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winkle\Documents\MBA-BA\Fall 2022\Org Comm-Data Vis\"/>
    </mc:Choice>
  </mc:AlternateContent>
  <bookViews>
    <workbookView xWindow="0" yWindow="0" windowWidth="17256" windowHeight="5772" activeTab="2"/>
  </bookViews>
  <sheets>
    <sheet name="glassdoor_jobs" sheetId="1" r:id="rId1"/>
    <sheet name="Cleaned" sheetId="2" r:id="rId2"/>
    <sheet name="EDA" sheetId="3" r:id="rId3"/>
  </sheets>
  <externalReferences>
    <externalReference r:id="rId4"/>
  </externalReferences>
  <definedNames>
    <definedName name="_xlnm._FilterDatabase" localSheetId="2" hidden="1">EDA!$A$1:$AF$601</definedName>
  </definedNames>
  <calcPr calcId="162913"/>
</workbook>
</file>

<file path=xl/calcChain.xml><?xml version="1.0" encoding="utf-8"?>
<calcChain xmlns="http://schemas.openxmlformats.org/spreadsheetml/2006/main">
  <c r="A1" i="2" l="1"/>
  <c r="B1" i="2"/>
  <c r="C1" i="2"/>
  <c r="D1" i="2"/>
  <c r="E1" i="2"/>
  <c r="F1" i="2"/>
  <c r="G1" i="2"/>
  <c r="H1" i="2"/>
  <c r="I1" i="2"/>
  <c r="J1" i="2"/>
  <c r="K1" i="2"/>
  <c r="L1" i="2"/>
  <c r="M1" i="2"/>
  <c r="N1" i="2"/>
  <c r="O1" i="2"/>
  <c r="P1" i="2"/>
  <c r="Q1" i="2"/>
  <c r="R1" i="2"/>
  <c r="S1" i="2"/>
  <c r="T1" i="2"/>
  <c r="U1" i="2"/>
  <c r="V1" i="2"/>
  <c r="W1" i="2"/>
  <c r="X1" i="2"/>
  <c r="Y1" i="2"/>
  <c r="Z1" i="2"/>
  <c r="AA1" i="2"/>
  <c r="AB1" i="2"/>
  <c r="A2" i="2"/>
  <c r="B2" i="2"/>
  <c r="C2" i="2"/>
  <c r="D2" i="2"/>
  <c r="E2" i="2"/>
  <c r="F2" i="2"/>
  <c r="G2" i="2"/>
  <c r="H2" i="2"/>
  <c r="I2" i="2"/>
  <c r="J2" i="2"/>
  <c r="K2" i="2"/>
  <c r="L2" i="2"/>
  <c r="M2" i="2"/>
  <c r="N2" i="2"/>
  <c r="O2" i="2"/>
  <c r="P2" i="2"/>
  <c r="Q2" i="2"/>
  <c r="R2" i="2"/>
  <c r="S2" i="2"/>
  <c r="T2" i="2"/>
  <c r="U2" i="2"/>
  <c r="V2" i="2"/>
  <c r="W2" i="2"/>
  <c r="X2" i="2"/>
  <c r="Y2" i="2"/>
  <c r="Z2" i="2"/>
  <c r="AA2" i="2"/>
  <c r="AB2" i="2"/>
  <c r="A3" i="2"/>
  <c r="B3" i="2"/>
  <c r="C3" i="2"/>
  <c r="D3" i="2"/>
  <c r="E3" i="2"/>
  <c r="F3" i="2"/>
  <c r="G3" i="2"/>
  <c r="H3" i="2"/>
  <c r="I3" i="2"/>
  <c r="J3" i="2"/>
  <c r="K3" i="2"/>
  <c r="L3" i="2"/>
  <c r="M3" i="2"/>
  <c r="N3" i="2"/>
  <c r="O3" i="2"/>
  <c r="P3" i="2"/>
  <c r="Q3" i="2"/>
  <c r="R3" i="2"/>
  <c r="S3" i="2"/>
  <c r="T3" i="2"/>
  <c r="U3" i="2"/>
  <c r="V3" i="2"/>
  <c r="W3" i="2"/>
  <c r="X3" i="2"/>
  <c r="Y3" i="2"/>
  <c r="Z3" i="2"/>
  <c r="AA3" i="2"/>
  <c r="AB3" i="2"/>
  <c r="A4" i="2"/>
  <c r="B4" i="2"/>
  <c r="C4" i="2"/>
  <c r="D4" i="2"/>
  <c r="E4" i="2"/>
  <c r="F4" i="2"/>
  <c r="G4" i="2"/>
  <c r="H4" i="2"/>
  <c r="I4" i="2"/>
  <c r="J4" i="2"/>
  <c r="K4" i="2"/>
  <c r="L4" i="2"/>
  <c r="M4" i="2"/>
  <c r="N4" i="2"/>
  <c r="O4" i="2"/>
  <c r="P4" i="2"/>
  <c r="Q4" i="2"/>
  <c r="R4" i="2"/>
  <c r="S4" i="2"/>
  <c r="T4" i="2"/>
  <c r="U4" i="2"/>
  <c r="V4" i="2"/>
  <c r="W4" i="2"/>
  <c r="X4" i="2"/>
  <c r="Y4" i="2"/>
  <c r="Z4" i="2"/>
  <c r="AA4" i="2"/>
  <c r="AB4" i="2"/>
  <c r="A5" i="2"/>
  <c r="B5" i="2"/>
  <c r="C5" i="2"/>
  <c r="D5" i="2"/>
  <c r="E5" i="2"/>
  <c r="F5" i="2"/>
  <c r="G5" i="2"/>
  <c r="H5" i="2"/>
  <c r="I5" i="2"/>
  <c r="J5" i="2"/>
  <c r="K5" i="2"/>
  <c r="L5" i="2"/>
  <c r="M5" i="2"/>
  <c r="N5" i="2"/>
  <c r="O5" i="2"/>
  <c r="P5" i="2"/>
  <c r="Q5" i="2"/>
  <c r="R5" i="2"/>
  <c r="S5" i="2"/>
  <c r="T5" i="2"/>
  <c r="U5" i="2"/>
  <c r="V5" i="2"/>
  <c r="W5" i="2"/>
  <c r="X5" i="2"/>
  <c r="Y5" i="2"/>
  <c r="Z5" i="2"/>
  <c r="AA5" i="2"/>
  <c r="AB5" i="2"/>
  <c r="A6" i="2"/>
  <c r="B6" i="2"/>
  <c r="C6" i="2"/>
  <c r="D6" i="2"/>
  <c r="E6" i="2"/>
  <c r="F6" i="2"/>
  <c r="G6" i="2"/>
  <c r="H6" i="2"/>
  <c r="I6" i="2"/>
  <c r="J6" i="2"/>
  <c r="K6" i="2"/>
  <c r="L6" i="2"/>
  <c r="M6" i="2"/>
  <c r="N6" i="2"/>
  <c r="O6" i="2"/>
  <c r="P6" i="2"/>
  <c r="Q6" i="2"/>
  <c r="R6" i="2"/>
  <c r="S6" i="2"/>
  <c r="T6" i="2"/>
  <c r="U6" i="2"/>
  <c r="V6" i="2"/>
  <c r="W6" i="2"/>
  <c r="X6" i="2"/>
  <c r="Y6" i="2"/>
  <c r="Z6" i="2"/>
  <c r="AA6" i="2"/>
  <c r="AB6" i="2"/>
  <c r="A7" i="2"/>
  <c r="B7" i="2"/>
  <c r="C7" i="2"/>
  <c r="D7" i="2"/>
  <c r="E7" i="2"/>
  <c r="F7" i="2"/>
  <c r="G7" i="2"/>
  <c r="H7" i="2"/>
  <c r="I7" i="2"/>
  <c r="J7" i="2"/>
  <c r="K7" i="2"/>
  <c r="L7" i="2"/>
  <c r="M7" i="2"/>
  <c r="N7" i="2"/>
  <c r="O7" i="2"/>
  <c r="P7" i="2"/>
  <c r="Q7" i="2"/>
  <c r="R7" i="2"/>
  <c r="S7" i="2"/>
  <c r="T7" i="2"/>
  <c r="U7" i="2"/>
  <c r="V7" i="2"/>
  <c r="W7" i="2"/>
  <c r="X7" i="2"/>
  <c r="Y7" i="2"/>
  <c r="Z7" i="2"/>
  <c r="AA7" i="2"/>
  <c r="AB7" i="2"/>
  <c r="A8" i="2"/>
  <c r="B8" i="2"/>
  <c r="C8" i="2"/>
  <c r="D8" i="2"/>
  <c r="E8" i="2"/>
  <c r="F8" i="2"/>
  <c r="G8" i="2"/>
  <c r="H8" i="2"/>
  <c r="I8" i="2"/>
  <c r="J8" i="2"/>
  <c r="K8" i="2"/>
  <c r="L8" i="2"/>
  <c r="M8" i="2"/>
  <c r="N8" i="2"/>
  <c r="O8" i="2"/>
  <c r="P8" i="2"/>
  <c r="Q8" i="2"/>
  <c r="R8" i="2"/>
  <c r="S8" i="2"/>
  <c r="T8" i="2"/>
  <c r="U8" i="2"/>
  <c r="V8" i="2"/>
  <c r="W8" i="2"/>
  <c r="X8" i="2"/>
  <c r="Y8" i="2"/>
  <c r="Z8" i="2"/>
  <c r="AA8" i="2"/>
  <c r="AB8" i="2"/>
  <c r="A9" i="2"/>
  <c r="B9" i="2"/>
  <c r="C9" i="2"/>
  <c r="D9" i="2"/>
  <c r="E9" i="2"/>
  <c r="F9" i="2"/>
  <c r="G9" i="2"/>
  <c r="H9" i="2"/>
  <c r="I9" i="2"/>
  <c r="J9" i="2"/>
  <c r="K9" i="2"/>
  <c r="L9" i="2"/>
  <c r="M9" i="2"/>
  <c r="N9" i="2"/>
  <c r="O9" i="2"/>
  <c r="P9" i="2"/>
  <c r="Q9" i="2"/>
  <c r="R9" i="2"/>
  <c r="S9" i="2"/>
  <c r="T9" i="2"/>
  <c r="U9" i="2"/>
  <c r="V9" i="2"/>
  <c r="W9" i="2"/>
  <c r="X9" i="2"/>
  <c r="Y9" i="2"/>
  <c r="Z9" i="2"/>
  <c r="AA9" i="2"/>
  <c r="AB9" i="2"/>
  <c r="A10"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11"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12"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13"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14"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15"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16"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17"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18"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19"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20"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21"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22"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23"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24"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25"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26"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27"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28"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29"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30"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31"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32"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33"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34"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35"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36"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37"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38"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39"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40"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41"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42"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43"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44"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45"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46"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47"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48"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49"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50"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51"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52"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53"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54"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55"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56"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57"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58" i="2"/>
  <c r="B58" i="2"/>
  <c r="C58" i="2"/>
  <c r="D58" i="2"/>
  <c r="E58" i="2"/>
  <c r="F58" i="2"/>
  <c r="G58" i="2"/>
  <c r="H58" i="2"/>
  <c r="I58" i="2"/>
  <c r="J58" i="2"/>
  <c r="K58" i="2"/>
  <c r="L58" i="2"/>
  <c r="M58" i="2"/>
  <c r="N58" i="2"/>
  <c r="O58" i="2"/>
  <c r="P58" i="2"/>
  <c r="Q58" i="2"/>
  <c r="R58" i="2"/>
  <c r="S58" i="2"/>
  <c r="T58" i="2"/>
  <c r="U58" i="2"/>
  <c r="V58" i="2"/>
  <c r="W58" i="2"/>
  <c r="X58" i="2"/>
  <c r="Y58" i="2"/>
  <c r="Z58" i="2"/>
  <c r="AA58" i="2"/>
  <c r="AB58" i="2"/>
  <c r="A59" i="2"/>
  <c r="B59" i="2"/>
  <c r="C59" i="2"/>
  <c r="D59" i="2"/>
  <c r="E59" i="2"/>
  <c r="F59" i="2"/>
  <c r="G59" i="2"/>
  <c r="H59" i="2"/>
  <c r="I59" i="2"/>
  <c r="J59" i="2"/>
  <c r="K59" i="2"/>
  <c r="L59" i="2"/>
  <c r="M59" i="2"/>
  <c r="N59" i="2"/>
  <c r="O59" i="2"/>
  <c r="P59" i="2"/>
  <c r="Q59" i="2"/>
  <c r="R59" i="2"/>
  <c r="S59" i="2"/>
  <c r="T59" i="2"/>
  <c r="U59" i="2"/>
  <c r="V59" i="2"/>
  <c r="W59" i="2"/>
  <c r="X59" i="2"/>
  <c r="Y59" i="2"/>
  <c r="Z59" i="2"/>
  <c r="AA59" i="2"/>
  <c r="AB59" i="2"/>
  <c r="A60" i="2"/>
  <c r="B60" i="2"/>
  <c r="C60" i="2"/>
  <c r="D60" i="2"/>
  <c r="E60" i="2"/>
  <c r="F60" i="2"/>
  <c r="G60" i="2"/>
  <c r="H60" i="2"/>
  <c r="I60" i="2"/>
  <c r="J60" i="2"/>
  <c r="K60" i="2"/>
  <c r="L60" i="2"/>
  <c r="M60" i="2"/>
  <c r="N60" i="2"/>
  <c r="O60" i="2"/>
  <c r="P60" i="2"/>
  <c r="Q60" i="2"/>
  <c r="R60" i="2"/>
  <c r="S60" i="2"/>
  <c r="T60" i="2"/>
  <c r="U60" i="2"/>
  <c r="V60" i="2"/>
  <c r="W60" i="2"/>
  <c r="X60" i="2"/>
  <c r="Y60" i="2"/>
  <c r="Z60" i="2"/>
  <c r="AA60" i="2"/>
  <c r="AB60" i="2"/>
  <c r="A61" i="2"/>
  <c r="B61" i="2"/>
  <c r="C61" i="2"/>
  <c r="D61" i="2"/>
  <c r="E61" i="2"/>
  <c r="F61" i="2"/>
  <c r="G61" i="2"/>
  <c r="H61" i="2"/>
  <c r="I61" i="2"/>
  <c r="J61" i="2"/>
  <c r="K61" i="2"/>
  <c r="L61" i="2"/>
  <c r="M61" i="2"/>
  <c r="N61" i="2"/>
  <c r="O61" i="2"/>
  <c r="P61" i="2"/>
  <c r="Q61" i="2"/>
  <c r="R61" i="2"/>
  <c r="S61" i="2"/>
  <c r="T61" i="2"/>
  <c r="U61" i="2"/>
  <c r="V61" i="2"/>
  <c r="W61" i="2"/>
  <c r="X61" i="2"/>
  <c r="Y61" i="2"/>
  <c r="Z61" i="2"/>
  <c r="AA61" i="2"/>
  <c r="AB61" i="2"/>
  <c r="A62" i="2"/>
  <c r="B62" i="2"/>
  <c r="C62" i="2"/>
  <c r="D62" i="2"/>
  <c r="E62" i="2"/>
  <c r="F62" i="2"/>
  <c r="G62" i="2"/>
  <c r="H62" i="2"/>
  <c r="I62" i="2"/>
  <c r="J62" i="2"/>
  <c r="K62" i="2"/>
  <c r="L62" i="2"/>
  <c r="M62" i="2"/>
  <c r="N62" i="2"/>
  <c r="O62" i="2"/>
  <c r="P62" i="2"/>
  <c r="Q62" i="2"/>
  <c r="R62" i="2"/>
  <c r="S62" i="2"/>
  <c r="T62" i="2"/>
  <c r="U62" i="2"/>
  <c r="V62" i="2"/>
  <c r="W62" i="2"/>
  <c r="X62" i="2"/>
  <c r="Y62" i="2"/>
  <c r="Z62" i="2"/>
  <c r="AA62" i="2"/>
  <c r="AB62" i="2"/>
  <c r="A63" i="2"/>
  <c r="B63" i="2"/>
  <c r="C63" i="2"/>
  <c r="D63" i="2"/>
  <c r="E63" i="2"/>
  <c r="F63" i="2"/>
  <c r="G63" i="2"/>
  <c r="H63" i="2"/>
  <c r="I63" i="2"/>
  <c r="J63" i="2"/>
  <c r="K63" i="2"/>
  <c r="L63" i="2"/>
  <c r="M63" i="2"/>
  <c r="N63" i="2"/>
  <c r="O63" i="2"/>
  <c r="P63" i="2"/>
  <c r="Q63" i="2"/>
  <c r="R63" i="2"/>
  <c r="S63" i="2"/>
  <c r="T63" i="2"/>
  <c r="U63" i="2"/>
  <c r="V63" i="2"/>
  <c r="W63" i="2"/>
  <c r="X63" i="2"/>
  <c r="Y63" i="2"/>
  <c r="Z63" i="2"/>
  <c r="AA63" i="2"/>
  <c r="AB63" i="2"/>
  <c r="A64" i="2"/>
  <c r="B64" i="2"/>
  <c r="C64" i="2"/>
  <c r="D64" i="2"/>
  <c r="E64" i="2"/>
  <c r="F64" i="2"/>
  <c r="G64" i="2"/>
  <c r="H64" i="2"/>
  <c r="I64" i="2"/>
  <c r="J64" i="2"/>
  <c r="K64" i="2"/>
  <c r="L64" i="2"/>
  <c r="M64" i="2"/>
  <c r="N64" i="2"/>
  <c r="O64" i="2"/>
  <c r="P64" i="2"/>
  <c r="Q64" i="2"/>
  <c r="R64" i="2"/>
  <c r="S64" i="2"/>
  <c r="T64" i="2"/>
  <c r="U64" i="2"/>
  <c r="V64" i="2"/>
  <c r="W64" i="2"/>
  <c r="X64" i="2"/>
  <c r="Y64" i="2"/>
  <c r="Z64" i="2"/>
  <c r="AA64" i="2"/>
  <c r="AB64" i="2"/>
  <c r="A65" i="2"/>
  <c r="B65" i="2"/>
  <c r="C65" i="2"/>
  <c r="D65" i="2"/>
  <c r="E65" i="2"/>
  <c r="F65" i="2"/>
  <c r="G65" i="2"/>
  <c r="H65" i="2"/>
  <c r="I65" i="2"/>
  <c r="J65" i="2"/>
  <c r="K65" i="2"/>
  <c r="L65" i="2"/>
  <c r="M65" i="2"/>
  <c r="N65" i="2"/>
  <c r="O65" i="2"/>
  <c r="P65" i="2"/>
  <c r="Q65" i="2"/>
  <c r="R65" i="2"/>
  <c r="S65" i="2"/>
  <c r="T65" i="2"/>
  <c r="U65" i="2"/>
  <c r="V65" i="2"/>
  <c r="W65" i="2"/>
  <c r="X65" i="2"/>
  <c r="Y65" i="2"/>
  <c r="Z65" i="2"/>
  <c r="AA65" i="2"/>
  <c r="AB65" i="2"/>
  <c r="A66" i="2"/>
  <c r="B66" i="2"/>
  <c r="C66" i="2"/>
  <c r="D66" i="2"/>
  <c r="E66" i="2"/>
  <c r="F66" i="2"/>
  <c r="G66" i="2"/>
  <c r="H66" i="2"/>
  <c r="I66" i="2"/>
  <c r="J66" i="2"/>
  <c r="K66" i="2"/>
  <c r="L66" i="2"/>
  <c r="M66" i="2"/>
  <c r="N66" i="2"/>
  <c r="O66" i="2"/>
  <c r="P66" i="2"/>
  <c r="Q66" i="2"/>
  <c r="R66" i="2"/>
  <c r="S66" i="2"/>
  <c r="T66" i="2"/>
  <c r="U66" i="2"/>
  <c r="V66" i="2"/>
  <c r="W66" i="2"/>
  <c r="X66" i="2"/>
  <c r="Y66" i="2"/>
  <c r="Z66" i="2"/>
  <c r="AA66" i="2"/>
  <c r="AB66" i="2"/>
  <c r="A67" i="2"/>
  <c r="B67" i="2"/>
  <c r="C67" i="2"/>
  <c r="D67" i="2"/>
  <c r="E67" i="2"/>
  <c r="F67" i="2"/>
  <c r="G67" i="2"/>
  <c r="H67" i="2"/>
  <c r="I67" i="2"/>
  <c r="J67" i="2"/>
  <c r="K67" i="2"/>
  <c r="L67" i="2"/>
  <c r="M67" i="2"/>
  <c r="N67" i="2"/>
  <c r="O67" i="2"/>
  <c r="P67" i="2"/>
  <c r="Q67" i="2"/>
  <c r="R67" i="2"/>
  <c r="S67" i="2"/>
  <c r="T67" i="2"/>
  <c r="U67" i="2"/>
  <c r="V67" i="2"/>
  <c r="W67" i="2"/>
  <c r="X67" i="2"/>
  <c r="Y67" i="2"/>
  <c r="Z67" i="2"/>
  <c r="AA67" i="2"/>
  <c r="AB67" i="2"/>
  <c r="A68" i="2"/>
  <c r="B68" i="2"/>
  <c r="C68" i="2"/>
  <c r="D68" i="2"/>
  <c r="E68" i="2"/>
  <c r="F68" i="2"/>
  <c r="G68" i="2"/>
  <c r="H68" i="2"/>
  <c r="I68" i="2"/>
  <c r="J68" i="2"/>
  <c r="K68" i="2"/>
  <c r="L68" i="2"/>
  <c r="M68" i="2"/>
  <c r="N68" i="2"/>
  <c r="O68" i="2"/>
  <c r="P68" i="2"/>
  <c r="Q68" i="2"/>
  <c r="R68" i="2"/>
  <c r="S68" i="2"/>
  <c r="T68" i="2"/>
  <c r="U68" i="2"/>
  <c r="V68" i="2"/>
  <c r="W68" i="2"/>
  <c r="X68" i="2"/>
  <c r="Y68" i="2"/>
  <c r="Z68" i="2"/>
  <c r="AA68" i="2"/>
  <c r="AB68" i="2"/>
  <c r="A69" i="2"/>
  <c r="B69" i="2"/>
  <c r="C69" i="2"/>
  <c r="D69" i="2"/>
  <c r="E69" i="2"/>
  <c r="F69" i="2"/>
  <c r="G69" i="2"/>
  <c r="H69" i="2"/>
  <c r="I69" i="2"/>
  <c r="J69" i="2"/>
  <c r="K69" i="2"/>
  <c r="L69" i="2"/>
  <c r="M69" i="2"/>
  <c r="N69" i="2"/>
  <c r="O69" i="2"/>
  <c r="P69" i="2"/>
  <c r="Q69" i="2"/>
  <c r="R69" i="2"/>
  <c r="S69" i="2"/>
  <c r="T69" i="2"/>
  <c r="U69" i="2"/>
  <c r="V69" i="2"/>
  <c r="W69" i="2"/>
  <c r="X69" i="2"/>
  <c r="Y69" i="2"/>
  <c r="Z69" i="2"/>
  <c r="AA69" i="2"/>
  <c r="AB69" i="2"/>
  <c r="A70" i="2"/>
  <c r="B70" i="2"/>
  <c r="C70" i="2"/>
  <c r="D70" i="2"/>
  <c r="E70" i="2"/>
  <c r="F70" i="2"/>
  <c r="G70" i="2"/>
  <c r="H70" i="2"/>
  <c r="I70" i="2"/>
  <c r="J70" i="2"/>
  <c r="K70" i="2"/>
  <c r="L70" i="2"/>
  <c r="M70" i="2"/>
  <c r="N70" i="2"/>
  <c r="O70" i="2"/>
  <c r="P70" i="2"/>
  <c r="Q70" i="2"/>
  <c r="R70" i="2"/>
  <c r="S70" i="2"/>
  <c r="T70" i="2"/>
  <c r="U70" i="2"/>
  <c r="V70" i="2"/>
  <c r="W70" i="2"/>
  <c r="X70" i="2"/>
  <c r="Y70" i="2"/>
  <c r="Z70" i="2"/>
  <c r="AA70" i="2"/>
  <c r="AB70" i="2"/>
  <c r="A71" i="2"/>
  <c r="B71" i="2"/>
  <c r="C71" i="2"/>
  <c r="D71" i="2"/>
  <c r="E71" i="2"/>
  <c r="F71" i="2"/>
  <c r="G71" i="2"/>
  <c r="H71" i="2"/>
  <c r="I71" i="2"/>
  <c r="J71" i="2"/>
  <c r="K71" i="2"/>
  <c r="L71" i="2"/>
  <c r="M71" i="2"/>
  <c r="N71" i="2"/>
  <c r="O71" i="2"/>
  <c r="P71" i="2"/>
  <c r="Q71" i="2"/>
  <c r="R71" i="2"/>
  <c r="S71" i="2"/>
  <c r="T71" i="2"/>
  <c r="U71" i="2"/>
  <c r="V71" i="2"/>
  <c r="W71" i="2"/>
  <c r="X71" i="2"/>
  <c r="Y71" i="2"/>
  <c r="Z71" i="2"/>
  <c r="AA71" i="2"/>
  <c r="AB71" i="2"/>
  <c r="A72" i="2"/>
  <c r="B72" i="2"/>
  <c r="C72" i="2"/>
  <c r="D72" i="2"/>
  <c r="E72" i="2"/>
  <c r="F72" i="2"/>
  <c r="G72" i="2"/>
  <c r="H72" i="2"/>
  <c r="I72" i="2"/>
  <c r="J72" i="2"/>
  <c r="K72" i="2"/>
  <c r="L72" i="2"/>
  <c r="M72" i="2"/>
  <c r="N72" i="2"/>
  <c r="O72" i="2"/>
  <c r="P72" i="2"/>
  <c r="Q72" i="2"/>
  <c r="R72" i="2"/>
  <c r="S72" i="2"/>
  <c r="T72" i="2"/>
  <c r="U72" i="2"/>
  <c r="V72" i="2"/>
  <c r="W72" i="2"/>
  <c r="X72" i="2"/>
  <c r="Y72" i="2"/>
  <c r="Z72" i="2"/>
  <c r="AA72" i="2"/>
  <c r="AB72" i="2"/>
  <c r="A73" i="2"/>
  <c r="B73" i="2"/>
  <c r="C73" i="2"/>
  <c r="D73" i="2"/>
  <c r="E73" i="2"/>
  <c r="F73" i="2"/>
  <c r="G73" i="2"/>
  <c r="H73" i="2"/>
  <c r="I73" i="2"/>
  <c r="J73" i="2"/>
  <c r="K73" i="2"/>
  <c r="L73" i="2"/>
  <c r="M73" i="2"/>
  <c r="N73" i="2"/>
  <c r="O73" i="2"/>
  <c r="P73" i="2"/>
  <c r="Q73" i="2"/>
  <c r="R73" i="2"/>
  <c r="S73" i="2"/>
  <c r="T73" i="2"/>
  <c r="U73" i="2"/>
  <c r="V73" i="2"/>
  <c r="W73" i="2"/>
  <c r="X73" i="2"/>
  <c r="Y73" i="2"/>
  <c r="Z73" i="2"/>
  <c r="AA73" i="2"/>
  <c r="AB73" i="2"/>
  <c r="A74"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75" i="2"/>
  <c r="B75" i="2"/>
  <c r="C75" i="2"/>
  <c r="D75" i="2"/>
  <c r="E75" i="2"/>
  <c r="F75" i="2"/>
  <c r="G75" i="2"/>
  <c r="H75" i="2"/>
  <c r="I75" i="2"/>
  <c r="J75" i="2"/>
  <c r="K75" i="2"/>
  <c r="L75" i="2"/>
  <c r="M75" i="2"/>
  <c r="N75" i="2"/>
  <c r="O75" i="2"/>
  <c r="P75" i="2"/>
  <c r="Q75" i="2"/>
  <c r="R75" i="2"/>
  <c r="S75" i="2"/>
  <c r="T75" i="2"/>
  <c r="U75" i="2"/>
  <c r="V75" i="2"/>
  <c r="W75" i="2"/>
  <c r="X75" i="2"/>
  <c r="Y75" i="2"/>
  <c r="Z75" i="2"/>
  <c r="AA75" i="2"/>
  <c r="AB75" i="2"/>
  <c r="A76" i="2"/>
  <c r="B76" i="2"/>
  <c r="C76" i="2"/>
  <c r="D76" i="2"/>
  <c r="E76" i="2"/>
  <c r="F76" i="2"/>
  <c r="G76" i="2"/>
  <c r="H76" i="2"/>
  <c r="I76" i="2"/>
  <c r="J76" i="2"/>
  <c r="K76" i="2"/>
  <c r="L76" i="2"/>
  <c r="M76" i="2"/>
  <c r="N76" i="2"/>
  <c r="O76" i="2"/>
  <c r="P76" i="2"/>
  <c r="Q76" i="2"/>
  <c r="R76" i="2"/>
  <c r="S76" i="2"/>
  <c r="T76" i="2"/>
  <c r="U76" i="2"/>
  <c r="V76" i="2"/>
  <c r="W76" i="2"/>
  <c r="X76" i="2"/>
  <c r="Y76" i="2"/>
  <c r="Z76" i="2"/>
  <c r="AA76" i="2"/>
  <c r="AB76" i="2"/>
  <c r="A77" i="2"/>
  <c r="B77" i="2"/>
  <c r="C77" i="2"/>
  <c r="D77" i="2"/>
  <c r="E77" i="2"/>
  <c r="F77" i="2"/>
  <c r="G77" i="2"/>
  <c r="H77" i="2"/>
  <c r="I77" i="2"/>
  <c r="J77" i="2"/>
  <c r="K77" i="2"/>
  <c r="L77" i="2"/>
  <c r="M77" i="2"/>
  <c r="N77" i="2"/>
  <c r="O77" i="2"/>
  <c r="P77" i="2"/>
  <c r="Q77" i="2"/>
  <c r="R77" i="2"/>
  <c r="S77" i="2"/>
  <c r="T77" i="2"/>
  <c r="U77" i="2"/>
  <c r="V77" i="2"/>
  <c r="W77" i="2"/>
  <c r="X77" i="2"/>
  <c r="Y77" i="2"/>
  <c r="Z77" i="2"/>
  <c r="AA77" i="2"/>
  <c r="AB77" i="2"/>
  <c r="A78"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79" i="2"/>
  <c r="B79" i="2"/>
  <c r="C79" i="2"/>
  <c r="D79" i="2"/>
  <c r="E79" i="2"/>
  <c r="F79" i="2"/>
  <c r="G79" i="2"/>
  <c r="H79" i="2"/>
  <c r="I79" i="2"/>
  <c r="J79" i="2"/>
  <c r="K79" i="2"/>
  <c r="L79" i="2"/>
  <c r="M79" i="2"/>
  <c r="N79" i="2"/>
  <c r="O79" i="2"/>
  <c r="P79" i="2"/>
  <c r="Q79" i="2"/>
  <c r="R79" i="2"/>
  <c r="S79" i="2"/>
  <c r="T79" i="2"/>
  <c r="U79" i="2"/>
  <c r="V79" i="2"/>
  <c r="W79" i="2"/>
  <c r="X79" i="2"/>
  <c r="Y79" i="2"/>
  <c r="Z79" i="2"/>
  <c r="AA79" i="2"/>
  <c r="AB79" i="2"/>
  <c r="A80" i="2"/>
  <c r="B80" i="2"/>
  <c r="C80" i="2"/>
  <c r="D80" i="2"/>
  <c r="E80" i="2"/>
  <c r="F80" i="2"/>
  <c r="G80" i="2"/>
  <c r="H80" i="2"/>
  <c r="I80" i="2"/>
  <c r="J80" i="2"/>
  <c r="K80" i="2"/>
  <c r="L80" i="2"/>
  <c r="M80" i="2"/>
  <c r="N80" i="2"/>
  <c r="O80" i="2"/>
  <c r="P80" i="2"/>
  <c r="Q80" i="2"/>
  <c r="R80" i="2"/>
  <c r="S80" i="2"/>
  <c r="T80" i="2"/>
  <c r="U80" i="2"/>
  <c r="V80" i="2"/>
  <c r="W80" i="2"/>
  <c r="X80" i="2"/>
  <c r="Y80" i="2"/>
  <c r="Z80" i="2"/>
  <c r="AA80" i="2"/>
  <c r="AB80" i="2"/>
  <c r="A81" i="2"/>
  <c r="B81" i="2"/>
  <c r="C81" i="2"/>
  <c r="D81" i="2"/>
  <c r="E81" i="2"/>
  <c r="F81" i="2"/>
  <c r="G81" i="2"/>
  <c r="H81" i="2"/>
  <c r="I81" i="2"/>
  <c r="J81" i="2"/>
  <c r="K81" i="2"/>
  <c r="L81" i="2"/>
  <c r="M81" i="2"/>
  <c r="N81" i="2"/>
  <c r="O81" i="2"/>
  <c r="P81" i="2"/>
  <c r="Q81" i="2"/>
  <c r="R81" i="2"/>
  <c r="S81" i="2"/>
  <c r="T81" i="2"/>
  <c r="U81" i="2"/>
  <c r="V81" i="2"/>
  <c r="W81" i="2"/>
  <c r="X81" i="2"/>
  <c r="Y81" i="2"/>
  <c r="Z81" i="2"/>
  <c r="AA81" i="2"/>
  <c r="AB81" i="2"/>
  <c r="A82"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83"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84" i="2"/>
  <c r="B84" i="2"/>
  <c r="C84" i="2"/>
  <c r="D84" i="2"/>
  <c r="E84" i="2"/>
  <c r="F84" i="2"/>
  <c r="G84" i="2"/>
  <c r="H84" i="2"/>
  <c r="I84" i="2"/>
  <c r="J84" i="2"/>
  <c r="K84" i="2"/>
  <c r="L84" i="2"/>
  <c r="M84" i="2"/>
  <c r="N84" i="2"/>
  <c r="O84" i="2"/>
  <c r="P84" i="2"/>
  <c r="Q84" i="2"/>
  <c r="R84" i="2"/>
  <c r="S84" i="2"/>
  <c r="T84" i="2"/>
  <c r="U84" i="2"/>
  <c r="V84" i="2"/>
  <c r="W84" i="2"/>
  <c r="X84" i="2"/>
  <c r="Y84" i="2"/>
  <c r="Z84" i="2"/>
  <c r="AA84" i="2"/>
  <c r="AB84" i="2"/>
  <c r="A85" i="2"/>
  <c r="B85" i="2"/>
  <c r="C85" i="2"/>
  <c r="D85" i="2"/>
  <c r="E85" i="2"/>
  <c r="F85" i="2"/>
  <c r="G85" i="2"/>
  <c r="H85" i="2"/>
  <c r="I85" i="2"/>
  <c r="J85" i="2"/>
  <c r="K85" i="2"/>
  <c r="L85" i="2"/>
  <c r="M85" i="2"/>
  <c r="N85" i="2"/>
  <c r="O85" i="2"/>
  <c r="P85" i="2"/>
  <c r="Q85" i="2"/>
  <c r="R85" i="2"/>
  <c r="S85" i="2"/>
  <c r="T85" i="2"/>
  <c r="U85" i="2"/>
  <c r="V85" i="2"/>
  <c r="W85" i="2"/>
  <c r="X85" i="2"/>
  <c r="Y85" i="2"/>
  <c r="Z85" i="2"/>
  <c r="AA85" i="2"/>
  <c r="AB85" i="2"/>
  <c r="A86" i="2"/>
  <c r="B86" i="2"/>
  <c r="C86" i="2"/>
  <c r="D86" i="2"/>
  <c r="E86" i="2"/>
  <c r="F86" i="2"/>
  <c r="G86" i="2"/>
  <c r="H86" i="2"/>
  <c r="I86" i="2"/>
  <c r="J86" i="2"/>
  <c r="K86" i="2"/>
  <c r="L86" i="2"/>
  <c r="M86" i="2"/>
  <c r="N86" i="2"/>
  <c r="O86" i="2"/>
  <c r="P86" i="2"/>
  <c r="Q86" i="2"/>
  <c r="R86" i="2"/>
  <c r="S86" i="2"/>
  <c r="T86" i="2"/>
  <c r="U86" i="2"/>
  <c r="V86" i="2"/>
  <c r="W86" i="2"/>
  <c r="X86" i="2"/>
  <c r="Y86" i="2"/>
  <c r="Z86" i="2"/>
  <c r="AA86" i="2"/>
  <c r="AB86" i="2"/>
  <c r="A87" i="2"/>
  <c r="B87" i="2"/>
  <c r="C87" i="2"/>
  <c r="D87" i="2"/>
  <c r="E87" i="2"/>
  <c r="F87" i="2"/>
  <c r="G87" i="2"/>
  <c r="H87" i="2"/>
  <c r="I87" i="2"/>
  <c r="J87" i="2"/>
  <c r="K87" i="2"/>
  <c r="L87" i="2"/>
  <c r="M87" i="2"/>
  <c r="N87" i="2"/>
  <c r="O87" i="2"/>
  <c r="P87" i="2"/>
  <c r="Q87" i="2"/>
  <c r="R87" i="2"/>
  <c r="S87" i="2"/>
  <c r="T87" i="2"/>
  <c r="U87" i="2"/>
  <c r="V87" i="2"/>
  <c r="W87" i="2"/>
  <c r="X87" i="2"/>
  <c r="Y87" i="2"/>
  <c r="Z87" i="2"/>
  <c r="AA87" i="2"/>
  <c r="AB87" i="2"/>
  <c r="A88" i="2"/>
  <c r="B88" i="2"/>
  <c r="C88" i="2"/>
  <c r="D88" i="2"/>
  <c r="E88" i="2"/>
  <c r="F88" i="2"/>
  <c r="G88" i="2"/>
  <c r="H88" i="2"/>
  <c r="I88" i="2"/>
  <c r="J88" i="2"/>
  <c r="K88" i="2"/>
  <c r="L88" i="2"/>
  <c r="M88" i="2"/>
  <c r="N88" i="2"/>
  <c r="O88" i="2"/>
  <c r="P88" i="2"/>
  <c r="Q88" i="2"/>
  <c r="R88" i="2"/>
  <c r="S88" i="2"/>
  <c r="T88" i="2"/>
  <c r="U88" i="2"/>
  <c r="V88" i="2"/>
  <c r="W88" i="2"/>
  <c r="X88" i="2"/>
  <c r="Y88" i="2"/>
  <c r="Z88" i="2"/>
  <c r="AA88" i="2"/>
  <c r="AB88" i="2"/>
  <c r="A89" i="2"/>
  <c r="B89" i="2"/>
  <c r="C89" i="2"/>
  <c r="D89" i="2"/>
  <c r="E89" i="2"/>
  <c r="F89" i="2"/>
  <c r="G89" i="2"/>
  <c r="H89" i="2"/>
  <c r="I89" i="2"/>
  <c r="J89" i="2"/>
  <c r="K89" i="2"/>
  <c r="L89" i="2"/>
  <c r="M89" i="2"/>
  <c r="N89" i="2"/>
  <c r="O89" i="2"/>
  <c r="P89" i="2"/>
  <c r="Q89" i="2"/>
  <c r="R89" i="2"/>
  <c r="S89" i="2"/>
  <c r="T89" i="2"/>
  <c r="U89" i="2"/>
  <c r="V89" i="2"/>
  <c r="W89" i="2"/>
  <c r="X89" i="2"/>
  <c r="Y89" i="2"/>
  <c r="Z89" i="2"/>
  <c r="AA89" i="2"/>
  <c r="AB89" i="2"/>
  <c r="A90" i="2"/>
  <c r="B90" i="2"/>
  <c r="C90" i="2"/>
  <c r="D90" i="2"/>
  <c r="E90" i="2"/>
  <c r="F90" i="2"/>
  <c r="G90" i="2"/>
  <c r="H90" i="2"/>
  <c r="I90" i="2"/>
  <c r="J90" i="2"/>
  <c r="K90" i="2"/>
  <c r="L90" i="2"/>
  <c r="M90" i="2"/>
  <c r="N90" i="2"/>
  <c r="O90" i="2"/>
  <c r="P90" i="2"/>
  <c r="Q90" i="2"/>
  <c r="R90" i="2"/>
  <c r="S90" i="2"/>
  <c r="T90" i="2"/>
  <c r="U90" i="2"/>
  <c r="V90" i="2"/>
  <c r="W90" i="2"/>
  <c r="X90" i="2"/>
  <c r="Y90" i="2"/>
  <c r="Z90" i="2"/>
  <c r="AA90" i="2"/>
  <c r="AB90" i="2"/>
  <c r="A91" i="2"/>
  <c r="B91" i="2"/>
  <c r="C91" i="2"/>
  <c r="D91" i="2"/>
  <c r="E91" i="2"/>
  <c r="F91" i="2"/>
  <c r="G91" i="2"/>
  <c r="H91" i="2"/>
  <c r="I91" i="2"/>
  <c r="J91" i="2"/>
  <c r="K91" i="2"/>
  <c r="L91" i="2"/>
  <c r="M91" i="2"/>
  <c r="N91" i="2"/>
  <c r="O91" i="2"/>
  <c r="P91" i="2"/>
  <c r="Q91" i="2"/>
  <c r="R91" i="2"/>
  <c r="S91" i="2"/>
  <c r="T91" i="2"/>
  <c r="U91" i="2"/>
  <c r="V91" i="2"/>
  <c r="W91" i="2"/>
  <c r="X91" i="2"/>
  <c r="Y91" i="2"/>
  <c r="Z91" i="2"/>
  <c r="AA91" i="2"/>
  <c r="AB91" i="2"/>
  <c r="A92" i="2"/>
  <c r="B92" i="2"/>
  <c r="C92" i="2"/>
  <c r="D92" i="2"/>
  <c r="E92" i="2"/>
  <c r="F92" i="2"/>
  <c r="G92" i="2"/>
  <c r="H92" i="2"/>
  <c r="I92" i="2"/>
  <c r="J92" i="2"/>
  <c r="K92" i="2"/>
  <c r="L92" i="2"/>
  <c r="M92" i="2"/>
  <c r="N92" i="2"/>
  <c r="O92" i="2"/>
  <c r="P92" i="2"/>
  <c r="Q92" i="2"/>
  <c r="R92" i="2"/>
  <c r="S92" i="2"/>
  <c r="T92" i="2"/>
  <c r="U92" i="2"/>
  <c r="V92" i="2"/>
  <c r="W92" i="2"/>
  <c r="X92" i="2"/>
  <c r="Y92" i="2"/>
  <c r="Z92" i="2"/>
  <c r="AA92" i="2"/>
  <c r="AB92" i="2"/>
  <c r="A93" i="2"/>
  <c r="B93" i="2"/>
  <c r="C93" i="2"/>
  <c r="D93" i="2"/>
  <c r="E93" i="2"/>
  <c r="F93" i="2"/>
  <c r="G93" i="2"/>
  <c r="H93" i="2"/>
  <c r="I93" i="2"/>
  <c r="J93" i="2"/>
  <c r="K93" i="2"/>
  <c r="L93" i="2"/>
  <c r="M93" i="2"/>
  <c r="N93" i="2"/>
  <c r="O93" i="2"/>
  <c r="P93" i="2"/>
  <c r="Q93" i="2"/>
  <c r="R93" i="2"/>
  <c r="S93" i="2"/>
  <c r="T93" i="2"/>
  <c r="U93" i="2"/>
  <c r="V93" i="2"/>
  <c r="W93" i="2"/>
  <c r="X93" i="2"/>
  <c r="Y93" i="2"/>
  <c r="Z93" i="2"/>
  <c r="AA93" i="2"/>
  <c r="AB93" i="2"/>
  <c r="A94" i="2"/>
  <c r="B94" i="2"/>
  <c r="C94" i="2"/>
  <c r="D94" i="2"/>
  <c r="E94" i="2"/>
  <c r="F94" i="2"/>
  <c r="G94" i="2"/>
  <c r="H94" i="2"/>
  <c r="I94" i="2"/>
  <c r="J94" i="2"/>
  <c r="K94" i="2"/>
  <c r="L94" i="2"/>
  <c r="M94" i="2"/>
  <c r="N94" i="2"/>
  <c r="O94" i="2"/>
  <c r="P94" i="2"/>
  <c r="Q94" i="2"/>
  <c r="R94" i="2"/>
  <c r="S94" i="2"/>
  <c r="T94" i="2"/>
  <c r="U94" i="2"/>
  <c r="V94" i="2"/>
  <c r="W94" i="2"/>
  <c r="X94" i="2"/>
  <c r="Y94" i="2"/>
  <c r="Z94" i="2"/>
  <c r="AA94" i="2"/>
  <c r="AB94" i="2"/>
  <c r="A95" i="2"/>
  <c r="B95" i="2"/>
  <c r="C95" i="2"/>
  <c r="D95" i="2"/>
  <c r="E95" i="2"/>
  <c r="F95" i="2"/>
  <c r="G95" i="2"/>
  <c r="H95" i="2"/>
  <c r="I95" i="2"/>
  <c r="J95" i="2"/>
  <c r="K95" i="2"/>
  <c r="L95" i="2"/>
  <c r="M95" i="2"/>
  <c r="N95" i="2"/>
  <c r="O95" i="2"/>
  <c r="P95" i="2"/>
  <c r="Q95" i="2"/>
  <c r="R95" i="2"/>
  <c r="S95" i="2"/>
  <c r="T95" i="2"/>
  <c r="U95" i="2"/>
  <c r="V95" i="2"/>
  <c r="W95" i="2"/>
  <c r="X95" i="2"/>
  <c r="Y95" i="2"/>
  <c r="Z95" i="2"/>
  <c r="AA95" i="2"/>
  <c r="AB95" i="2"/>
  <c r="A96" i="2"/>
  <c r="B96" i="2"/>
  <c r="C96" i="2"/>
  <c r="D96" i="2"/>
  <c r="E96" i="2"/>
  <c r="F96" i="2"/>
  <c r="G96" i="2"/>
  <c r="H96" i="2"/>
  <c r="I96" i="2"/>
  <c r="J96" i="2"/>
  <c r="K96" i="2"/>
  <c r="L96" i="2"/>
  <c r="M96" i="2"/>
  <c r="N96" i="2"/>
  <c r="O96" i="2"/>
  <c r="P96" i="2"/>
  <c r="Q96" i="2"/>
  <c r="R96" i="2"/>
  <c r="S96" i="2"/>
  <c r="T96" i="2"/>
  <c r="U96" i="2"/>
  <c r="V96" i="2"/>
  <c r="W96" i="2"/>
  <c r="X96" i="2"/>
  <c r="Y96" i="2"/>
  <c r="Z96" i="2"/>
  <c r="AA96" i="2"/>
  <c r="AB96" i="2"/>
  <c r="A97" i="2"/>
  <c r="B97" i="2"/>
  <c r="C97" i="2"/>
  <c r="D97" i="2"/>
  <c r="E97" i="2"/>
  <c r="F97" i="2"/>
  <c r="G97" i="2"/>
  <c r="H97" i="2"/>
  <c r="I97" i="2"/>
  <c r="J97" i="2"/>
  <c r="K97" i="2"/>
  <c r="L97" i="2"/>
  <c r="M97" i="2"/>
  <c r="N97" i="2"/>
  <c r="O97" i="2"/>
  <c r="P97" i="2"/>
  <c r="Q97" i="2"/>
  <c r="R97" i="2"/>
  <c r="S97" i="2"/>
  <c r="T97" i="2"/>
  <c r="U97" i="2"/>
  <c r="V97" i="2"/>
  <c r="W97" i="2"/>
  <c r="X97" i="2"/>
  <c r="Y97" i="2"/>
  <c r="Z97" i="2"/>
  <c r="AA97" i="2"/>
  <c r="AB97" i="2"/>
  <c r="A98" i="2"/>
  <c r="B98" i="2"/>
  <c r="C98" i="2"/>
  <c r="D98" i="2"/>
  <c r="E98" i="2"/>
  <c r="F98" i="2"/>
  <c r="G98" i="2"/>
  <c r="H98" i="2"/>
  <c r="I98" i="2"/>
  <c r="J98" i="2"/>
  <c r="K98" i="2"/>
  <c r="L98" i="2"/>
  <c r="M98" i="2"/>
  <c r="N98" i="2"/>
  <c r="O98" i="2"/>
  <c r="P98" i="2"/>
  <c r="Q98" i="2"/>
  <c r="R98" i="2"/>
  <c r="S98" i="2"/>
  <c r="T98" i="2"/>
  <c r="U98" i="2"/>
  <c r="V98" i="2"/>
  <c r="W98" i="2"/>
  <c r="X98" i="2"/>
  <c r="Y98" i="2"/>
  <c r="Z98" i="2"/>
  <c r="AA98" i="2"/>
  <c r="AB98" i="2"/>
  <c r="A99" i="2"/>
  <c r="B99" i="2"/>
  <c r="C99" i="2"/>
  <c r="D99" i="2"/>
  <c r="E99" i="2"/>
  <c r="F99" i="2"/>
  <c r="G99" i="2"/>
  <c r="H99" i="2"/>
  <c r="I99" i="2"/>
  <c r="J99" i="2"/>
  <c r="K99" i="2"/>
  <c r="L99" i="2"/>
  <c r="M99" i="2"/>
  <c r="N99" i="2"/>
  <c r="O99" i="2"/>
  <c r="P99" i="2"/>
  <c r="Q99" i="2"/>
  <c r="R99" i="2"/>
  <c r="S99" i="2"/>
  <c r="T99" i="2"/>
  <c r="U99" i="2"/>
  <c r="V99" i="2"/>
  <c r="W99" i="2"/>
  <c r="X99" i="2"/>
  <c r="Y99" i="2"/>
  <c r="Z99" i="2"/>
  <c r="AA99" i="2"/>
  <c r="AB99" i="2"/>
  <c r="A100" i="2"/>
  <c r="B100" i="2"/>
  <c r="C100" i="2"/>
  <c r="D100" i="2"/>
  <c r="E100" i="2"/>
  <c r="F100" i="2"/>
  <c r="G100" i="2"/>
  <c r="H100" i="2"/>
  <c r="I100" i="2"/>
  <c r="J100" i="2"/>
  <c r="K100" i="2"/>
  <c r="L100" i="2"/>
  <c r="M100" i="2"/>
  <c r="N100" i="2"/>
  <c r="O100" i="2"/>
  <c r="P100" i="2"/>
  <c r="Q100" i="2"/>
  <c r="R100" i="2"/>
  <c r="S100" i="2"/>
  <c r="T100" i="2"/>
  <c r="U100" i="2"/>
  <c r="V100" i="2"/>
  <c r="W100" i="2"/>
  <c r="X100" i="2"/>
  <c r="Y100" i="2"/>
  <c r="Z100" i="2"/>
  <c r="AA100" i="2"/>
  <c r="AB100" i="2"/>
  <c r="A101" i="2"/>
  <c r="B101" i="2"/>
  <c r="C101" i="2"/>
  <c r="D101" i="2"/>
  <c r="E101" i="2"/>
  <c r="F101" i="2"/>
  <c r="G101" i="2"/>
  <c r="H101" i="2"/>
  <c r="I101" i="2"/>
  <c r="J101" i="2"/>
  <c r="K101" i="2"/>
  <c r="L101" i="2"/>
  <c r="M101" i="2"/>
  <c r="N101" i="2"/>
  <c r="O101" i="2"/>
  <c r="P101" i="2"/>
  <c r="Q101" i="2"/>
  <c r="R101" i="2"/>
  <c r="S101" i="2"/>
  <c r="T101" i="2"/>
  <c r="U101" i="2"/>
  <c r="V101" i="2"/>
  <c r="W101" i="2"/>
  <c r="X101" i="2"/>
  <c r="Y101" i="2"/>
  <c r="Z101" i="2"/>
  <c r="AA101" i="2"/>
  <c r="AB101" i="2"/>
  <c r="A102" i="2"/>
  <c r="B102" i="2"/>
  <c r="C102" i="2"/>
  <c r="D102" i="2"/>
  <c r="E102" i="2"/>
  <c r="F102" i="2"/>
  <c r="G102" i="2"/>
  <c r="H102" i="2"/>
  <c r="I102" i="2"/>
  <c r="J102" i="2"/>
  <c r="K102" i="2"/>
  <c r="L102" i="2"/>
  <c r="M102" i="2"/>
  <c r="N102" i="2"/>
  <c r="O102" i="2"/>
  <c r="P102" i="2"/>
  <c r="Q102" i="2"/>
  <c r="R102" i="2"/>
  <c r="S102" i="2"/>
  <c r="T102" i="2"/>
  <c r="U102" i="2"/>
  <c r="V102" i="2"/>
  <c r="W102" i="2"/>
  <c r="X102" i="2"/>
  <c r="Y102" i="2"/>
  <c r="Z102" i="2"/>
  <c r="AA102" i="2"/>
  <c r="AB102" i="2"/>
  <c r="A103" i="2"/>
  <c r="B103" i="2"/>
  <c r="C103" i="2"/>
  <c r="D103" i="2"/>
  <c r="E103" i="2"/>
  <c r="F103" i="2"/>
  <c r="G103" i="2"/>
  <c r="H103" i="2"/>
  <c r="I103" i="2"/>
  <c r="J103" i="2"/>
  <c r="K103" i="2"/>
  <c r="L103" i="2"/>
  <c r="M103" i="2"/>
  <c r="N103" i="2"/>
  <c r="O103" i="2"/>
  <c r="P103" i="2"/>
  <c r="Q103" i="2"/>
  <c r="R103" i="2"/>
  <c r="S103" i="2"/>
  <c r="T103" i="2"/>
  <c r="U103" i="2"/>
  <c r="V103" i="2"/>
  <c r="W103" i="2"/>
  <c r="X103" i="2"/>
  <c r="Y103" i="2"/>
  <c r="Z103" i="2"/>
  <c r="AA103" i="2"/>
  <c r="AB103" i="2"/>
  <c r="A104" i="2"/>
  <c r="B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105" i="2"/>
  <c r="B105"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106" i="2"/>
  <c r="B106"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107" i="2"/>
  <c r="B107" i="2"/>
  <c r="C107" i="2"/>
  <c r="D107" i="2"/>
  <c r="E107" i="2"/>
  <c r="F107" i="2"/>
  <c r="G107" i="2"/>
  <c r="H107" i="2"/>
  <c r="I107" i="2"/>
  <c r="J107" i="2"/>
  <c r="K107" i="2"/>
  <c r="L107" i="2"/>
  <c r="M107" i="2"/>
  <c r="N107" i="2"/>
  <c r="O107" i="2"/>
  <c r="P107" i="2"/>
  <c r="Q107" i="2"/>
  <c r="R107" i="2"/>
  <c r="S107" i="2"/>
  <c r="T107" i="2"/>
  <c r="U107" i="2"/>
  <c r="V107" i="2"/>
  <c r="W107" i="2"/>
  <c r="X107" i="2"/>
  <c r="Y107" i="2"/>
  <c r="Z107" i="2"/>
  <c r="AA107" i="2"/>
  <c r="AB107" i="2"/>
  <c r="A108" i="2"/>
  <c r="B108" i="2"/>
  <c r="C108" i="2"/>
  <c r="D108" i="2"/>
  <c r="E108" i="2"/>
  <c r="F108" i="2"/>
  <c r="G108" i="2"/>
  <c r="H108" i="2"/>
  <c r="I108" i="2"/>
  <c r="J108" i="2"/>
  <c r="K108" i="2"/>
  <c r="L108" i="2"/>
  <c r="M108" i="2"/>
  <c r="N108" i="2"/>
  <c r="O108" i="2"/>
  <c r="P108" i="2"/>
  <c r="Q108" i="2"/>
  <c r="R108" i="2"/>
  <c r="S108" i="2"/>
  <c r="T108" i="2"/>
  <c r="U108" i="2"/>
  <c r="V108" i="2"/>
  <c r="W108" i="2"/>
  <c r="X108" i="2"/>
  <c r="Y108" i="2"/>
  <c r="Z108" i="2"/>
  <c r="AA108" i="2"/>
  <c r="AB108" i="2"/>
  <c r="A109" i="2"/>
  <c r="B109" i="2"/>
  <c r="C109" i="2"/>
  <c r="D109" i="2"/>
  <c r="E109" i="2"/>
  <c r="F109" i="2"/>
  <c r="G109" i="2"/>
  <c r="H109" i="2"/>
  <c r="I109" i="2"/>
  <c r="J109" i="2"/>
  <c r="K109" i="2"/>
  <c r="L109" i="2"/>
  <c r="M109" i="2"/>
  <c r="N109" i="2"/>
  <c r="O109" i="2"/>
  <c r="P109" i="2"/>
  <c r="Q109" i="2"/>
  <c r="R109" i="2"/>
  <c r="S109" i="2"/>
  <c r="T109" i="2"/>
  <c r="U109" i="2"/>
  <c r="V109" i="2"/>
  <c r="W109" i="2"/>
  <c r="X109" i="2"/>
  <c r="Y109" i="2"/>
  <c r="Z109" i="2"/>
  <c r="AA109" i="2"/>
  <c r="AB109" i="2"/>
  <c r="A110" i="2"/>
  <c r="B110" i="2"/>
  <c r="C110" i="2"/>
  <c r="D110" i="2"/>
  <c r="E110" i="2"/>
  <c r="F110" i="2"/>
  <c r="G110" i="2"/>
  <c r="H110" i="2"/>
  <c r="I110" i="2"/>
  <c r="J110" i="2"/>
  <c r="K110" i="2"/>
  <c r="L110" i="2"/>
  <c r="M110" i="2"/>
  <c r="N110" i="2"/>
  <c r="O110" i="2"/>
  <c r="P110" i="2"/>
  <c r="Q110" i="2"/>
  <c r="R110" i="2"/>
  <c r="S110" i="2"/>
  <c r="T110" i="2"/>
  <c r="U110" i="2"/>
  <c r="V110" i="2"/>
  <c r="W110" i="2"/>
  <c r="X110" i="2"/>
  <c r="Y110" i="2"/>
  <c r="Z110" i="2"/>
  <c r="AA110" i="2"/>
  <c r="AB110" i="2"/>
  <c r="A111" i="2"/>
  <c r="B111" i="2"/>
  <c r="C111" i="2"/>
  <c r="D111" i="2"/>
  <c r="E111" i="2"/>
  <c r="F111" i="2"/>
  <c r="G111" i="2"/>
  <c r="H111" i="2"/>
  <c r="I111" i="2"/>
  <c r="J111" i="2"/>
  <c r="K111" i="2"/>
  <c r="L111" i="2"/>
  <c r="M111" i="2"/>
  <c r="N111" i="2"/>
  <c r="O111" i="2"/>
  <c r="P111" i="2"/>
  <c r="Q111" i="2"/>
  <c r="R111" i="2"/>
  <c r="S111" i="2"/>
  <c r="T111" i="2"/>
  <c r="U111" i="2"/>
  <c r="V111" i="2"/>
  <c r="W111" i="2"/>
  <c r="X111" i="2"/>
  <c r="Y111" i="2"/>
  <c r="Z111" i="2"/>
  <c r="AA111" i="2"/>
  <c r="AB111" i="2"/>
  <c r="A112" i="2"/>
  <c r="B112" i="2"/>
  <c r="C112" i="2"/>
  <c r="D112" i="2"/>
  <c r="E112" i="2"/>
  <c r="F112" i="2"/>
  <c r="G112" i="2"/>
  <c r="H112" i="2"/>
  <c r="I112" i="2"/>
  <c r="J112" i="2"/>
  <c r="K112" i="2"/>
  <c r="L112" i="2"/>
  <c r="M112" i="2"/>
  <c r="N112" i="2"/>
  <c r="O112" i="2"/>
  <c r="P112" i="2"/>
  <c r="Q112" i="2"/>
  <c r="R112" i="2"/>
  <c r="S112" i="2"/>
  <c r="T112" i="2"/>
  <c r="U112" i="2"/>
  <c r="V112" i="2"/>
  <c r="W112" i="2"/>
  <c r="X112" i="2"/>
  <c r="Y112" i="2"/>
  <c r="Z112" i="2"/>
  <c r="AA112" i="2"/>
  <c r="AB112" i="2"/>
  <c r="A113" i="2"/>
  <c r="B113" i="2"/>
  <c r="C113" i="2"/>
  <c r="D113" i="2"/>
  <c r="E113" i="2"/>
  <c r="F113" i="2"/>
  <c r="G113" i="2"/>
  <c r="H113" i="2"/>
  <c r="I113" i="2"/>
  <c r="J113" i="2"/>
  <c r="K113" i="2"/>
  <c r="L113" i="2"/>
  <c r="M113" i="2"/>
  <c r="N113" i="2"/>
  <c r="O113" i="2"/>
  <c r="P113" i="2"/>
  <c r="Q113" i="2"/>
  <c r="R113" i="2"/>
  <c r="S113" i="2"/>
  <c r="T113" i="2"/>
  <c r="U113" i="2"/>
  <c r="V113" i="2"/>
  <c r="W113" i="2"/>
  <c r="X113" i="2"/>
  <c r="Y113" i="2"/>
  <c r="Z113" i="2"/>
  <c r="AA113" i="2"/>
  <c r="AB113" i="2"/>
  <c r="A114" i="2"/>
  <c r="B114" i="2"/>
  <c r="C114" i="2"/>
  <c r="D114" i="2"/>
  <c r="E114" i="2"/>
  <c r="F114" i="2"/>
  <c r="G114" i="2"/>
  <c r="H114" i="2"/>
  <c r="I114" i="2"/>
  <c r="J114" i="2"/>
  <c r="K114" i="2"/>
  <c r="L114" i="2"/>
  <c r="M114" i="2"/>
  <c r="N114" i="2"/>
  <c r="O114" i="2"/>
  <c r="P114" i="2"/>
  <c r="Q114" i="2"/>
  <c r="R114" i="2"/>
  <c r="S114" i="2"/>
  <c r="T114" i="2"/>
  <c r="U114" i="2"/>
  <c r="V114" i="2"/>
  <c r="W114" i="2"/>
  <c r="X114" i="2"/>
  <c r="Y114" i="2"/>
  <c r="Z114" i="2"/>
  <c r="AA114" i="2"/>
  <c r="AB114" i="2"/>
  <c r="A115" i="2"/>
  <c r="B115" i="2"/>
  <c r="C115" i="2"/>
  <c r="D115" i="2"/>
  <c r="E115" i="2"/>
  <c r="F115" i="2"/>
  <c r="G115" i="2"/>
  <c r="H115" i="2"/>
  <c r="I115" i="2"/>
  <c r="J115" i="2"/>
  <c r="K115" i="2"/>
  <c r="L115" i="2"/>
  <c r="M115" i="2"/>
  <c r="N115" i="2"/>
  <c r="O115" i="2"/>
  <c r="P115" i="2"/>
  <c r="Q115" i="2"/>
  <c r="R115" i="2"/>
  <c r="S115" i="2"/>
  <c r="T115" i="2"/>
  <c r="U115" i="2"/>
  <c r="V115" i="2"/>
  <c r="W115" i="2"/>
  <c r="X115" i="2"/>
  <c r="Y115" i="2"/>
  <c r="Z115" i="2"/>
  <c r="AA115" i="2"/>
  <c r="AB115" i="2"/>
  <c r="A116" i="2"/>
  <c r="B116" i="2"/>
  <c r="C116" i="2"/>
  <c r="D116" i="2"/>
  <c r="E116" i="2"/>
  <c r="F116" i="2"/>
  <c r="G116" i="2"/>
  <c r="H116" i="2"/>
  <c r="I116" i="2"/>
  <c r="J116" i="2"/>
  <c r="K116" i="2"/>
  <c r="L116" i="2"/>
  <c r="M116" i="2"/>
  <c r="N116" i="2"/>
  <c r="O116" i="2"/>
  <c r="P116" i="2"/>
  <c r="Q116" i="2"/>
  <c r="R116" i="2"/>
  <c r="S116" i="2"/>
  <c r="T116" i="2"/>
  <c r="U116" i="2"/>
  <c r="V116" i="2"/>
  <c r="W116" i="2"/>
  <c r="X116" i="2"/>
  <c r="Y116" i="2"/>
  <c r="Z116" i="2"/>
  <c r="AA116" i="2"/>
  <c r="AB116" i="2"/>
  <c r="A117" i="2"/>
  <c r="B117" i="2"/>
  <c r="C117" i="2"/>
  <c r="D117" i="2"/>
  <c r="E117" i="2"/>
  <c r="F117" i="2"/>
  <c r="G117" i="2"/>
  <c r="H117" i="2"/>
  <c r="I117" i="2"/>
  <c r="J117" i="2"/>
  <c r="K117" i="2"/>
  <c r="L117" i="2"/>
  <c r="M117" i="2"/>
  <c r="N117" i="2"/>
  <c r="O117" i="2"/>
  <c r="P117" i="2"/>
  <c r="Q117" i="2"/>
  <c r="R117" i="2"/>
  <c r="S117" i="2"/>
  <c r="T117" i="2"/>
  <c r="U117" i="2"/>
  <c r="V117" i="2"/>
  <c r="W117" i="2"/>
  <c r="X117" i="2"/>
  <c r="Y117" i="2"/>
  <c r="Z117" i="2"/>
  <c r="AA117" i="2"/>
  <c r="AB117" i="2"/>
  <c r="A118" i="2"/>
  <c r="B118" i="2"/>
  <c r="C118" i="2"/>
  <c r="D118" i="2"/>
  <c r="E118" i="2"/>
  <c r="F118" i="2"/>
  <c r="G118" i="2"/>
  <c r="H118" i="2"/>
  <c r="I118" i="2"/>
  <c r="J118" i="2"/>
  <c r="K118" i="2"/>
  <c r="L118" i="2"/>
  <c r="M118" i="2"/>
  <c r="N118" i="2"/>
  <c r="O118" i="2"/>
  <c r="P118" i="2"/>
  <c r="Q118" i="2"/>
  <c r="R118" i="2"/>
  <c r="S118" i="2"/>
  <c r="T118" i="2"/>
  <c r="U118" i="2"/>
  <c r="V118" i="2"/>
  <c r="W118" i="2"/>
  <c r="X118" i="2"/>
  <c r="Y118" i="2"/>
  <c r="Z118" i="2"/>
  <c r="AA118" i="2"/>
  <c r="AB118" i="2"/>
  <c r="A119" i="2"/>
  <c r="B119" i="2"/>
  <c r="C119" i="2"/>
  <c r="D119" i="2"/>
  <c r="E119" i="2"/>
  <c r="F119" i="2"/>
  <c r="G119" i="2"/>
  <c r="H119" i="2"/>
  <c r="I119" i="2"/>
  <c r="J119" i="2"/>
  <c r="K119" i="2"/>
  <c r="L119" i="2"/>
  <c r="M119" i="2"/>
  <c r="N119" i="2"/>
  <c r="O119" i="2"/>
  <c r="P119" i="2"/>
  <c r="Q119" i="2"/>
  <c r="R119" i="2"/>
  <c r="S119" i="2"/>
  <c r="T119" i="2"/>
  <c r="U119" i="2"/>
  <c r="V119" i="2"/>
  <c r="W119" i="2"/>
  <c r="X119" i="2"/>
  <c r="Y119" i="2"/>
  <c r="Z119" i="2"/>
  <c r="AA119" i="2"/>
  <c r="AB119" i="2"/>
  <c r="A120" i="2"/>
  <c r="B120" i="2"/>
  <c r="C120" i="2"/>
  <c r="D120" i="2"/>
  <c r="E120" i="2"/>
  <c r="F120" i="2"/>
  <c r="G120" i="2"/>
  <c r="H120" i="2"/>
  <c r="I120" i="2"/>
  <c r="J120" i="2"/>
  <c r="K120" i="2"/>
  <c r="L120" i="2"/>
  <c r="M120" i="2"/>
  <c r="N120" i="2"/>
  <c r="O120" i="2"/>
  <c r="P120" i="2"/>
  <c r="Q120" i="2"/>
  <c r="R120" i="2"/>
  <c r="S120" i="2"/>
  <c r="T120" i="2"/>
  <c r="U120" i="2"/>
  <c r="V120" i="2"/>
  <c r="W120" i="2"/>
  <c r="X120" i="2"/>
  <c r="Y120" i="2"/>
  <c r="Z120" i="2"/>
  <c r="AA120" i="2"/>
  <c r="AB120" i="2"/>
  <c r="A121" i="2"/>
  <c r="B121" i="2"/>
  <c r="C121" i="2"/>
  <c r="D121" i="2"/>
  <c r="E121" i="2"/>
  <c r="F121" i="2"/>
  <c r="G121" i="2"/>
  <c r="H121" i="2"/>
  <c r="I121" i="2"/>
  <c r="J121" i="2"/>
  <c r="K121" i="2"/>
  <c r="L121" i="2"/>
  <c r="M121" i="2"/>
  <c r="N121" i="2"/>
  <c r="O121" i="2"/>
  <c r="P121" i="2"/>
  <c r="Q121" i="2"/>
  <c r="R121" i="2"/>
  <c r="S121" i="2"/>
  <c r="T121" i="2"/>
  <c r="U121" i="2"/>
  <c r="V121" i="2"/>
  <c r="W121" i="2"/>
  <c r="X121" i="2"/>
  <c r="Y121" i="2"/>
  <c r="Z121" i="2"/>
  <c r="AA121" i="2"/>
  <c r="AB121" i="2"/>
  <c r="A122" i="2"/>
  <c r="B122" i="2"/>
  <c r="C122" i="2"/>
  <c r="D122" i="2"/>
  <c r="E122" i="2"/>
  <c r="F122" i="2"/>
  <c r="G122" i="2"/>
  <c r="H122" i="2"/>
  <c r="I122" i="2"/>
  <c r="J122" i="2"/>
  <c r="K122" i="2"/>
  <c r="L122" i="2"/>
  <c r="M122" i="2"/>
  <c r="N122" i="2"/>
  <c r="O122" i="2"/>
  <c r="P122" i="2"/>
  <c r="Q122" i="2"/>
  <c r="R122" i="2"/>
  <c r="S122" i="2"/>
  <c r="T122" i="2"/>
  <c r="U122" i="2"/>
  <c r="V122" i="2"/>
  <c r="W122" i="2"/>
  <c r="X122" i="2"/>
  <c r="Y122" i="2"/>
  <c r="Z122" i="2"/>
  <c r="AA122" i="2"/>
  <c r="AB122" i="2"/>
  <c r="A123" i="2"/>
  <c r="B123" i="2"/>
  <c r="C123" i="2"/>
  <c r="D123" i="2"/>
  <c r="E123" i="2"/>
  <c r="F123" i="2"/>
  <c r="G123" i="2"/>
  <c r="H123" i="2"/>
  <c r="I123" i="2"/>
  <c r="J123" i="2"/>
  <c r="K123" i="2"/>
  <c r="L123" i="2"/>
  <c r="M123" i="2"/>
  <c r="N123" i="2"/>
  <c r="O123" i="2"/>
  <c r="P123" i="2"/>
  <c r="Q123" i="2"/>
  <c r="R123" i="2"/>
  <c r="S123" i="2"/>
  <c r="T123" i="2"/>
  <c r="U123" i="2"/>
  <c r="V123" i="2"/>
  <c r="W123" i="2"/>
  <c r="X123" i="2"/>
  <c r="Y123" i="2"/>
  <c r="Z123" i="2"/>
  <c r="AA123" i="2"/>
  <c r="AB123" i="2"/>
  <c r="A124" i="2"/>
  <c r="B124" i="2"/>
  <c r="C124" i="2"/>
  <c r="D124" i="2"/>
  <c r="E124" i="2"/>
  <c r="F124" i="2"/>
  <c r="G124" i="2"/>
  <c r="H124" i="2"/>
  <c r="I124" i="2"/>
  <c r="J124" i="2"/>
  <c r="K124" i="2"/>
  <c r="L124" i="2"/>
  <c r="M124" i="2"/>
  <c r="N124" i="2"/>
  <c r="O124" i="2"/>
  <c r="P124" i="2"/>
  <c r="Q124" i="2"/>
  <c r="R124" i="2"/>
  <c r="S124" i="2"/>
  <c r="T124" i="2"/>
  <c r="U124" i="2"/>
  <c r="V124" i="2"/>
  <c r="W124" i="2"/>
  <c r="X124" i="2"/>
  <c r="Y124" i="2"/>
  <c r="Z124" i="2"/>
  <c r="AA124" i="2"/>
  <c r="AB124" i="2"/>
  <c r="A125" i="2"/>
  <c r="B125" i="2"/>
  <c r="C125" i="2"/>
  <c r="D125" i="2"/>
  <c r="E125" i="2"/>
  <c r="F125" i="2"/>
  <c r="G125" i="2"/>
  <c r="H125" i="2"/>
  <c r="I125" i="2"/>
  <c r="J125" i="2"/>
  <c r="K125" i="2"/>
  <c r="L125" i="2"/>
  <c r="M125" i="2"/>
  <c r="N125" i="2"/>
  <c r="O125" i="2"/>
  <c r="P125" i="2"/>
  <c r="Q125" i="2"/>
  <c r="R125" i="2"/>
  <c r="S125" i="2"/>
  <c r="T125" i="2"/>
  <c r="U125" i="2"/>
  <c r="V125" i="2"/>
  <c r="W125" i="2"/>
  <c r="X125" i="2"/>
  <c r="Y125" i="2"/>
  <c r="Z125" i="2"/>
  <c r="AA125" i="2"/>
  <c r="AB125" i="2"/>
  <c r="A126" i="2"/>
  <c r="B126" i="2"/>
  <c r="C126" i="2"/>
  <c r="D126" i="2"/>
  <c r="E126" i="2"/>
  <c r="F126" i="2"/>
  <c r="G126" i="2"/>
  <c r="H126" i="2"/>
  <c r="I126" i="2"/>
  <c r="J126" i="2"/>
  <c r="K126" i="2"/>
  <c r="L126" i="2"/>
  <c r="M126" i="2"/>
  <c r="N126" i="2"/>
  <c r="O126" i="2"/>
  <c r="P126" i="2"/>
  <c r="Q126" i="2"/>
  <c r="R126" i="2"/>
  <c r="S126" i="2"/>
  <c r="T126" i="2"/>
  <c r="U126" i="2"/>
  <c r="V126" i="2"/>
  <c r="W126" i="2"/>
  <c r="X126" i="2"/>
  <c r="Y126" i="2"/>
  <c r="Z126" i="2"/>
  <c r="AA126" i="2"/>
  <c r="AB126" i="2"/>
  <c r="A127" i="2"/>
  <c r="B127" i="2"/>
  <c r="C127" i="2"/>
  <c r="D127" i="2"/>
  <c r="E127" i="2"/>
  <c r="F127" i="2"/>
  <c r="G127" i="2"/>
  <c r="H127" i="2"/>
  <c r="I127" i="2"/>
  <c r="J127" i="2"/>
  <c r="K127" i="2"/>
  <c r="L127" i="2"/>
  <c r="M127" i="2"/>
  <c r="N127" i="2"/>
  <c r="O127" i="2"/>
  <c r="P127" i="2"/>
  <c r="Q127" i="2"/>
  <c r="R127" i="2"/>
  <c r="S127" i="2"/>
  <c r="T127" i="2"/>
  <c r="U127" i="2"/>
  <c r="V127" i="2"/>
  <c r="W127" i="2"/>
  <c r="X127" i="2"/>
  <c r="Y127" i="2"/>
  <c r="Z127" i="2"/>
  <c r="AA127" i="2"/>
  <c r="AB127" i="2"/>
  <c r="A128" i="2"/>
  <c r="B128" i="2"/>
  <c r="C128" i="2"/>
  <c r="D128" i="2"/>
  <c r="E128" i="2"/>
  <c r="F128" i="2"/>
  <c r="G128" i="2"/>
  <c r="H128" i="2"/>
  <c r="I128" i="2"/>
  <c r="J128" i="2"/>
  <c r="K128" i="2"/>
  <c r="L128" i="2"/>
  <c r="M128" i="2"/>
  <c r="N128" i="2"/>
  <c r="O128" i="2"/>
  <c r="P128" i="2"/>
  <c r="Q128" i="2"/>
  <c r="R128" i="2"/>
  <c r="S128" i="2"/>
  <c r="T128" i="2"/>
  <c r="U128" i="2"/>
  <c r="V128" i="2"/>
  <c r="W128" i="2"/>
  <c r="X128" i="2"/>
  <c r="Y128" i="2"/>
  <c r="Z128" i="2"/>
  <c r="AA128" i="2"/>
  <c r="AB128" i="2"/>
  <c r="A129" i="2"/>
  <c r="B129" i="2"/>
  <c r="C129" i="2"/>
  <c r="D129" i="2"/>
  <c r="E129" i="2"/>
  <c r="F129" i="2"/>
  <c r="G129" i="2"/>
  <c r="H129" i="2"/>
  <c r="I129" i="2"/>
  <c r="J129" i="2"/>
  <c r="K129" i="2"/>
  <c r="L129" i="2"/>
  <c r="M129" i="2"/>
  <c r="N129" i="2"/>
  <c r="O129" i="2"/>
  <c r="P129" i="2"/>
  <c r="Q129" i="2"/>
  <c r="R129" i="2"/>
  <c r="S129" i="2"/>
  <c r="T129" i="2"/>
  <c r="U129" i="2"/>
  <c r="V129" i="2"/>
  <c r="W129" i="2"/>
  <c r="X129" i="2"/>
  <c r="Y129" i="2"/>
  <c r="Z129" i="2"/>
  <c r="AA129" i="2"/>
  <c r="AB129" i="2"/>
  <c r="A130" i="2"/>
  <c r="B130" i="2"/>
  <c r="C130" i="2"/>
  <c r="D130" i="2"/>
  <c r="E130" i="2"/>
  <c r="F130" i="2"/>
  <c r="G130" i="2"/>
  <c r="H130" i="2"/>
  <c r="I130" i="2"/>
  <c r="J130" i="2"/>
  <c r="K130" i="2"/>
  <c r="L130" i="2"/>
  <c r="M130" i="2"/>
  <c r="N130" i="2"/>
  <c r="O130" i="2"/>
  <c r="P130" i="2"/>
  <c r="Q130" i="2"/>
  <c r="R130" i="2"/>
  <c r="S130" i="2"/>
  <c r="T130" i="2"/>
  <c r="U130" i="2"/>
  <c r="V130" i="2"/>
  <c r="W130" i="2"/>
  <c r="X130" i="2"/>
  <c r="Y130" i="2"/>
  <c r="Z130" i="2"/>
  <c r="AA130" i="2"/>
  <c r="AB130" i="2"/>
  <c r="A131" i="2"/>
  <c r="B131" i="2"/>
  <c r="C131" i="2"/>
  <c r="D131" i="2"/>
  <c r="E131" i="2"/>
  <c r="F131" i="2"/>
  <c r="G131" i="2"/>
  <c r="H131" i="2"/>
  <c r="I131" i="2"/>
  <c r="J131" i="2"/>
  <c r="K131" i="2"/>
  <c r="L131" i="2"/>
  <c r="M131" i="2"/>
  <c r="N131" i="2"/>
  <c r="O131" i="2"/>
  <c r="P131" i="2"/>
  <c r="Q131" i="2"/>
  <c r="R131" i="2"/>
  <c r="S131" i="2"/>
  <c r="T131" i="2"/>
  <c r="U131" i="2"/>
  <c r="V131" i="2"/>
  <c r="W131" i="2"/>
  <c r="X131" i="2"/>
  <c r="Y131" i="2"/>
  <c r="Z131" i="2"/>
  <c r="AA131" i="2"/>
  <c r="AB131" i="2"/>
  <c r="A132" i="2"/>
  <c r="B132" i="2"/>
  <c r="C132" i="2"/>
  <c r="D132" i="2"/>
  <c r="E132" i="2"/>
  <c r="F132" i="2"/>
  <c r="G132" i="2"/>
  <c r="H132" i="2"/>
  <c r="I132" i="2"/>
  <c r="J132" i="2"/>
  <c r="K132" i="2"/>
  <c r="L132" i="2"/>
  <c r="M132" i="2"/>
  <c r="N132" i="2"/>
  <c r="O132" i="2"/>
  <c r="P132" i="2"/>
  <c r="Q132" i="2"/>
  <c r="R132" i="2"/>
  <c r="S132" i="2"/>
  <c r="T132" i="2"/>
  <c r="U132" i="2"/>
  <c r="V132" i="2"/>
  <c r="W132" i="2"/>
  <c r="X132" i="2"/>
  <c r="Y132" i="2"/>
  <c r="Z132" i="2"/>
  <c r="AA132" i="2"/>
  <c r="AB132" i="2"/>
  <c r="A133" i="2"/>
  <c r="B133" i="2"/>
  <c r="C133" i="2"/>
  <c r="D133" i="2"/>
  <c r="E133" i="2"/>
  <c r="F133" i="2"/>
  <c r="G133" i="2"/>
  <c r="H133" i="2"/>
  <c r="I133" i="2"/>
  <c r="J133" i="2"/>
  <c r="K133" i="2"/>
  <c r="L133" i="2"/>
  <c r="M133" i="2"/>
  <c r="N133" i="2"/>
  <c r="O133" i="2"/>
  <c r="P133" i="2"/>
  <c r="Q133" i="2"/>
  <c r="R133" i="2"/>
  <c r="S133" i="2"/>
  <c r="T133" i="2"/>
  <c r="U133" i="2"/>
  <c r="V133" i="2"/>
  <c r="W133" i="2"/>
  <c r="X133" i="2"/>
  <c r="Y133" i="2"/>
  <c r="Z133" i="2"/>
  <c r="AA133" i="2"/>
  <c r="AB133" i="2"/>
  <c r="A134" i="2"/>
  <c r="B134" i="2"/>
  <c r="C134" i="2"/>
  <c r="D134" i="2"/>
  <c r="E134" i="2"/>
  <c r="F134" i="2"/>
  <c r="G134" i="2"/>
  <c r="H134" i="2"/>
  <c r="I134" i="2"/>
  <c r="J134" i="2"/>
  <c r="K134" i="2"/>
  <c r="L134" i="2"/>
  <c r="M134" i="2"/>
  <c r="N134" i="2"/>
  <c r="O134" i="2"/>
  <c r="P134" i="2"/>
  <c r="Q134" i="2"/>
  <c r="R134" i="2"/>
  <c r="S134" i="2"/>
  <c r="T134" i="2"/>
  <c r="U134" i="2"/>
  <c r="V134" i="2"/>
  <c r="W134" i="2"/>
  <c r="X134" i="2"/>
  <c r="Y134" i="2"/>
  <c r="Z134" i="2"/>
  <c r="AA134" i="2"/>
  <c r="AB134" i="2"/>
  <c r="A135" i="2"/>
  <c r="B135" i="2"/>
  <c r="C135" i="2"/>
  <c r="D135" i="2"/>
  <c r="E135" i="2"/>
  <c r="F135" i="2"/>
  <c r="G135" i="2"/>
  <c r="H135" i="2"/>
  <c r="I135" i="2"/>
  <c r="J135" i="2"/>
  <c r="K135" i="2"/>
  <c r="L135" i="2"/>
  <c r="M135" i="2"/>
  <c r="N135" i="2"/>
  <c r="O135" i="2"/>
  <c r="P135" i="2"/>
  <c r="Q135" i="2"/>
  <c r="R135" i="2"/>
  <c r="S135" i="2"/>
  <c r="T135" i="2"/>
  <c r="U135" i="2"/>
  <c r="V135" i="2"/>
  <c r="W135" i="2"/>
  <c r="X135" i="2"/>
  <c r="Y135" i="2"/>
  <c r="Z135" i="2"/>
  <c r="AA135" i="2"/>
  <c r="AB135" i="2"/>
  <c r="A136" i="2"/>
  <c r="B136" i="2"/>
  <c r="C136" i="2"/>
  <c r="D136" i="2"/>
  <c r="E136" i="2"/>
  <c r="F136" i="2"/>
  <c r="G136" i="2"/>
  <c r="H136" i="2"/>
  <c r="I136" i="2"/>
  <c r="J136" i="2"/>
  <c r="K136" i="2"/>
  <c r="L136" i="2"/>
  <c r="M136" i="2"/>
  <c r="N136" i="2"/>
  <c r="O136" i="2"/>
  <c r="P136" i="2"/>
  <c r="Q136" i="2"/>
  <c r="R136" i="2"/>
  <c r="S136" i="2"/>
  <c r="T136" i="2"/>
  <c r="U136" i="2"/>
  <c r="V136" i="2"/>
  <c r="W136" i="2"/>
  <c r="X136" i="2"/>
  <c r="Y136" i="2"/>
  <c r="Z136" i="2"/>
  <c r="AA136" i="2"/>
  <c r="AB136" i="2"/>
  <c r="A137" i="2"/>
  <c r="B137" i="2"/>
  <c r="C137" i="2"/>
  <c r="D137" i="2"/>
  <c r="E137" i="2"/>
  <c r="F137" i="2"/>
  <c r="G137" i="2"/>
  <c r="H137" i="2"/>
  <c r="I137" i="2"/>
  <c r="J137" i="2"/>
  <c r="K137" i="2"/>
  <c r="L137" i="2"/>
  <c r="M137" i="2"/>
  <c r="N137" i="2"/>
  <c r="O137" i="2"/>
  <c r="P137" i="2"/>
  <c r="Q137" i="2"/>
  <c r="R137" i="2"/>
  <c r="S137" i="2"/>
  <c r="T137" i="2"/>
  <c r="U137" i="2"/>
  <c r="V137" i="2"/>
  <c r="W137" i="2"/>
  <c r="X137" i="2"/>
  <c r="Y137" i="2"/>
  <c r="Z137" i="2"/>
  <c r="AA137" i="2"/>
  <c r="AB137" i="2"/>
  <c r="A138" i="2"/>
  <c r="B138" i="2"/>
  <c r="C138" i="2"/>
  <c r="D138" i="2"/>
  <c r="E138" i="2"/>
  <c r="F138" i="2"/>
  <c r="G138" i="2"/>
  <c r="H138" i="2"/>
  <c r="I138" i="2"/>
  <c r="J138" i="2"/>
  <c r="K138" i="2"/>
  <c r="L138" i="2"/>
  <c r="M138" i="2"/>
  <c r="N138" i="2"/>
  <c r="O138" i="2"/>
  <c r="P138" i="2"/>
  <c r="Q138" i="2"/>
  <c r="R138" i="2"/>
  <c r="S138" i="2"/>
  <c r="T138" i="2"/>
  <c r="U138" i="2"/>
  <c r="V138" i="2"/>
  <c r="W138" i="2"/>
  <c r="X138" i="2"/>
  <c r="Y138" i="2"/>
  <c r="Z138" i="2"/>
  <c r="AA138" i="2"/>
  <c r="AB138" i="2"/>
  <c r="A139" i="2"/>
  <c r="B139" i="2"/>
  <c r="C139" i="2"/>
  <c r="D139" i="2"/>
  <c r="E139" i="2"/>
  <c r="F139" i="2"/>
  <c r="G139" i="2"/>
  <c r="H139" i="2"/>
  <c r="I139" i="2"/>
  <c r="J139" i="2"/>
  <c r="K139" i="2"/>
  <c r="L139" i="2"/>
  <c r="M139" i="2"/>
  <c r="N139" i="2"/>
  <c r="O139" i="2"/>
  <c r="P139" i="2"/>
  <c r="Q139" i="2"/>
  <c r="R139" i="2"/>
  <c r="S139" i="2"/>
  <c r="T139" i="2"/>
  <c r="U139" i="2"/>
  <c r="V139" i="2"/>
  <c r="W139" i="2"/>
  <c r="X139" i="2"/>
  <c r="Y139" i="2"/>
  <c r="Z139" i="2"/>
  <c r="AA139" i="2"/>
  <c r="AB139" i="2"/>
  <c r="A140" i="2"/>
  <c r="B140" i="2"/>
  <c r="C140" i="2"/>
  <c r="D140" i="2"/>
  <c r="E140" i="2"/>
  <c r="F140" i="2"/>
  <c r="G140" i="2"/>
  <c r="H140" i="2"/>
  <c r="I140" i="2"/>
  <c r="J140" i="2"/>
  <c r="K140" i="2"/>
  <c r="L140" i="2"/>
  <c r="M140" i="2"/>
  <c r="N140" i="2"/>
  <c r="O140" i="2"/>
  <c r="P140" i="2"/>
  <c r="Q140" i="2"/>
  <c r="R140" i="2"/>
  <c r="S140" i="2"/>
  <c r="T140" i="2"/>
  <c r="U140" i="2"/>
  <c r="V140" i="2"/>
  <c r="W140" i="2"/>
  <c r="X140" i="2"/>
  <c r="Y140" i="2"/>
  <c r="Z140" i="2"/>
  <c r="AA140" i="2"/>
  <c r="AB140" i="2"/>
  <c r="A141" i="2"/>
  <c r="B141" i="2"/>
  <c r="C141" i="2"/>
  <c r="D141" i="2"/>
  <c r="E141" i="2"/>
  <c r="F141" i="2"/>
  <c r="G141" i="2"/>
  <c r="H141" i="2"/>
  <c r="I141" i="2"/>
  <c r="J141" i="2"/>
  <c r="K141" i="2"/>
  <c r="L141" i="2"/>
  <c r="M141" i="2"/>
  <c r="N141" i="2"/>
  <c r="O141" i="2"/>
  <c r="P141" i="2"/>
  <c r="Q141" i="2"/>
  <c r="R141" i="2"/>
  <c r="S141" i="2"/>
  <c r="T141" i="2"/>
  <c r="U141" i="2"/>
  <c r="V141" i="2"/>
  <c r="W141" i="2"/>
  <c r="X141" i="2"/>
  <c r="Y141" i="2"/>
  <c r="Z141" i="2"/>
  <c r="AA141" i="2"/>
  <c r="AB141" i="2"/>
  <c r="A142" i="2"/>
  <c r="B142" i="2"/>
  <c r="C142" i="2"/>
  <c r="D142" i="2"/>
  <c r="E142" i="2"/>
  <c r="F142" i="2"/>
  <c r="G142" i="2"/>
  <c r="H142" i="2"/>
  <c r="I142" i="2"/>
  <c r="J142" i="2"/>
  <c r="K142" i="2"/>
  <c r="L142" i="2"/>
  <c r="M142" i="2"/>
  <c r="N142" i="2"/>
  <c r="O142" i="2"/>
  <c r="P142" i="2"/>
  <c r="Q142" i="2"/>
  <c r="R142" i="2"/>
  <c r="S142" i="2"/>
  <c r="T142" i="2"/>
  <c r="U142" i="2"/>
  <c r="V142" i="2"/>
  <c r="W142" i="2"/>
  <c r="X142" i="2"/>
  <c r="Y142" i="2"/>
  <c r="Z142" i="2"/>
  <c r="AA142" i="2"/>
  <c r="AB142" i="2"/>
  <c r="A143" i="2"/>
  <c r="B143" i="2"/>
  <c r="C143" i="2"/>
  <c r="D143" i="2"/>
  <c r="E143" i="2"/>
  <c r="F143" i="2"/>
  <c r="G143" i="2"/>
  <c r="H143" i="2"/>
  <c r="I143" i="2"/>
  <c r="J143" i="2"/>
  <c r="K143" i="2"/>
  <c r="L143" i="2"/>
  <c r="M143" i="2"/>
  <c r="N143" i="2"/>
  <c r="O143" i="2"/>
  <c r="P143" i="2"/>
  <c r="Q143" i="2"/>
  <c r="R143" i="2"/>
  <c r="S143" i="2"/>
  <c r="T143" i="2"/>
  <c r="U143" i="2"/>
  <c r="V143" i="2"/>
  <c r="W143" i="2"/>
  <c r="X143" i="2"/>
  <c r="Y143" i="2"/>
  <c r="Z143" i="2"/>
  <c r="AA143" i="2"/>
  <c r="AB143" i="2"/>
  <c r="A144" i="2"/>
  <c r="B144" i="2"/>
  <c r="C144" i="2"/>
  <c r="D144" i="2"/>
  <c r="E144" i="2"/>
  <c r="F144" i="2"/>
  <c r="G144" i="2"/>
  <c r="H144" i="2"/>
  <c r="I144" i="2"/>
  <c r="J144" i="2"/>
  <c r="K144" i="2"/>
  <c r="L144" i="2"/>
  <c r="M144" i="2"/>
  <c r="N144" i="2"/>
  <c r="O144" i="2"/>
  <c r="P144" i="2"/>
  <c r="Q144" i="2"/>
  <c r="R144" i="2"/>
  <c r="S144" i="2"/>
  <c r="T144" i="2"/>
  <c r="U144" i="2"/>
  <c r="V144" i="2"/>
  <c r="W144" i="2"/>
  <c r="X144" i="2"/>
  <c r="Y144" i="2"/>
  <c r="Z144" i="2"/>
  <c r="AA144" i="2"/>
  <c r="AB144" i="2"/>
  <c r="A145" i="2"/>
  <c r="B145" i="2"/>
  <c r="C145" i="2"/>
  <c r="D145" i="2"/>
  <c r="E145" i="2"/>
  <c r="F145" i="2"/>
  <c r="G145" i="2"/>
  <c r="H145" i="2"/>
  <c r="I145" i="2"/>
  <c r="J145" i="2"/>
  <c r="K145" i="2"/>
  <c r="L145" i="2"/>
  <c r="M145" i="2"/>
  <c r="N145" i="2"/>
  <c r="O145" i="2"/>
  <c r="P145" i="2"/>
  <c r="Q145" i="2"/>
  <c r="R145" i="2"/>
  <c r="S145" i="2"/>
  <c r="T145" i="2"/>
  <c r="U145" i="2"/>
  <c r="V145" i="2"/>
  <c r="W145" i="2"/>
  <c r="X145" i="2"/>
  <c r="Y145" i="2"/>
  <c r="Z145" i="2"/>
  <c r="AA145" i="2"/>
  <c r="AB145" i="2"/>
  <c r="A146" i="2"/>
  <c r="B146" i="2"/>
  <c r="C146" i="2"/>
  <c r="D146" i="2"/>
  <c r="E146" i="2"/>
  <c r="F146" i="2"/>
  <c r="G146" i="2"/>
  <c r="H146" i="2"/>
  <c r="I146" i="2"/>
  <c r="J146" i="2"/>
  <c r="K146" i="2"/>
  <c r="L146" i="2"/>
  <c r="M146" i="2"/>
  <c r="N146" i="2"/>
  <c r="O146" i="2"/>
  <c r="P146" i="2"/>
  <c r="Q146" i="2"/>
  <c r="R146" i="2"/>
  <c r="S146" i="2"/>
  <c r="T146" i="2"/>
  <c r="U146" i="2"/>
  <c r="V146" i="2"/>
  <c r="W146" i="2"/>
  <c r="X146" i="2"/>
  <c r="Y146" i="2"/>
  <c r="Z146" i="2"/>
  <c r="AA146" i="2"/>
  <c r="AB146" i="2"/>
  <c r="A147" i="2"/>
  <c r="B147" i="2"/>
  <c r="C147" i="2"/>
  <c r="D147" i="2"/>
  <c r="E147" i="2"/>
  <c r="F147" i="2"/>
  <c r="G147" i="2"/>
  <c r="H147" i="2"/>
  <c r="I147" i="2"/>
  <c r="J147" i="2"/>
  <c r="K147" i="2"/>
  <c r="L147" i="2"/>
  <c r="M147" i="2"/>
  <c r="N147" i="2"/>
  <c r="O147" i="2"/>
  <c r="P147" i="2"/>
  <c r="Q147" i="2"/>
  <c r="R147" i="2"/>
  <c r="S147" i="2"/>
  <c r="T147" i="2"/>
  <c r="U147" i="2"/>
  <c r="V147" i="2"/>
  <c r="W147" i="2"/>
  <c r="X147" i="2"/>
  <c r="Y147" i="2"/>
  <c r="Z147" i="2"/>
  <c r="AA147" i="2"/>
  <c r="AB147" i="2"/>
  <c r="A148" i="2"/>
  <c r="B148" i="2"/>
  <c r="C148" i="2"/>
  <c r="D148" i="2"/>
  <c r="E148" i="2"/>
  <c r="F148" i="2"/>
  <c r="G148" i="2"/>
  <c r="H148" i="2"/>
  <c r="I148" i="2"/>
  <c r="J148" i="2"/>
  <c r="K148" i="2"/>
  <c r="L148" i="2"/>
  <c r="M148" i="2"/>
  <c r="N148" i="2"/>
  <c r="O148" i="2"/>
  <c r="P148" i="2"/>
  <c r="Q148" i="2"/>
  <c r="R148" i="2"/>
  <c r="S148" i="2"/>
  <c r="T148" i="2"/>
  <c r="U148" i="2"/>
  <c r="V148" i="2"/>
  <c r="W148" i="2"/>
  <c r="X148" i="2"/>
  <c r="Y148" i="2"/>
  <c r="Z148" i="2"/>
  <c r="AA148" i="2"/>
  <c r="AB148" i="2"/>
  <c r="A149" i="2"/>
  <c r="B149" i="2"/>
  <c r="C149" i="2"/>
  <c r="D149" i="2"/>
  <c r="E149" i="2"/>
  <c r="F149" i="2"/>
  <c r="G149" i="2"/>
  <c r="H149" i="2"/>
  <c r="I149" i="2"/>
  <c r="J149" i="2"/>
  <c r="K149" i="2"/>
  <c r="L149" i="2"/>
  <c r="M149" i="2"/>
  <c r="N149" i="2"/>
  <c r="O149" i="2"/>
  <c r="P149" i="2"/>
  <c r="Q149" i="2"/>
  <c r="R149" i="2"/>
  <c r="S149" i="2"/>
  <c r="T149" i="2"/>
  <c r="U149" i="2"/>
  <c r="V149" i="2"/>
  <c r="W149" i="2"/>
  <c r="X149" i="2"/>
  <c r="Y149" i="2"/>
  <c r="Z149" i="2"/>
  <c r="AA149" i="2"/>
  <c r="AB149" i="2"/>
  <c r="A150" i="2"/>
  <c r="B150" i="2"/>
  <c r="C150" i="2"/>
  <c r="D150" i="2"/>
  <c r="E150" i="2"/>
  <c r="F150" i="2"/>
  <c r="G150" i="2"/>
  <c r="H150" i="2"/>
  <c r="I150" i="2"/>
  <c r="J150" i="2"/>
  <c r="K150" i="2"/>
  <c r="L150" i="2"/>
  <c r="M150" i="2"/>
  <c r="N150" i="2"/>
  <c r="O150" i="2"/>
  <c r="P150" i="2"/>
  <c r="Q150" i="2"/>
  <c r="R150" i="2"/>
  <c r="S150" i="2"/>
  <c r="T150" i="2"/>
  <c r="U150" i="2"/>
  <c r="V150" i="2"/>
  <c r="W150" i="2"/>
  <c r="X150" i="2"/>
  <c r="Y150" i="2"/>
  <c r="Z150" i="2"/>
  <c r="AA150" i="2"/>
  <c r="AB150" i="2"/>
  <c r="A151" i="2"/>
  <c r="B151" i="2"/>
  <c r="C151" i="2"/>
  <c r="D151" i="2"/>
  <c r="E151" i="2"/>
  <c r="F151" i="2"/>
  <c r="G151" i="2"/>
  <c r="H151" i="2"/>
  <c r="I151" i="2"/>
  <c r="J151" i="2"/>
  <c r="K151" i="2"/>
  <c r="L151" i="2"/>
  <c r="M151" i="2"/>
  <c r="N151" i="2"/>
  <c r="O151" i="2"/>
  <c r="P151" i="2"/>
  <c r="Q151" i="2"/>
  <c r="R151" i="2"/>
  <c r="S151" i="2"/>
  <c r="T151" i="2"/>
  <c r="U151" i="2"/>
  <c r="V151" i="2"/>
  <c r="W151" i="2"/>
  <c r="X151" i="2"/>
  <c r="Y151" i="2"/>
  <c r="Z151" i="2"/>
  <c r="AA151" i="2"/>
  <c r="AB151" i="2"/>
  <c r="A152" i="2"/>
  <c r="B152" i="2"/>
  <c r="C152" i="2"/>
  <c r="D152" i="2"/>
  <c r="E152" i="2"/>
  <c r="F152" i="2"/>
  <c r="G152" i="2"/>
  <c r="H152" i="2"/>
  <c r="I152" i="2"/>
  <c r="J152" i="2"/>
  <c r="K152" i="2"/>
  <c r="L152" i="2"/>
  <c r="M152" i="2"/>
  <c r="N152" i="2"/>
  <c r="O152" i="2"/>
  <c r="P152" i="2"/>
  <c r="Q152" i="2"/>
  <c r="R152" i="2"/>
  <c r="S152" i="2"/>
  <c r="T152" i="2"/>
  <c r="U152" i="2"/>
  <c r="V152" i="2"/>
  <c r="W152" i="2"/>
  <c r="X152" i="2"/>
  <c r="Y152" i="2"/>
  <c r="Z152" i="2"/>
  <c r="AA152" i="2"/>
  <c r="AB152" i="2"/>
  <c r="A153" i="2"/>
  <c r="B153" i="2"/>
  <c r="C153" i="2"/>
  <c r="D153" i="2"/>
  <c r="E153" i="2"/>
  <c r="F153" i="2"/>
  <c r="G153" i="2"/>
  <c r="H153" i="2"/>
  <c r="I153" i="2"/>
  <c r="J153" i="2"/>
  <c r="K153" i="2"/>
  <c r="L153" i="2"/>
  <c r="M153" i="2"/>
  <c r="N153" i="2"/>
  <c r="O153" i="2"/>
  <c r="P153" i="2"/>
  <c r="Q153" i="2"/>
  <c r="R153" i="2"/>
  <c r="S153" i="2"/>
  <c r="T153" i="2"/>
  <c r="U153" i="2"/>
  <c r="V153" i="2"/>
  <c r="W153" i="2"/>
  <c r="X153" i="2"/>
  <c r="Y153" i="2"/>
  <c r="Z153" i="2"/>
  <c r="AA153" i="2"/>
  <c r="AB153" i="2"/>
  <c r="A154" i="2"/>
  <c r="B154" i="2"/>
  <c r="C154" i="2"/>
  <c r="D154" i="2"/>
  <c r="E154" i="2"/>
  <c r="F154" i="2"/>
  <c r="G154" i="2"/>
  <c r="H154" i="2"/>
  <c r="I154" i="2"/>
  <c r="J154" i="2"/>
  <c r="K154" i="2"/>
  <c r="L154" i="2"/>
  <c r="M154" i="2"/>
  <c r="N154" i="2"/>
  <c r="O154" i="2"/>
  <c r="P154" i="2"/>
  <c r="Q154" i="2"/>
  <c r="R154" i="2"/>
  <c r="S154" i="2"/>
  <c r="T154" i="2"/>
  <c r="U154" i="2"/>
  <c r="V154" i="2"/>
  <c r="W154" i="2"/>
  <c r="X154" i="2"/>
  <c r="Y154" i="2"/>
  <c r="Z154" i="2"/>
  <c r="AA154" i="2"/>
  <c r="AB154" i="2"/>
  <c r="A155" i="2"/>
  <c r="B155" i="2"/>
  <c r="C155" i="2"/>
  <c r="D155" i="2"/>
  <c r="E155" i="2"/>
  <c r="F155" i="2"/>
  <c r="G155" i="2"/>
  <c r="H155" i="2"/>
  <c r="I155" i="2"/>
  <c r="J155" i="2"/>
  <c r="K155" i="2"/>
  <c r="L155" i="2"/>
  <c r="M155" i="2"/>
  <c r="N155" i="2"/>
  <c r="O155" i="2"/>
  <c r="P155" i="2"/>
  <c r="Q155" i="2"/>
  <c r="R155" i="2"/>
  <c r="S155" i="2"/>
  <c r="T155" i="2"/>
  <c r="U155" i="2"/>
  <c r="V155" i="2"/>
  <c r="W155" i="2"/>
  <c r="X155" i="2"/>
  <c r="Y155" i="2"/>
  <c r="Z155" i="2"/>
  <c r="AA155" i="2"/>
  <c r="AB155" i="2"/>
  <c r="A156" i="2"/>
  <c r="B156" i="2"/>
  <c r="C156" i="2"/>
  <c r="D156" i="2"/>
  <c r="E156" i="2"/>
  <c r="F156" i="2"/>
  <c r="G156" i="2"/>
  <c r="H156" i="2"/>
  <c r="I156" i="2"/>
  <c r="J156" i="2"/>
  <c r="K156" i="2"/>
  <c r="L156" i="2"/>
  <c r="M156" i="2"/>
  <c r="N156" i="2"/>
  <c r="O156" i="2"/>
  <c r="P156" i="2"/>
  <c r="Q156" i="2"/>
  <c r="R156" i="2"/>
  <c r="S156" i="2"/>
  <c r="T156" i="2"/>
  <c r="U156" i="2"/>
  <c r="V156" i="2"/>
  <c r="W156" i="2"/>
  <c r="X156" i="2"/>
  <c r="Y156" i="2"/>
  <c r="Z156" i="2"/>
  <c r="AA156" i="2"/>
  <c r="AB156" i="2"/>
  <c r="A157" i="2"/>
  <c r="B157" i="2"/>
  <c r="C157" i="2"/>
  <c r="D157" i="2"/>
  <c r="E157" i="2"/>
  <c r="F157" i="2"/>
  <c r="G157" i="2"/>
  <c r="H157" i="2"/>
  <c r="I157" i="2"/>
  <c r="J157" i="2"/>
  <c r="K157" i="2"/>
  <c r="L157" i="2"/>
  <c r="M157" i="2"/>
  <c r="N157" i="2"/>
  <c r="O157" i="2"/>
  <c r="P157" i="2"/>
  <c r="Q157" i="2"/>
  <c r="R157" i="2"/>
  <c r="S157" i="2"/>
  <c r="T157" i="2"/>
  <c r="U157" i="2"/>
  <c r="V157" i="2"/>
  <c r="W157" i="2"/>
  <c r="X157" i="2"/>
  <c r="Y157" i="2"/>
  <c r="Z157" i="2"/>
  <c r="AA157" i="2"/>
  <c r="AB157" i="2"/>
  <c r="A158" i="2"/>
  <c r="B158" i="2"/>
  <c r="C158" i="2"/>
  <c r="D158" i="2"/>
  <c r="E158" i="2"/>
  <c r="F158" i="2"/>
  <c r="G158" i="2"/>
  <c r="H158" i="2"/>
  <c r="I158" i="2"/>
  <c r="J158" i="2"/>
  <c r="K158" i="2"/>
  <c r="L158" i="2"/>
  <c r="M158" i="2"/>
  <c r="N158" i="2"/>
  <c r="O158" i="2"/>
  <c r="P158" i="2"/>
  <c r="Q158" i="2"/>
  <c r="R158" i="2"/>
  <c r="S158" i="2"/>
  <c r="T158" i="2"/>
  <c r="U158" i="2"/>
  <c r="V158" i="2"/>
  <c r="W158" i="2"/>
  <c r="X158" i="2"/>
  <c r="Y158" i="2"/>
  <c r="Z158" i="2"/>
  <c r="AA158" i="2"/>
  <c r="AB158" i="2"/>
  <c r="A159" i="2"/>
  <c r="B159" i="2"/>
  <c r="C159" i="2"/>
  <c r="D159" i="2"/>
  <c r="E159" i="2"/>
  <c r="F159" i="2"/>
  <c r="G159" i="2"/>
  <c r="H159" i="2"/>
  <c r="I159" i="2"/>
  <c r="J159" i="2"/>
  <c r="K159" i="2"/>
  <c r="L159" i="2"/>
  <c r="M159" i="2"/>
  <c r="N159" i="2"/>
  <c r="O159" i="2"/>
  <c r="P159" i="2"/>
  <c r="Q159" i="2"/>
  <c r="R159" i="2"/>
  <c r="S159" i="2"/>
  <c r="T159" i="2"/>
  <c r="U159" i="2"/>
  <c r="V159" i="2"/>
  <c r="W159" i="2"/>
  <c r="X159" i="2"/>
  <c r="Y159" i="2"/>
  <c r="Z159" i="2"/>
  <c r="AA159" i="2"/>
  <c r="AB159" i="2"/>
  <c r="A160" i="2"/>
  <c r="B160" i="2"/>
  <c r="C160" i="2"/>
  <c r="D160" i="2"/>
  <c r="E160" i="2"/>
  <c r="F160" i="2"/>
  <c r="G160" i="2"/>
  <c r="H160" i="2"/>
  <c r="I160" i="2"/>
  <c r="J160" i="2"/>
  <c r="K160" i="2"/>
  <c r="L160" i="2"/>
  <c r="M160" i="2"/>
  <c r="N160" i="2"/>
  <c r="O160" i="2"/>
  <c r="P160" i="2"/>
  <c r="Q160" i="2"/>
  <c r="R160" i="2"/>
  <c r="S160" i="2"/>
  <c r="T160" i="2"/>
  <c r="U160" i="2"/>
  <c r="V160" i="2"/>
  <c r="W160" i="2"/>
  <c r="X160" i="2"/>
  <c r="Y160" i="2"/>
  <c r="Z160" i="2"/>
  <c r="AA160" i="2"/>
  <c r="AB160" i="2"/>
  <c r="A161" i="2"/>
  <c r="B161" i="2"/>
  <c r="C161" i="2"/>
  <c r="D161" i="2"/>
  <c r="E161" i="2"/>
  <c r="F161" i="2"/>
  <c r="G161" i="2"/>
  <c r="H161" i="2"/>
  <c r="I161" i="2"/>
  <c r="J161" i="2"/>
  <c r="K161" i="2"/>
  <c r="L161" i="2"/>
  <c r="M161" i="2"/>
  <c r="N161" i="2"/>
  <c r="O161" i="2"/>
  <c r="P161" i="2"/>
  <c r="Q161" i="2"/>
  <c r="R161" i="2"/>
  <c r="S161" i="2"/>
  <c r="T161" i="2"/>
  <c r="U161" i="2"/>
  <c r="V161" i="2"/>
  <c r="W161" i="2"/>
  <c r="X161" i="2"/>
  <c r="Y161" i="2"/>
  <c r="Z161" i="2"/>
  <c r="AA161" i="2"/>
  <c r="AB161" i="2"/>
  <c r="A162" i="2"/>
  <c r="B162" i="2"/>
  <c r="C162" i="2"/>
  <c r="D162" i="2"/>
  <c r="E162" i="2"/>
  <c r="F162" i="2"/>
  <c r="G162" i="2"/>
  <c r="H162" i="2"/>
  <c r="I162" i="2"/>
  <c r="J162" i="2"/>
  <c r="K162" i="2"/>
  <c r="L162" i="2"/>
  <c r="M162" i="2"/>
  <c r="N162" i="2"/>
  <c r="O162" i="2"/>
  <c r="P162" i="2"/>
  <c r="Q162" i="2"/>
  <c r="R162" i="2"/>
  <c r="S162" i="2"/>
  <c r="T162" i="2"/>
  <c r="U162" i="2"/>
  <c r="V162" i="2"/>
  <c r="W162" i="2"/>
  <c r="X162" i="2"/>
  <c r="Y162" i="2"/>
  <c r="Z162" i="2"/>
  <c r="AA162" i="2"/>
  <c r="AB162" i="2"/>
  <c r="A163" i="2"/>
  <c r="B163" i="2"/>
  <c r="C163" i="2"/>
  <c r="D163" i="2"/>
  <c r="E163" i="2"/>
  <c r="F163" i="2"/>
  <c r="G163" i="2"/>
  <c r="H163" i="2"/>
  <c r="I163" i="2"/>
  <c r="J163" i="2"/>
  <c r="K163" i="2"/>
  <c r="L163" i="2"/>
  <c r="M163" i="2"/>
  <c r="N163" i="2"/>
  <c r="O163" i="2"/>
  <c r="P163" i="2"/>
  <c r="Q163" i="2"/>
  <c r="R163" i="2"/>
  <c r="S163" i="2"/>
  <c r="T163" i="2"/>
  <c r="U163" i="2"/>
  <c r="V163" i="2"/>
  <c r="W163" i="2"/>
  <c r="X163" i="2"/>
  <c r="Y163" i="2"/>
  <c r="Z163" i="2"/>
  <c r="AA163" i="2"/>
  <c r="AB163" i="2"/>
  <c r="A164" i="2"/>
  <c r="B164" i="2"/>
  <c r="C164" i="2"/>
  <c r="D164" i="2"/>
  <c r="E164" i="2"/>
  <c r="F164" i="2"/>
  <c r="G164" i="2"/>
  <c r="H164" i="2"/>
  <c r="I164" i="2"/>
  <c r="J164" i="2"/>
  <c r="K164" i="2"/>
  <c r="L164" i="2"/>
  <c r="M164" i="2"/>
  <c r="N164" i="2"/>
  <c r="O164" i="2"/>
  <c r="P164" i="2"/>
  <c r="Q164" i="2"/>
  <c r="R164" i="2"/>
  <c r="S164" i="2"/>
  <c r="T164" i="2"/>
  <c r="U164" i="2"/>
  <c r="V164" i="2"/>
  <c r="W164" i="2"/>
  <c r="X164" i="2"/>
  <c r="Y164" i="2"/>
  <c r="Z164" i="2"/>
  <c r="AA164" i="2"/>
  <c r="AB164" i="2"/>
  <c r="A165" i="2"/>
  <c r="B165" i="2"/>
  <c r="C165" i="2"/>
  <c r="D165" i="2"/>
  <c r="E165" i="2"/>
  <c r="F165" i="2"/>
  <c r="G165" i="2"/>
  <c r="H165" i="2"/>
  <c r="I165" i="2"/>
  <c r="J165" i="2"/>
  <c r="K165" i="2"/>
  <c r="L165" i="2"/>
  <c r="M165" i="2"/>
  <c r="N165" i="2"/>
  <c r="O165" i="2"/>
  <c r="P165" i="2"/>
  <c r="Q165" i="2"/>
  <c r="R165" i="2"/>
  <c r="S165" i="2"/>
  <c r="T165" i="2"/>
  <c r="U165" i="2"/>
  <c r="V165" i="2"/>
  <c r="W165" i="2"/>
  <c r="X165" i="2"/>
  <c r="Y165" i="2"/>
  <c r="Z165" i="2"/>
  <c r="AA165" i="2"/>
  <c r="AB165" i="2"/>
  <c r="A166" i="2"/>
  <c r="B166" i="2"/>
  <c r="C166" i="2"/>
  <c r="D166" i="2"/>
  <c r="E166" i="2"/>
  <c r="F166" i="2"/>
  <c r="G166" i="2"/>
  <c r="H166" i="2"/>
  <c r="I166" i="2"/>
  <c r="J166" i="2"/>
  <c r="K166" i="2"/>
  <c r="L166" i="2"/>
  <c r="M166" i="2"/>
  <c r="N166" i="2"/>
  <c r="O166" i="2"/>
  <c r="P166" i="2"/>
  <c r="Q166" i="2"/>
  <c r="R166" i="2"/>
  <c r="S166" i="2"/>
  <c r="T166" i="2"/>
  <c r="U166" i="2"/>
  <c r="V166" i="2"/>
  <c r="W166" i="2"/>
  <c r="X166" i="2"/>
  <c r="Y166" i="2"/>
  <c r="Z166" i="2"/>
  <c r="AA166" i="2"/>
  <c r="AB166" i="2"/>
  <c r="A167" i="2"/>
  <c r="B167" i="2"/>
  <c r="C167" i="2"/>
  <c r="D167" i="2"/>
  <c r="E167" i="2"/>
  <c r="F167" i="2"/>
  <c r="G167" i="2"/>
  <c r="H167" i="2"/>
  <c r="I167" i="2"/>
  <c r="J167" i="2"/>
  <c r="K167" i="2"/>
  <c r="L167" i="2"/>
  <c r="M167" i="2"/>
  <c r="N167" i="2"/>
  <c r="O167" i="2"/>
  <c r="P167" i="2"/>
  <c r="Q167" i="2"/>
  <c r="R167" i="2"/>
  <c r="S167" i="2"/>
  <c r="T167" i="2"/>
  <c r="U167" i="2"/>
  <c r="V167" i="2"/>
  <c r="W167" i="2"/>
  <c r="X167" i="2"/>
  <c r="Y167" i="2"/>
  <c r="Z167" i="2"/>
  <c r="AA167" i="2"/>
  <c r="AB167" i="2"/>
  <c r="A168" i="2"/>
  <c r="B168" i="2"/>
  <c r="C168" i="2"/>
  <c r="D168" i="2"/>
  <c r="E168" i="2"/>
  <c r="F168" i="2"/>
  <c r="G168" i="2"/>
  <c r="H168" i="2"/>
  <c r="I168" i="2"/>
  <c r="J168" i="2"/>
  <c r="K168" i="2"/>
  <c r="L168" i="2"/>
  <c r="M168" i="2"/>
  <c r="N168" i="2"/>
  <c r="O168" i="2"/>
  <c r="P168" i="2"/>
  <c r="Q168" i="2"/>
  <c r="R168" i="2"/>
  <c r="S168" i="2"/>
  <c r="T168" i="2"/>
  <c r="U168" i="2"/>
  <c r="V168" i="2"/>
  <c r="W168" i="2"/>
  <c r="X168" i="2"/>
  <c r="Y168" i="2"/>
  <c r="Z168" i="2"/>
  <c r="AA168" i="2"/>
  <c r="AB168" i="2"/>
  <c r="A169" i="2"/>
  <c r="B169" i="2"/>
  <c r="C169" i="2"/>
  <c r="D169" i="2"/>
  <c r="E169" i="2"/>
  <c r="F169" i="2"/>
  <c r="G169" i="2"/>
  <c r="H169" i="2"/>
  <c r="I169" i="2"/>
  <c r="J169" i="2"/>
  <c r="K169" i="2"/>
  <c r="L169" i="2"/>
  <c r="M169" i="2"/>
  <c r="N169" i="2"/>
  <c r="O169" i="2"/>
  <c r="P169" i="2"/>
  <c r="Q169" i="2"/>
  <c r="R169" i="2"/>
  <c r="S169" i="2"/>
  <c r="T169" i="2"/>
  <c r="U169" i="2"/>
  <c r="V169" i="2"/>
  <c r="W169" i="2"/>
  <c r="X169" i="2"/>
  <c r="Y169" i="2"/>
  <c r="Z169" i="2"/>
  <c r="AA169" i="2"/>
  <c r="AB169" i="2"/>
  <c r="A170" i="2"/>
  <c r="B170" i="2"/>
  <c r="C170" i="2"/>
  <c r="D170" i="2"/>
  <c r="E170" i="2"/>
  <c r="F170" i="2"/>
  <c r="G170" i="2"/>
  <c r="H170" i="2"/>
  <c r="I170" i="2"/>
  <c r="J170" i="2"/>
  <c r="K170" i="2"/>
  <c r="L170" i="2"/>
  <c r="M170" i="2"/>
  <c r="N170" i="2"/>
  <c r="O170" i="2"/>
  <c r="P170" i="2"/>
  <c r="Q170" i="2"/>
  <c r="R170" i="2"/>
  <c r="S170" i="2"/>
  <c r="T170" i="2"/>
  <c r="U170" i="2"/>
  <c r="V170" i="2"/>
  <c r="W170" i="2"/>
  <c r="X170" i="2"/>
  <c r="Y170" i="2"/>
  <c r="Z170" i="2"/>
  <c r="AA170" i="2"/>
  <c r="AB170" i="2"/>
  <c r="A171" i="2"/>
  <c r="B171" i="2"/>
  <c r="C171" i="2"/>
  <c r="D171" i="2"/>
  <c r="E171" i="2"/>
  <c r="F171" i="2"/>
  <c r="G171" i="2"/>
  <c r="H171" i="2"/>
  <c r="I171" i="2"/>
  <c r="J171" i="2"/>
  <c r="K171" i="2"/>
  <c r="L171" i="2"/>
  <c r="M171" i="2"/>
  <c r="N171" i="2"/>
  <c r="O171" i="2"/>
  <c r="P171" i="2"/>
  <c r="Q171" i="2"/>
  <c r="R171" i="2"/>
  <c r="S171" i="2"/>
  <c r="T171" i="2"/>
  <c r="U171" i="2"/>
  <c r="V171" i="2"/>
  <c r="W171" i="2"/>
  <c r="X171" i="2"/>
  <c r="Y171" i="2"/>
  <c r="Z171" i="2"/>
  <c r="AA171" i="2"/>
  <c r="AB171" i="2"/>
  <c r="A172" i="2"/>
  <c r="B172" i="2"/>
  <c r="C172" i="2"/>
  <c r="D172" i="2"/>
  <c r="E172" i="2"/>
  <c r="F172" i="2"/>
  <c r="G172" i="2"/>
  <c r="H172" i="2"/>
  <c r="I172" i="2"/>
  <c r="J172" i="2"/>
  <c r="K172" i="2"/>
  <c r="L172" i="2"/>
  <c r="M172" i="2"/>
  <c r="N172" i="2"/>
  <c r="O172" i="2"/>
  <c r="P172" i="2"/>
  <c r="Q172" i="2"/>
  <c r="R172" i="2"/>
  <c r="S172" i="2"/>
  <c r="T172" i="2"/>
  <c r="U172" i="2"/>
  <c r="V172" i="2"/>
  <c r="W172" i="2"/>
  <c r="X172" i="2"/>
  <c r="Y172" i="2"/>
  <c r="Z172" i="2"/>
  <c r="AA172" i="2"/>
  <c r="AB172" i="2"/>
  <c r="A173" i="2"/>
  <c r="B173" i="2"/>
  <c r="C173" i="2"/>
  <c r="D173" i="2"/>
  <c r="E173" i="2"/>
  <c r="F173" i="2"/>
  <c r="G173" i="2"/>
  <c r="H173" i="2"/>
  <c r="I173" i="2"/>
  <c r="J173" i="2"/>
  <c r="K173" i="2"/>
  <c r="L173" i="2"/>
  <c r="M173" i="2"/>
  <c r="N173" i="2"/>
  <c r="O173" i="2"/>
  <c r="P173" i="2"/>
  <c r="Q173" i="2"/>
  <c r="R173" i="2"/>
  <c r="S173" i="2"/>
  <c r="T173" i="2"/>
  <c r="U173" i="2"/>
  <c r="V173" i="2"/>
  <c r="W173" i="2"/>
  <c r="X173" i="2"/>
  <c r="Y173" i="2"/>
  <c r="Z173" i="2"/>
  <c r="AA173" i="2"/>
  <c r="AB173" i="2"/>
  <c r="A174" i="2"/>
  <c r="B174" i="2"/>
  <c r="C174" i="2"/>
  <c r="D174" i="2"/>
  <c r="E174" i="2"/>
  <c r="F174" i="2"/>
  <c r="G174" i="2"/>
  <c r="H174" i="2"/>
  <c r="I174" i="2"/>
  <c r="J174" i="2"/>
  <c r="K174" i="2"/>
  <c r="L174" i="2"/>
  <c r="M174" i="2"/>
  <c r="N174" i="2"/>
  <c r="O174" i="2"/>
  <c r="P174" i="2"/>
  <c r="Q174" i="2"/>
  <c r="R174" i="2"/>
  <c r="S174" i="2"/>
  <c r="T174" i="2"/>
  <c r="U174" i="2"/>
  <c r="V174" i="2"/>
  <c r="W174" i="2"/>
  <c r="X174" i="2"/>
  <c r="Y174" i="2"/>
  <c r="Z174" i="2"/>
  <c r="AA174" i="2"/>
  <c r="AB174" i="2"/>
  <c r="A175" i="2"/>
  <c r="B175" i="2"/>
  <c r="C175" i="2"/>
  <c r="D175" i="2"/>
  <c r="E175" i="2"/>
  <c r="F175" i="2"/>
  <c r="G175" i="2"/>
  <c r="H175" i="2"/>
  <c r="I175" i="2"/>
  <c r="J175" i="2"/>
  <c r="K175" i="2"/>
  <c r="L175" i="2"/>
  <c r="M175" i="2"/>
  <c r="N175" i="2"/>
  <c r="O175" i="2"/>
  <c r="P175" i="2"/>
  <c r="Q175" i="2"/>
  <c r="R175" i="2"/>
  <c r="S175" i="2"/>
  <c r="T175" i="2"/>
  <c r="U175" i="2"/>
  <c r="V175" i="2"/>
  <c r="W175" i="2"/>
  <c r="X175" i="2"/>
  <c r="Y175" i="2"/>
  <c r="Z175" i="2"/>
  <c r="AA175" i="2"/>
  <c r="AB175" i="2"/>
  <c r="A176" i="2"/>
  <c r="B176" i="2"/>
  <c r="C176" i="2"/>
  <c r="D176" i="2"/>
  <c r="E176" i="2"/>
  <c r="F176" i="2"/>
  <c r="G176" i="2"/>
  <c r="H176" i="2"/>
  <c r="I176" i="2"/>
  <c r="J176" i="2"/>
  <c r="K176" i="2"/>
  <c r="L176" i="2"/>
  <c r="M176" i="2"/>
  <c r="N176" i="2"/>
  <c r="O176" i="2"/>
  <c r="P176" i="2"/>
  <c r="Q176" i="2"/>
  <c r="R176" i="2"/>
  <c r="S176" i="2"/>
  <c r="T176" i="2"/>
  <c r="U176" i="2"/>
  <c r="V176" i="2"/>
  <c r="W176" i="2"/>
  <c r="X176" i="2"/>
  <c r="Y176" i="2"/>
  <c r="Z176" i="2"/>
  <c r="AA176" i="2"/>
  <c r="AB176" i="2"/>
  <c r="A177" i="2"/>
  <c r="B177" i="2"/>
  <c r="C177" i="2"/>
  <c r="D177" i="2"/>
  <c r="E177" i="2"/>
  <c r="F177" i="2"/>
  <c r="G177" i="2"/>
  <c r="H177" i="2"/>
  <c r="I177" i="2"/>
  <c r="J177" i="2"/>
  <c r="K177" i="2"/>
  <c r="L177" i="2"/>
  <c r="M177" i="2"/>
  <c r="N177" i="2"/>
  <c r="O177" i="2"/>
  <c r="P177" i="2"/>
  <c r="Q177" i="2"/>
  <c r="R177" i="2"/>
  <c r="S177" i="2"/>
  <c r="T177" i="2"/>
  <c r="U177" i="2"/>
  <c r="V177" i="2"/>
  <c r="W177" i="2"/>
  <c r="X177" i="2"/>
  <c r="Y177" i="2"/>
  <c r="Z177" i="2"/>
  <c r="AA177" i="2"/>
  <c r="AB177" i="2"/>
  <c r="A178" i="2"/>
  <c r="B178" i="2"/>
  <c r="C178" i="2"/>
  <c r="D178" i="2"/>
  <c r="E178" i="2"/>
  <c r="F178" i="2"/>
  <c r="G178" i="2"/>
  <c r="H178" i="2"/>
  <c r="I178" i="2"/>
  <c r="J178" i="2"/>
  <c r="K178" i="2"/>
  <c r="L178" i="2"/>
  <c r="M178" i="2"/>
  <c r="N178" i="2"/>
  <c r="O178" i="2"/>
  <c r="P178" i="2"/>
  <c r="Q178" i="2"/>
  <c r="R178" i="2"/>
  <c r="S178" i="2"/>
  <c r="T178" i="2"/>
  <c r="U178" i="2"/>
  <c r="V178" i="2"/>
  <c r="W178" i="2"/>
  <c r="X178" i="2"/>
  <c r="Y178" i="2"/>
  <c r="Z178" i="2"/>
  <c r="AA178" i="2"/>
  <c r="AB178" i="2"/>
  <c r="A179" i="2"/>
  <c r="B179" i="2"/>
  <c r="C179" i="2"/>
  <c r="D179" i="2"/>
  <c r="E179" i="2"/>
  <c r="F179" i="2"/>
  <c r="G179" i="2"/>
  <c r="H179" i="2"/>
  <c r="I179" i="2"/>
  <c r="J179" i="2"/>
  <c r="K179" i="2"/>
  <c r="L179" i="2"/>
  <c r="M179" i="2"/>
  <c r="N179" i="2"/>
  <c r="O179" i="2"/>
  <c r="P179" i="2"/>
  <c r="Q179" i="2"/>
  <c r="R179" i="2"/>
  <c r="S179" i="2"/>
  <c r="T179" i="2"/>
  <c r="U179" i="2"/>
  <c r="V179" i="2"/>
  <c r="W179" i="2"/>
  <c r="X179" i="2"/>
  <c r="Y179" i="2"/>
  <c r="Z179" i="2"/>
  <c r="AA179" i="2"/>
  <c r="AB179" i="2"/>
  <c r="A180" i="2"/>
  <c r="B180" i="2"/>
  <c r="C180" i="2"/>
  <c r="D180" i="2"/>
  <c r="E180" i="2"/>
  <c r="F180" i="2"/>
  <c r="G180" i="2"/>
  <c r="H180" i="2"/>
  <c r="I180" i="2"/>
  <c r="J180" i="2"/>
  <c r="K180" i="2"/>
  <c r="L180" i="2"/>
  <c r="M180" i="2"/>
  <c r="N180" i="2"/>
  <c r="O180" i="2"/>
  <c r="P180" i="2"/>
  <c r="Q180" i="2"/>
  <c r="R180" i="2"/>
  <c r="S180" i="2"/>
  <c r="T180" i="2"/>
  <c r="U180" i="2"/>
  <c r="V180" i="2"/>
  <c r="W180" i="2"/>
  <c r="X180" i="2"/>
  <c r="Y180" i="2"/>
  <c r="Z180" i="2"/>
  <c r="AA180" i="2"/>
  <c r="AB180" i="2"/>
  <c r="A181" i="2"/>
  <c r="B181" i="2"/>
  <c r="C181" i="2"/>
  <c r="D181" i="2"/>
  <c r="E181" i="2"/>
  <c r="F181" i="2"/>
  <c r="G181" i="2"/>
  <c r="H181" i="2"/>
  <c r="I181" i="2"/>
  <c r="J181" i="2"/>
  <c r="K181" i="2"/>
  <c r="L181" i="2"/>
  <c r="M181" i="2"/>
  <c r="N181" i="2"/>
  <c r="O181" i="2"/>
  <c r="P181" i="2"/>
  <c r="Q181" i="2"/>
  <c r="R181" i="2"/>
  <c r="S181" i="2"/>
  <c r="T181" i="2"/>
  <c r="U181" i="2"/>
  <c r="V181" i="2"/>
  <c r="W181" i="2"/>
  <c r="X181" i="2"/>
  <c r="Y181" i="2"/>
  <c r="Z181" i="2"/>
  <c r="AA181" i="2"/>
  <c r="AB181" i="2"/>
  <c r="A182" i="2"/>
  <c r="B182" i="2"/>
  <c r="C182" i="2"/>
  <c r="D182" i="2"/>
  <c r="E182" i="2"/>
  <c r="F182" i="2"/>
  <c r="G182" i="2"/>
  <c r="H182" i="2"/>
  <c r="I182" i="2"/>
  <c r="J182" i="2"/>
  <c r="K182" i="2"/>
  <c r="L182" i="2"/>
  <c r="M182" i="2"/>
  <c r="N182" i="2"/>
  <c r="O182" i="2"/>
  <c r="P182" i="2"/>
  <c r="Q182" i="2"/>
  <c r="R182" i="2"/>
  <c r="S182" i="2"/>
  <c r="T182" i="2"/>
  <c r="U182" i="2"/>
  <c r="V182" i="2"/>
  <c r="W182" i="2"/>
  <c r="X182" i="2"/>
  <c r="Y182" i="2"/>
  <c r="Z182" i="2"/>
  <c r="AA182" i="2"/>
  <c r="AB182" i="2"/>
  <c r="A183" i="2"/>
  <c r="B183" i="2"/>
  <c r="C183" i="2"/>
  <c r="D183" i="2"/>
  <c r="E183" i="2"/>
  <c r="F183" i="2"/>
  <c r="G183" i="2"/>
  <c r="H183" i="2"/>
  <c r="I183" i="2"/>
  <c r="J183" i="2"/>
  <c r="K183" i="2"/>
  <c r="L183" i="2"/>
  <c r="M183" i="2"/>
  <c r="N183" i="2"/>
  <c r="O183" i="2"/>
  <c r="P183" i="2"/>
  <c r="Q183" i="2"/>
  <c r="R183" i="2"/>
  <c r="S183" i="2"/>
  <c r="T183" i="2"/>
  <c r="U183" i="2"/>
  <c r="V183" i="2"/>
  <c r="W183" i="2"/>
  <c r="X183" i="2"/>
  <c r="Y183" i="2"/>
  <c r="Z183" i="2"/>
  <c r="AA183" i="2"/>
  <c r="AB183" i="2"/>
  <c r="A184" i="2"/>
  <c r="B184" i="2"/>
  <c r="C184" i="2"/>
  <c r="D184" i="2"/>
  <c r="E184" i="2"/>
  <c r="F184" i="2"/>
  <c r="G184" i="2"/>
  <c r="H184" i="2"/>
  <c r="I184" i="2"/>
  <c r="J184" i="2"/>
  <c r="K184" i="2"/>
  <c r="L184" i="2"/>
  <c r="M184" i="2"/>
  <c r="N184" i="2"/>
  <c r="O184" i="2"/>
  <c r="P184" i="2"/>
  <c r="Q184" i="2"/>
  <c r="R184" i="2"/>
  <c r="S184" i="2"/>
  <c r="T184" i="2"/>
  <c r="U184" i="2"/>
  <c r="V184" i="2"/>
  <c r="W184" i="2"/>
  <c r="X184" i="2"/>
  <c r="Y184" i="2"/>
  <c r="Z184" i="2"/>
  <c r="AA184" i="2"/>
  <c r="AB184" i="2"/>
  <c r="A185" i="2"/>
  <c r="B185" i="2"/>
  <c r="C185" i="2"/>
  <c r="D185" i="2"/>
  <c r="E185" i="2"/>
  <c r="F185" i="2"/>
  <c r="G185" i="2"/>
  <c r="H185" i="2"/>
  <c r="I185" i="2"/>
  <c r="J185" i="2"/>
  <c r="K185" i="2"/>
  <c r="L185" i="2"/>
  <c r="M185" i="2"/>
  <c r="N185" i="2"/>
  <c r="O185" i="2"/>
  <c r="P185" i="2"/>
  <c r="Q185" i="2"/>
  <c r="R185" i="2"/>
  <c r="S185" i="2"/>
  <c r="T185" i="2"/>
  <c r="U185" i="2"/>
  <c r="V185" i="2"/>
  <c r="W185" i="2"/>
  <c r="X185" i="2"/>
  <c r="Y185" i="2"/>
  <c r="Z185" i="2"/>
  <c r="AA185" i="2"/>
  <c r="AB185" i="2"/>
  <c r="A186" i="2"/>
  <c r="B186" i="2"/>
  <c r="C186" i="2"/>
  <c r="D186" i="2"/>
  <c r="E186" i="2"/>
  <c r="F186" i="2"/>
  <c r="G186" i="2"/>
  <c r="H186" i="2"/>
  <c r="I186" i="2"/>
  <c r="J186" i="2"/>
  <c r="K186" i="2"/>
  <c r="L186" i="2"/>
  <c r="M186" i="2"/>
  <c r="N186" i="2"/>
  <c r="O186" i="2"/>
  <c r="P186" i="2"/>
  <c r="Q186" i="2"/>
  <c r="R186" i="2"/>
  <c r="S186" i="2"/>
  <c r="T186" i="2"/>
  <c r="U186" i="2"/>
  <c r="V186" i="2"/>
  <c r="W186" i="2"/>
  <c r="X186" i="2"/>
  <c r="Y186" i="2"/>
  <c r="Z186" i="2"/>
  <c r="AA186" i="2"/>
  <c r="AB186" i="2"/>
  <c r="A187" i="2"/>
  <c r="B187" i="2"/>
  <c r="C187" i="2"/>
  <c r="D187" i="2"/>
  <c r="E187" i="2"/>
  <c r="F187" i="2"/>
  <c r="G187" i="2"/>
  <c r="H187" i="2"/>
  <c r="I187" i="2"/>
  <c r="J187" i="2"/>
  <c r="K187" i="2"/>
  <c r="L187" i="2"/>
  <c r="M187" i="2"/>
  <c r="N187" i="2"/>
  <c r="O187" i="2"/>
  <c r="P187" i="2"/>
  <c r="Q187" i="2"/>
  <c r="R187" i="2"/>
  <c r="S187" i="2"/>
  <c r="T187" i="2"/>
  <c r="U187" i="2"/>
  <c r="V187" i="2"/>
  <c r="W187" i="2"/>
  <c r="X187" i="2"/>
  <c r="Y187" i="2"/>
  <c r="Z187" i="2"/>
  <c r="AA187" i="2"/>
  <c r="AB187" i="2"/>
  <c r="A188" i="2"/>
  <c r="B188" i="2"/>
  <c r="C188" i="2"/>
  <c r="D188" i="2"/>
  <c r="E188" i="2"/>
  <c r="F188" i="2"/>
  <c r="G188" i="2"/>
  <c r="H188" i="2"/>
  <c r="I188" i="2"/>
  <c r="J188" i="2"/>
  <c r="K188" i="2"/>
  <c r="L188" i="2"/>
  <c r="M188" i="2"/>
  <c r="N188" i="2"/>
  <c r="O188" i="2"/>
  <c r="P188" i="2"/>
  <c r="Q188" i="2"/>
  <c r="R188" i="2"/>
  <c r="S188" i="2"/>
  <c r="T188" i="2"/>
  <c r="U188" i="2"/>
  <c r="V188" i="2"/>
  <c r="W188" i="2"/>
  <c r="X188" i="2"/>
  <c r="Y188" i="2"/>
  <c r="Z188" i="2"/>
  <c r="AA188" i="2"/>
  <c r="AB188" i="2"/>
  <c r="A189" i="2"/>
  <c r="B189" i="2"/>
  <c r="C189" i="2"/>
  <c r="D189" i="2"/>
  <c r="E189" i="2"/>
  <c r="F189" i="2"/>
  <c r="G189" i="2"/>
  <c r="H189" i="2"/>
  <c r="I189" i="2"/>
  <c r="J189" i="2"/>
  <c r="K189" i="2"/>
  <c r="L189" i="2"/>
  <c r="M189" i="2"/>
  <c r="N189" i="2"/>
  <c r="O189" i="2"/>
  <c r="P189" i="2"/>
  <c r="Q189" i="2"/>
  <c r="R189" i="2"/>
  <c r="S189" i="2"/>
  <c r="T189" i="2"/>
  <c r="U189" i="2"/>
  <c r="V189" i="2"/>
  <c r="W189" i="2"/>
  <c r="X189" i="2"/>
  <c r="Y189" i="2"/>
  <c r="Z189" i="2"/>
  <c r="AA189" i="2"/>
  <c r="AB189" i="2"/>
  <c r="A190" i="2"/>
  <c r="B190" i="2"/>
  <c r="C190" i="2"/>
  <c r="D190" i="2"/>
  <c r="E190" i="2"/>
  <c r="F190" i="2"/>
  <c r="G190" i="2"/>
  <c r="H190" i="2"/>
  <c r="I190" i="2"/>
  <c r="J190" i="2"/>
  <c r="K190" i="2"/>
  <c r="L190" i="2"/>
  <c r="M190" i="2"/>
  <c r="N190" i="2"/>
  <c r="O190" i="2"/>
  <c r="P190" i="2"/>
  <c r="Q190" i="2"/>
  <c r="R190" i="2"/>
  <c r="S190" i="2"/>
  <c r="T190" i="2"/>
  <c r="U190" i="2"/>
  <c r="V190" i="2"/>
  <c r="W190" i="2"/>
  <c r="X190" i="2"/>
  <c r="Y190" i="2"/>
  <c r="Z190" i="2"/>
  <c r="AA190" i="2"/>
  <c r="AB190" i="2"/>
  <c r="A191" i="2"/>
  <c r="B191" i="2"/>
  <c r="C191" i="2"/>
  <c r="D191" i="2"/>
  <c r="E191" i="2"/>
  <c r="F191" i="2"/>
  <c r="G191" i="2"/>
  <c r="H191" i="2"/>
  <c r="I191" i="2"/>
  <c r="J191" i="2"/>
  <c r="K191" i="2"/>
  <c r="L191" i="2"/>
  <c r="M191" i="2"/>
  <c r="N191" i="2"/>
  <c r="O191" i="2"/>
  <c r="P191" i="2"/>
  <c r="Q191" i="2"/>
  <c r="R191" i="2"/>
  <c r="S191" i="2"/>
  <c r="T191" i="2"/>
  <c r="U191" i="2"/>
  <c r="V191" i="2"/>
  <c r="W191" i="2"/>
  <c r="X191" i="2"/>
  <c r="Y191" i="2"/>
  <c r="Z191" i="2"/>
  <c r="AA191" i="2"/>
  <c r="AB191" i="2"/>
  <c r="A192" i="2"/>
  <c r="B192" i="2"/>
  <c r="C192" i="2"/>
  <c r="D192" i="2"/>
  <c r="E192" i="2"/>
  <c r="F192" i="2"/>
  <c r="G192" i="2"/>
  <c r="H192" i="2"/>
  <c r="I192" i="2"/>
  <c r="J192" i="2"/>
  <c r="K192" i="2"/>
  <c r="L192" i="2"/>
  <c r="M192" i="2"/>
  <c r="N192" i="2"/>
  <c r="O192" i="2"/>
  <c r="P192" i="2"/>
  <c r="Q192" i="2"/>
  <c r="R192" i="2"/>
  <c r="S192" i="2"/>
  <c r="T192" i="2"/>
  <c r="U192" i="2"/>
  <c r="V192" i="2"/>
  <c r="W192" i="2"/>
  <c r="X192" i="2"/>
  <c r="Y192" i="2"/>
  <c r="Z192" i="2"/>
  <c r="AA192" i="2"/>
  <c r="AB192" i="2"/>
  <c r="A193" i="2"/>
  <c r="B193" i="2"/>
  <c r="C193" i="2"/>
  <c r="D193" i="2"/>
  <c r="E193" i="2"/>
  <c r="F193" i="2"/>
  <c r="G193" i="2"/>
  <c r="H193" i="2"/>
  <c r="I193" i="2"/>
  <c r="J193" i="2"/>
  <c r="K193" i="2"/>
  <c r="L193" i="2"/>
  <c r="M193" i="2"/>
  <c r="N193" i="2"/>
  <c r="O193" i="2"/>
  <c r="P193" i="2"/>
  <c r="Q193" i="2"/>
  <c r="R193" i="2"/>
  <c r="S193" i="2"/>
  <c r="T193" i="2"/>
  <c r="U193" i="2"/>
  <c r="V193" i="2"/>
  <c r="W193" i="2"/>
  <c r="X193" i="2"/>
  <c r="Y193" i="2"/>
  <c r="Z193" i="2"/>
  <c r="AA193" i="2"/>
  <c r="AB193" i="2"/>
  <c r="A194" i="2"/>
  <c r="B194" i="2"/>
  <c r="C194" i="2"/>
  <c r="D194" i="2"/>
  <c r="E194" i="2"/>
  <c r="F194" i="2"/>
  <c r="G194" i="2"/>
  <c r="H194" i="2"/>
  <c r="I194" i="2"/>
  <c r="J194" i="2"/>
  <c r="K194" i="2"/>
  <c r="L194" i="2"/>
  <c r="M194" i="2"/>
  <c r="N194" i="2"/>
  <c r="O194" i="2"/>
  <c r="P194" i="2"/>
  <c r="Q194" i="2"/>
  <c r="R194" i="2"/>
  <c r="S194" i="2"/>
  <c r="T194" i="2"/>
  <c r="U194" i="2"/>
  <c r="V194" i="2"/>
  <c r="W194" i="2"/>
  <c r="X194" i="2"/>
  <c r="Y194" i="2"/>
  <c r="Z194" i="2"/>
  <c r="AA194" i="2"/>
  <c r="AB194" i="2"/>
  <c r="A195" i="2"/>
  <c r="B195" i="2"/>
  <c r="C195" i="2"/>
  <c r="D195" i="2"/>
  <c r="E195" i="2"/>
  <c r="F195" i="2"/>
  <c r="G195" i="2"/>
  <c r="H195" i="2"/>
  <c r="I195" i="2"/>
  <c r="J195" i="2"/>
  <c r="K195" i="2"/>
  <c r="L195" i="2"/>
  <c r="M195" i="2"/>
  <c r="N195" i="2"/>
  <c r="O195" i="2"/>
  <c r="P195" i="2"/>
  <c r="Q195" i="2"/>
  <c r="R195" i="2"/>
  <c r="S195" i="2"/>
  <c r="T195" i="2"/>
  <c r="U195" i="2"/>
  <c r="V195" i="2"/>
  <c r="W195" i="2"/>
  <c r="X195" i="2"/>
  <c r="Y195" i="2"/>
  <c r="Z195" i="2"/>
  <c r="AA195" i="2"/>
  <c r="AB195" i="2"/>
  <c r="A196" i="2"/>
  <c r="B196" i="2"/>
  <c r="C196" i="2"/>
  <c r="D196" i="2"/>
  <c r="E196" i="2"/>
  <c r="F196" i="2"/>
  <c r="G196" i="2"/>
  <c r="H196" i="2"/>
  <c r="I196" i="2"/>
  <c r="J196" i="2"/>
  <c r="K196" i="2"/>
  <c r="L196" i="2"/>
  <c r="M196" i="2"/>
  <c r="N196" i="2"/>
  <c r="O196" i="2"/>
  <c r="P196" i="2"/>
  <c r="Q196" i="2"/>
  <c r="R196" i="2"/>
  <c r="S196" i="2"/>
  <c r="T196" i="2"/>
  <c r="U196" i="2"/>
  <c r="V196" i="2"/>
  <c r="W196" i="2"/>
  <c r="X196" i="2"/>
  <c r="Y196" i="2"/>
  <c r="Z196" i="2"/>
  <c r="AA196" i="2"/>
  <c r="AB196" i="2"/>
  <c r="A197" i="2"/>
  <c r="B197" i="2"/>
  <c r="C197" i="2"/>
  <c r="D197" i="2"/>
  <c r="E197" i="2"/>
  <c r="F197" i="2"/>
  <c r="G197" i="2"/>
  <c r="H197" i="2"/>
  <c r="I197" i="2"/>
  <c r="J197" i="2"/>
  <c r="K197" i="2"/>
  <c r="L197" i="2"/>
  <c r="M197" i="2"/>
  <c r="N197" i="2"/>
  <c r="O197" i="2"/>
  <c r="P197" i="2"/>
  <c r="Q197" i="2"/>
  <c r="R197" i="2"/>
  <c r="S197" i="2"/>
  <c r="T197" i="2"/>
  <c r="U197" i="2"/>
  <c r="V197" i="2"/>
  <c r="W197" i="2"/>
  <c r="X197" i="2"/>
  <c r="Y197" i="2"/>
  <c r="Z197" i="2"/>
  <c r="AA197" i="2"/>
  <c r="AB197" i="2"/>
  <c r="A198" i="2"/>
  <c r="B198" i="2"/>
  <c r="C198" i="2"/>
  <c r="D198" i="2"/>
  <c r="E198" i="2"/>
  <c r="F198" i="2"/>
  <c r="G198" i="2"/>
  <c r="H198" i="2"/>
  <c r="I198" i="2"/>
  <c r="J198" i="2"/>
  <c r="K198" i="2"/>
  <c r="L198" i="2"/>
  <c r="M198" i="2"/>
  <c r="N198" i="2"/>
  <c r="O198" i="2"/>
  <c r="P198" i="2"/>
  <c r="Q198" i="2"/>
  <c r="R198" i="2"/>
  <c r="S198" i="2"/>
  <c r="T198" i="2"/>
  <c r="U198" i="2"/>
  <c r="V198" i="2"/>
  <c r="W198" i="2"/>
  <c r="X198" i="2"/>
  <c r="Y198" i="2"/>
  <c r="Z198" i="2"/>
  <c r="AA198" i="2"/>
  <c r="AB198" i="2"/>
  <c r="A199" i="2"/>
  <c r="B199" i="2"/>
  <c r="C199" i="2"/>
  <c r="D199" i="2"/>
  <c r="E199" i="2"/>
  <c r="F199" i="2"/>
  <c r="G199" i="2"/>
  <c r="H199" i="2"/>
  <c r="I199" i="2"/>
  <c r="J199" i="2"/>
  <c r="K199" i="2"/>
  <c r="L199" i="2"/>
  <c r="M199" i="2"/>
  <c r="N199" i="2"/>
  <c r="O199" i="2"/>
  <c r="P199" i="2"/>
  <c r="Q199" i="2"/>
  <c r="R199" i="2"/>
  <c r="S199" i="2"/>
  <c r="T199" i="2"/>
  <c r="U199" i="2"/>
  <c r="V199" i="2"/>
  <c r="W199" i="2"/>
  <c r="X199" i="2"/>
  <c r="Y199" i="2"/>
  <c r="Z199" i="2"/>
  <c r="AA199" i="2"/>
  <c r="AB199" i="2"/>
  <c r="A200" i="2"/>
  <c r="B200" i="2"/>
  <c r="C200" i="2"/>
  <c r="D200" i="2"/>
  <c r="E200" i="2"/>
  <c r="F200" i="2"/>
  <c r="G200" i="2"/>
  <c r="H200" i="2"/>
  <c r="I200" i="2"/>
  <c r="J200" i="2"/>
  <c r="K200" i="2"/>
  <c r="L200" i="2"/>
  <c r="M200" i="2"/>
  <c r="N200" i="2"/>
  <c r="O200" i="2"/>
  <c r="P200" i="2"/>
  <c r="Q200" i="2"/>
  <c r="R200" i="2"/>
  <c r="S200" i="2"/>
  <c r="T200" i="2"/>
  <c r="U200" i="2"/>
  <c r="V200" i="2"/>
  <c r="W200" i="2"/>
  <c r="X200" i="2"/>
  <c r="Y200" i="2"/>
  <c r="Z200" i="2"/>
  <c r="AA200" i="2"/>
  <c r="AB200" i="2"/>
  <c r="A201" i="2"/>
  <c r="B201" i="2"/>
  <c r="C201" i="2"/>
  <c r="D201" i="2"/>
  <c r="E201" i="2"/>
  <c r="F201" i="2"/>
  <c r="G201" i="2"/>
  <c r="H201" i="2"/>
  <c r="I201" i="2"/>
  <c r="J201" i="2"/>
  <c r="K201" i="2"/>
  <c r="L201" i="2"/>
  <c r="M201" i="2"/>
  <c r="N201" i="2"/>
  <c r="O201" i="2"/>
  <c r="P201" i="2"/>
  <c r="Q201" i="2"/>
  <c r="R201" i="2"/>
  <c r="S201" i="2"/>
  <c r="T201" i="2"/>
  <c r="U201" i="2"/>
  <c r="V201" i="2"/>
  <c r="W201" i="2"/>
  <c r="X201" i="2"/>
  <c r="Y201" i="2"/>
  <c r="Z201" i="2"/>
  <c r="AA201" i="2"/>
  <c r="AB201" i="2"/>
  <c r="A202" i="2"/>
  <c r="B202" i="2"/>
  <c r="C202" i="2"/>
  <c r="D202" i="2"/>
  <c r="E202" i="2"/>
  <c r="F202" i="2"/>
  <c r="G202" i="2"/>
  <c r="H202" i="2"/>
  <c r="I202" i="2"/>
  <c r="J202" i="2"/>
  <c r="K202" i="2"/>
  <c r="L202" i="2"/>
  <c r="M202" i="2"/>
  <c r="N202" i="2"/>
  <c r="O202" i="2"/>
  <c r="P202" i="2"/>
  <c r="Q202" i="2"/>
  <c r="R202" i="2"/>
  <c r="S202" i="2"/>
  <c r="T202" i="2"/>
  <c r="U202" i="2"/>
  <c r="V202" i="2"/>
  <c r="W202" i="2"/>
  <c r="X202" i="2"/>
  <c r="Y202" i="2"/>
  <c r="Z202" i="2"/>
  <c r="AA202" i="2"/>
  <c r="AB202" i="2"/>
  <c r="A203" i="2"/>
  <c r="B203" i="2"/>
  <c r="C203" i="2"/>
  <c r="D203" i="2"/>
  <c r="E203" i="2"/>
  <c r="F203" i="2"/>
  <c r="G203" i="2"/>
  <c r="H203" i="2"/>
  <c r="I203" i="2"/>
  <c r="J203" i="2"/>
  <c r="K203" i="2"/>
  <c r="L203" i="2"/>
  <c r="M203" i="2"/>
  <c r="N203" i="2"/>
  <c r="O203" i="2"/>
  <c r="P203" i="2"/>
  <c r="Q203" i="2"/>
  <c r="R203" i="2"/>
  <c r="S203" i="2"/>
  <c r="T203" i="2"/>
  <c r="U203" i="2"/>
  <c r="V203" i="2"/>
  <c r="W203" i="2"/>
  <c r="X203" i="2"/>
  <c r="Y203" i="2"/>
  <c r="Z203" i="2"/>
  <c r="AA203" i="2"/>
  <c r="AB203" i="2"/>
  <c r="A204" i="2"/>
  <c r="B204" i="2"/>
  <c r="C204" i="2"/>
  <c r="D204" i="2"/>
  <c r="E204" i="2"/>
  <c r="F204" i="2"/>
  <c r="G204" i="2"/>
  <c r="H204" i="2"/>
  <c r="I204" i="2"/>
  <c r="J204" i="2"/>
  <c r="K204" i="2"/>
  <c r="L204" i="2"/>
  <c r="M204" i="2"/>
  <c r="N204" i="2"/>
  <c r="O204" i="2"/>
  <c r="P204" i="2"/>
  <c r="Q204" i="2"/>
  <c r="R204" i="2"/>
  <c r="S204" i="2"/>
  <c r="T204" i="2"/>
  <c r="U204" i="2"/>
  <c r="V204" i="2"/>
  <c r="W204" i="2"/>
  <c r="X204" i="2"/>
  <c r="Y204" i="2"/>
  <c r="Z204" i="2"/>
  <c r="AA204" i="2"/>
  <c r="AB204" i="2"/>
  <c r="A205" i="2"/>
  <c r="B205" i="2"/>
  <c r="C205" i="2"/>
  <c r="D205" i="2"/>
  <c r="E205" i="2"/>
  <c r="F205" i="2"/>
  <c r="G205" i="2"/>
  <c r="H205" i="2"/>
  <c r="I205" i="2"/>
  <c r="J205" i="2"/>
  <c r="K205" i="2"/>
  <c r="L205" i="2"/>
  <c r="M205" i="2"/>
  <c r="N205" i="2"/>
  <c r="O205" i="2"/>
  <c r="P205" i="2"/>
  <c r="Q205" i="2"/>
  <c r="R205" i="2"/>
  <c r="S205" i="2"/>
  <c r="T205" i="2"/>
  <c r="U205" i="2"/>
  <c r="V205" i="2"/>
  <c r="W205" i="2"/>
  <c r="X205" i="2"/>
  <c r="Y205" i="2"/>
  <c r="Z205" i="2"/>
  <c r="AA205" i="2"/>
  <c r="AB205" i="2"/>
  <c r="A206" i="2"/>
  <c r="B206" i="2"/>
  <c r="C206" i="2"/>
  <c r="D206" i="2"/>
  <c r="E206" i="2"/>
  <c r="F206" i="2"/>
  <c r="G206" i="2"/>
  <c r="H206" i="2"/>
  <c r="I206" i="2"/>
  <c r="J206" i="2"/>
  <c r="K206" i="2"/>
  <c r="L206" i="2"/>
  <c r="M206" i="2"/>
  <c r="N206" i="2"/>
  <c r="O206" i="2"/>
  <c r="P206" i="2"/>
  <c r="Q206" i="2"/>
  <c r="R206" i="2"/>
  <c r="S206" i="2"/>
  <c r="T206" i="2"/>
  <c r="U206" i="2"/>
  <c r="V206" i="2"/>
  <c r="W206" i="2"/>
  <c r="X206" i="2"/>
  <c r="Y206" i="2"/>
  <c r="Z206" i="2"/>
  <c r="AA206" i="2"/>
  <c r="AB206" i="2"/>
  <c r="A207" i="2"/>
  <c r="B207" i="2"/>
  <c r="C207" i="2"/>
  <c r="D207" i="2"/>
  <c r="E207" i="2"/>
  <c r="F207" i="2"/>
  <c r="G207" i="2"/>
  <c r="H207" i="2"/>
  <c r="I207" i="2"/>
  <c r="J207" i="2"/>
  <c r="K207" i="2"/>
  <c r="L207" i="2"/>
  <c r="M207" i="2"/>
  <c r="N207" i="2"/>
  <c r="O207" i="2"/>
  <c r="P207" i="2"/>
  <c r="Q207" i="2"/>
  <c r="R207" i="2"/>
  <c r="S207" i="2"/>
  <c r="T207" i="2"/>
  <c r="U207" i="2"/>
  <c r="V207" i="2"/>
  <c r="W207" i="2"/>
  <c r="X207" i="2"/>
  <c r="Y207" i="2"/>
  <c r="Z207" i="2"/>
  <c r="AA207" i="2"/>
  <c r="AB207" i="2"/>
  <c r="A208" i="2"/>
  <c r="B208" i="2"/>
  <c r="C208" i="2"/>
  <c r="D208" i="2"/>
  <c r="E208" i="2"/>
  <c r="F208" i="2"/>
  <c r="G208" i="2"/>
  <c r="H208" i="2"/>
  <c r="I208" i="2"/>
  <c r="J208" i="2"/>
  <c r="K208" i="2"/>
  <c r="L208" i="2"/>
  <c r="M208" i="2"/>
  <c r="N208" i="2"/>
  <c r="O208" i="2"/>
  <c r="P208" i="2"/>
  <c r="Q208" i="2"/>
  <c r="R208" i="2"/>
  <c r="S208" i="2"/>
  <c r="T208" i="2"/>
  <c r="U208" i="2"/>
  <c r="V208" i="2"/>
  <c r="W208" i="2"/>
  <c r="X208" i="2"/>
  <c r="Y208" i="2"/>
  <c r="Z208" i="2"/>
  <c r="AA208" i="2"/>
  <c r="AB208" i="2"/>
  <c r="A209" i="2"/>
  <c r="B209" i="2"/>
  <c r="C209" i="2"/>
  <c r="D209" i="2"/>
  <c r="E209" i="2"/>
  <c r="F209" i="2"/>
  <c r="G209" i="2"/>
  <c r="H209" i="2"/>
  <c r="I209" i="2"/>
  <c r="J209" i="2"/>
  <c r="K209" i="2"/>
  <c r="L209" i="2"/>
  <c r="M209" i="2"/>
  <c r="N209" i="2"/>
  <c r="O209" i="2"/>
  <c r="P209" i="2"/>
  <c r="Q209" i="2"/>
  <c r="R209" i="2"/>
  <c r="S209" i="2"/>
  <c r="T209" i="2"/>
  <c r="U209" i="2"/>
  <c r="V209" i="2"/>
  <c r="W209" i="2"/>
  <c r="X209" i="2"/>
  <c r="Y209" i="2"/>
  <c r="Z209" i="2"/>
  <c r="AA209" i="2"/>
  <c r="AB209" i="2"/>
  <c r="A210" i="2"/>
  <c r="B210" i="2"/>
  <c r="C210" i="2"/>
  <c r="D210" i="2"/>
  <c r="E210" i="2"/>
  <c r="F210" i="2"/>
  <c r="G210" i="2"/>
  <c r="H210" i="2"/>
  <c r="I210" i="2"/>
  <c r="J210" i="2"/>
  <c r="K210" i="2"/>
  <c r="L210" i="2"/>
  <c r="M210" i="2"/>
  <c r="N210" i="2"/>
  <c r="O210" i="2"/>
  <c r="P210" i="2"/>
  <c r="Q210" i="2"/>
  <c r="R210" i="2"/>
  <c r="S210" i="2"/>
  <c r="T210" i="2"/>
  <c r="U210" i="2"/>
  <c r="V210" i="2"/>
  <c r="W210" i="2"/>
  <c r="X210" i="2"/>
  <c r="Y210" i="2"/>
  <c r="Z210" i="2"/>
  <c r="AA210" i="2"/>
  <c r="AB210" i="2"/>
  <c r="A211" i="2"/>
  <c r="B211" i="2"/>
  <c r="C211" i="2"/>
  <c r="D211" i="2"/>
  <c r="E211" i="2"/>
  <c r="F211" i="2"/>
  <c r="G211" i="2"/>
  <c r="H211" i="2"/>
  <c r="I211" i="2"/>
  <c r="J211" i="2"/>
  <c r="K211" i="2"/>
  <c r="L211" i="2"/>
  <c r="M211" i="2"/>
  <c r="N211" i="2"/>
  <c r="O211" i="2"/>
  <c r="P211" i="2"/>
  <c r="Q211" i="2"/>
  <c r="R211" i="2"/>
  <c r="S211" i="2"/>
  <c r="T211" i="2"/>
  <c r="U211" i="2"/>
  <c r="V211" i="2"/>
  <c r="W211" i="2"/>
  <c r="X211" i="2"/>
  <c r="Y211" i="2"/>
  <c r="Z211" i="2"/>
  <c r="AA211" i="2"/>
  <c r="AB211" i="2"/>
  <c r="A212" i="2"/>
  <c r="B212" i="2"/>
  <c r="C212" i="2"/>
  <c r="D212" i="2"/>
  <c r="E212" i="2"/>
  <c r="F212" i="2"/>
  <c r="G212" i="2"/>
  <c r="H212" i="2"/>
  <c r="I212" i="2"/>
  <c r="J212" i="2"/>
  <c r="K212" i="2"/>
  <c r="L212" i="2"/>
  <c r="M212" i="2"/>
  <c r="N212" i="2"/>
  <c r="O212" i="2"/>
  <c r="P212" i="2"/>
  <c r="Q212" i="2"/>
  <c r="R212" i="2"/>
  <c r="S212" i="2"/>
  <c r="T212" i="2"/>
  <c r="U212" i="2"/>
  <c r="V212" i="2"/>
  <c r="W212" i="2"/>
  <c r="X212" i="2"/>
  <c r="Y212" i="2"/>
  <c r="Z212" i="2"/>
  <c r="AA212" i="2"/>
  <c r="AB212" i="2"/>
  <c r="A213" i="2"/>
  <c r="B213" i="2"/>
  <c r="C213" i="2"/>
  <c r="D213" i="2"/>
  <c r="E213" i="2"/>
  <c r="F213" i="2"/>
  <c r="G213" i="2"/>
  <c r="H213" i="2"/>
  <c r="I213" i="2"/>
  <c r="J213" i="2"/>
  <c r="K213" i="2"/>
  <c r="L213" i="2"/>
  <c r="M213" i="2"/>
  <c r="N213" i="2"/>
  <c r="O213" i="2"/>
  <c r="P213" i="2"/>
  <c r="Q213" i="2"/>
  <c r="R213" i="2"/>
  <c r="S213" i="2"/>
  <c r="T213" i="2"/>
  <c r="U213" i="2"/>
  <c r="V213" i="2"/>
  <c r="W213" i="2"/>
  <c r="X213" i="2"/>
  <c r="Y213" i="2"/>
  <c r="Z213" i="2"/>
  <c r="AA213" i="2"/>
  <c r="AB213" i="2"/>
  <c r="A214" i="2"/>
  <c r="B214" i="2"/>
  <c r="C214" i="2"/>
  <c r="D214" i="2"/>
  <c r="E214" i="2"/>
  <c r="F214" i="2"/>
  <c r="G214" i="2"/>
  <c r="H214" i="2"/>
  <c r="I214" i="2"/>
  <c r="J214" i="2"/>
  <c r="K214" i="2"/>
  <c r="L214" i="2"/>
  <c r="M214" i="2"/>
  <c r="N214" i="2"/>
  <c r="O214" i="2"/>
  <c r="P214" i="2"/>
  <c r="Q214" i="2"/>
  <c r="R214" i="2"/>
  <c r="S214" i="2"/>
  <c r="T214" i="2"/>
  <c r="U214" i="2"/>
  <c r="V214" i="2"/>
  <c r="W214" i="2"/>
  <c r="X214" i="2"/>
  <c r="Y214" i="2"/>
  <c r="Z214" i="2"/>
  <c r="AA214" i="2"/>
  <c r="AB214" i="2"/>
  <c r="A215" i="2"/>
  <c r="B215" i="2"/>
  <c r="C215" i="2"/>
  <c r="D215" i="2"/>
  <c r="E215" i="2"/>
  <c r="F215" i="2"/>
  <c r="G215" i="2"/>
  <c r="H215" i="2"/>
  <c r="I215" i="2"/>
  <c r="J215" i="2"/>
  <c r="K215" i="2"/>
  <c r="L215" i="2"/>
  <c r="M215" i="2"/>
  <c r="N215" i="2"/>
  <c r="O215" i="2"/>
  <c r="P215" i="2"/>
  <c r="Q215" i="2"/>
  <c r="R215" i="2"/>
  <c r="S215" i="2"/>
  <c r="T215" i="2"/>
  <c r="U215" i="2"/>
  <c r="V215" i="2"/>
  <c r="W215" i="2"/>
  <c r="X215" i="2"/>
  <c r="Y215" i="2"/>
  <c r="Z215" i="2"/>
  <c r="AA215" i="2"/>
  <c r="AB215" i="2"/>
  <c r="A216" i="2"/>
  <c r="B216" i="2"/>
  <c r="C216" i="2"/>
  <c r="D216" i="2"/>
  <c r="E216" i="2"/>
  <c r="F216" i="2"/>
  <c r="G216" i="2"/>
  <c r="H216" i="2"/>
  <c r="I216" i="2"/>
  <c r="J216" i="2"/>
  <c r="K216" i="2"/>
  <c r="L216" i="2"/>
  <c r="M216" i="2"/>
  <c r="N216" i="2"/>
  <c r="O216" i="2"/>
  <c r="P216" i="2"/>
  <c r="Q216" i="2"/>
  <c r="R216" i="2"/>
  <c r="S216" i="2"/>
  <c r="T216" i="2"/>
  <c r="U216" i="2"/>
  <c r="V216" i="2"/>
  <c r="W216" i="2"/>
  <c r="X216" i="2"/>
  <c r="Y216" i="2"/>
  <c r="Z216" i="2"/>
  <c r="AA216" i="2"/>
  <c r="AB216" i="2"/>
  <c r="A217" i="2"/>
  <c r="B217" i="2"/>
  <c r="C217" i="2"/>
  <c r="D217" i="2"/>
  <c r="E217" i="2"/>
  <c r="F217" i="2"/>
  <c r="G217" i="2"/>
  <c r="H217" i="2"/>
  <c r="I217" i="2"/>
  <c r="J217" i="2"/>
  <c r="K217" i="2"/>
  <c r="L217" i="2"/>
  <c r="M217" i="2"/>
  <c r="N217" i="2"/>
  <c r="O217" i="2"/>
  <c r="P217" i="2"/>
  <c r="Q217" i="2"/>
  <c r="R217" i="2"/>
  <c r="S217" i="2"/>
  <c r="T217" i="2"/>
  <c r="U217" i="2"/>
  <c r="V217" i="2"/>
  <c r="W217" i="2"/>
  <c r="X217" i="2"/>
  <c r="Y217" i="2"/>
  <c r="Z217" i="2"/>
  <c r="AA217" i="2"/>
  <c r="AB217" i="2"/>
  <c r="A218" i="2"/>
  <c r="B218" i="2"/>
  <c r="C218" i="2"/>
  <c r="D218" i="2"/>
  <c r="E218" i="2"/>
  <c r="F218" i="2"/>
  <c r="G218" i="2"/>
  <c r="H218" i="2"/>
  <c r="I218" i="2"/>
  <c r="J218" i="2"/>
  <c r="K218" i="2"/>
  <c r="L218" i="2"/>
  <c r="M218" i="2"/>
  <c r="N218" i="2"/>
  <c r="O218" i="2"/>
  <c r="P218" i="2"/>
  <c r="Q218" i="2"/>
  <c r="R218" i="2"/>
  <c r="S218" i="2"/>
  <c r="T218" i="2"/>
  <c r="U218" i="2"/>
  <c r="V218" i="2"/>
  <c r="W218" i="2"/>
  <c r="X218" i="2"/>
  <c r="Y218" i="2"/>
  <c r="Z218" i="2"/>
  <c r="AA218" i="2"/>
  <c r="AB218" i="2"/>
  <c r="A219" i="2"/>
  <c r="B219" i="2"/>
  <c r="C219" i="2"/>
  <c r="D219" i="2"/>
  <c r="E219" i="2"/>
  <c r="F219" i="2"/>
  <c r="G219" i="2"/>
  <c r="H219" i="2"/>
  <c r="I219" i="2"/>
  <c r="J219" i="2"/>
  <c r="K219" i="2"/>
  <c r="L219" i="2"/>
  <c r="M219" i="2"/>
  <c r="N219" i="2"/>
  <c r="O219" i="2"/>
  <c r="P219" i="2"/>
  <c r="Q219" i="2"/>
  <c r="R219" i="2"/>
  <c r="S219" i="2"/>
  <c r="T219" i="2"/>
  <c r="U219" i="2"/>
  <c r="V219" i="2"/>
  <c r="W219" i="2"/>
  <c r="X219" i="2"/>
  <c r="Y219" i="2"/>
  <c r="Z219" i="2"/>
  <c r="AA219" i="2"/>
  <c r="AB219" i="2"/>
  <c r="A220" i="2"/>
  <c r="B220" i="2"/>
  <c r="C220" i="2"/>
  <c r="D220" i="2"/>
  <c r="E220" i="2"/>
  <c r="F220" i="2"/>
  <c r="G220" i="2"/>
  <c r="H220" i="2"/>
  <c r="I220" i="2"/>
  <c r="J220" i="2"/>
  <c r="K220" i="2"/>
  <c r="L220" i="2"/>
  <c r="M220" i="2"/>
  <c r="N220" i="2"/>
  <c r="O220" i="2"/>
  <c r="P220" i="2"/>
  <c r="Q220" i="2"/>
  <c r="R220" i="2"/>
  <c r="S220" i="2"/>
  <c r="T220" i="2"/>
  <c r="U220" i="2"/>
  <c r="V220" i="2"/>
  <c r="W220" i="2"/>
  <c r="X220" i="2"/>
  <c r="Y220" i="2"/>
  <c r="Z220" i="2"/>
  <c r="AA220" i="2"/>
  <c r="AB220" i="2"/>
  <c r="A221" i="2"/>
  <c r="B221" i="2"/>
  <c r="C221" i="2"/>
  <c r="D221" i="2"/>
  <c r="E221" i="2"/>
  <c r="F221" i="2"/>
  <c r="G221" i="2"/>
  <c r="H221" i="2"/>
  <c r="I221" i="2"/>
  <c r="J221" i="2"/>
  <c r="K221" i="2"/>
  <c r="L221" i="2"/>
  <c r="M221" i="2"/>
  <c r="N221" i="2"/>
  <c r="O221" i="2"/>
  <c r="P221" i="2"/>
  <c r="Q221" i="2"/>
  <c r="R221" i="2"/>
  <c r="S221" i="2"/>
  <c r="T221" i="2"/>
  <c r="U221" i="2"/>
  <c r="V221" i="2"/>
  <c r="W221" i="2"/>
  <c r="X221" i="2"/>
  <c r="Y221" i="2"/>
  <c r="Z221" i="2"/>
  <c r="AA221" i="2"/>
  <c r="AB221" i="2"/>
  <c r="A222" i="2"/>
  <c r="B222" i="2"/>
  <c r="C222" i="2"/>
  <c r="D222" i="2"/>
  <c r="E222" i="2"/>
  <c r="F222" i="2"/>
  <c r="G222" i="2"/>
  <c r="H222" i="2"/>
  <c r="I222" i="2"/>
  <c r="J222" i="2"/>
  <c r="K222" i="2"/>
  <c r="L222" i="2"/>
  <c r="M222" i="2"/>
  <c r="N222" i="2"/>
  <c r="O222" i="2"/>
  <c r="P222" i="2"/>
  <c r="Q222" i="2"/>
  <c r="R222" i="2"/>
  <c r="S222" i="2"/>
  <c r="T222" i="2"/>
  <c r="U222" i="2"/>
  <c r="V222" i="2"/>
  <c r="W222" i="2"/>
  <c r="X222" i="2"/>
  <c r="Y222" i="2"/>
  <c r="Z222" i="2"/>
  <c r="AA222" i="2"/>
  <c r="AB222" i="2"/>
  <c r="A223" i="2"/>
  <c r="B223" i="2"/>
  <c r="C223" i="2"/>
  <c r="D223" i="2"/>
  <c r="E223" i="2"/>
  <c r="F223" i="2"/>
  <c r="G223" i="2"/>
  <c r="H223" i="2"/>
  <c r="I223" i="2"/>
  <c r="J223" i="2"/>
  <c r="K223" i="2"/>
  <c r="L223" i="2"/>
  <c r="M223" i="2"/>
  <c r="N223" i="2"/>
  <c r="O223" i="2"/>
  <c r="P223" i="2"/>
  <c r="Q223" i="2"/>
  <c r="R223" i="2"/>
  <c r="S223" i="2"/>
  <c r="T223" i="2"/>
  <c r="U223" i="2"/>
  <c r="V223" i="2"/>
  <c r="W223" i="2"/>
  <c r="X223" i="2"/>
  <c r="Y223" i="2"/>
  <c r="Z223" i="2"/>
  <c r="AA223" i="2"/>
  <c r="AB223" i="2"/>
  <c r="A224" i="2"/>
  <c r="B224" i="2"/>
  <c r="C224" i="2"/>
  <c r="D224" i="2"/>
  <c r="E224" i="2"/>
  <c r="F224" i="2"/>
  <c r="G224" i="2"/>
  <c r="H224" i="2"/>
  <c r="I224" i="2"/>
  <c r="J224" i="2"/>
  <c r="K224" i="2"/>
  <c r="L224" i="2"/>
  <c r="M224" i="2"/>
  <c r="N224" i="2"/>
  <c r="O224" i="2"/>
  <c r="P224" i="2"/>
  <c r="Q224" i="2"/>
  <c r="R224" i="2"/>
  <c r="S224" i="2"/>
  <c r="T224" i="2"/>
  <c r="U224" i="2"/>
  <c r="V224" i="2"/>
  <c r="W224" i="2"/>
  <c r="X224" i="2"/>
  <c r="Y224" i="2"/>
  <c r="Z224" i="2"/>
  <c r="AA224" i="2"/>
  <c r="AB224" i="2"/>
  <c r="A225" i="2"/>
  <c r="B225" i="2"/>
  <c r="C225" i="2"/>
  <c r="D225" i="2"/>
  <c r="E225" i="2"/>
  <c r="F225" i="2"/>
  <c r="G225" i="2"/>
  <c r="H225" i="2"/>
  <c r="I225" i="2"/>
  <c r="J225" i="2"/>
  <c r="K225" i="2"/>
  <c r="L225" i="2"/>
  <c r="M225" i="2"/>
  <c r="N225" i="2"/>
  <c r="O225" i="2"/>
  <c r="P225" i="2"/>
  <c r="Q225" i="2"/>
  <c r="R225" i="2"/>
  <c r="S225" i="2"/>
  <c r="T225" i="2"/>
  <c r="U225" i="2"/>
  <c r="V225" i="2"/>
  <c r="W225" i="2"/>
  <c r="X225" i="2"/>
  <c r="Y225" i="2"/>
  <c r="Z225" i="2"/>
  <c r="AA225" i="2"/>
  <c r="AB225" i="2"/>
  <c r="A226" i="2"/>
  <c r="B226" i="2"/>
  <c r="C226" i="2"/>
  <c r="D226" i="2"/>
  <c r="E226" i="2"/>
  <c r="F226" i="2"/>
  <c r="G226" i="2"/>
  <c r="H226" i="2"/>
  <c r="I226" i="2"/>
  <c r="J226" i="2"/>
  <c r="K226" i="2"/>
  <c r="L226" i="2"/>
  <c r="M226" i="2"/>
  <c r="N226" i="2"/>
  <c r="O226" i="2"/>
  <c r="P226" i="2"/>
  <c r="Q226" i="2"/>
  <c r="R226" i="2"/>
  <c r="S226" i="2"/>
  <c r="T226" i="2"/>
  <c r="U226" i="2"/>
  <c r="V226" i="2"/>
  <c r="W226" i="2"/>
  <c r="X226" i="2"/>
  <c r="Y226" i="2"/>
  <c r="Z226" i="2"/>
  <c r="AA226" i="2"/>
  <c r="AB226" i="2"/>
  <c r="A227" i="2"/>
  <c r="B227" i="2"/>
  <c r="C227" i="2"/>
  <c r="D227" i="2"/>
  <c r="E227" i="2"/>
  <c r="F227" i="2"/>
  <c r="G227" i="2"/>
  <c r="H227" i="2"/>
  <c r="I227" i="2"/>
  <c r="J227" i="2"/>
  <c r="K227" i="2"/>
  <c r="L227" i="2"/>
  <c r="M227" i="2"/>
  <c r="N227" i="2"/>
  <c r="O227" i="2"/>
  <c r="P227" i="2"/>
  <c r="Q227" i="2"/>
  <c r="R227" i="2"/>
  <c r="S227" i="2"/>
  <c r="T227" i="2"/>
  <c r="U227" i="2"/>
  <c r="V227" i="2"/>
  <c r="W227" i="2"/>
  <c r="X227" i="2"/>
  <c r="Y227" i="2"/>
  <c r="Z227" i="2"/>
  <c r="AA227" i="2"/>
  <c r="AB227" i="2"/>
  <c r="A228" i="2"/>
  <c r="B228" i="2"/>
  <c r="C228" i="2"/>
  <c r="D228" i="2"/>
  <c r="E228" i="2"/>
  <c r="F228" i="2"/>
  <c r="G228" i="2"/>
  <c r="H228" i="2"/>
  <c r="I228" i="2"/>
  <c r="J228" i="2"/>
  <c r="K228" i="2"/>
  <c r="L228" i="2"/>
  <c r="M228" i="2"/>
  <c r="N228" i="2"/>
  <c r="O228" i="2"/>
  <c r="P228" i="2"/>
  <c r="Q228" i="2"/>
  <c r="R228" i="2"/>
  <c r="S228" i="2"/>
  <c r="T228" i="2"/>
  <c r="U228" i="2"/>
  <c r="V228" i="2"/>
  <c r="W228" i="2"/>
  <c r="X228" i="2"/>
  <c r="Y228" i="2"/>
  <c r="Z228" i="2"/>
  <c r="AA228" i="2"/>
  <c r="AB228" i="2"/>
  <c r="A229" i="2"/>
  <c r="B229" i="2"/>
  <c r="C229" i="2"/>
  <c r="D229" i="2"/>
  <c r="E229" i="2"/>
  <c r="F229" i="2"/>
  <c r="G229" i="2"/>
  <c r="H229" i="2"/>
  <c r="I229" i="2"/>
  <c r="J229" i="2"/>
  <c r="K229" i="2"/>
  <c r="L229" i="2"/>
  <c r="M229" i="2"/>
  <c r="N229" i="2"/>
  <c r="O229" i="2"/>
  <c r="P229" i="2"/>
  <c r="Q229" i="2"/>
  <c r="R229" i="2"/>
  <c r="S229" i="2"/>
  <c r="T229" i="2"/>
  <c r="U229" i="2"/>
  <c r="V229" i="2"/>
  <c r="W229" i="2"/>
  <c r="X229" i="2"/>
  <c r="Y229" i="2"/>
  <c r="Z229" i="2"/>
  <c r="AA229" i="2"/>
  <c r="AB229" i="2"/>
  <c r="A230" i="2"/>
  <c r="B230" i="2"/>
  <c r="C230" i="2"/>
  <c r="D230" i="2"/>
  <c r="E230" i="2"/>
  <c r="F230" i="2"/>
  <c r="G230" i="2"/>
  <c r="H230" i="2"/>
  <c r="I230" i="2"/>
  <c r="J230" i="2"/>
  <c r="K230" i="2"/>
  <c r="L230" i="2"/>
  <c r="M230" i="2"/>
  <c r="N230" i="2"/>
  <c r="O230" i="2"/>
  <c r="P230" i="2"/>
  <c r="Q230" i="2"/>
  <c r="R230" i="2"/>
  <c r="S230" i="2"/>
  <c r="T230" i="2"/>
  <c r="U230" i="2"/>
  <c r="V230" i="2"/>
  <c r="W230" i="2"/>
  <c r="X230" i="2"/>
  <c r="Y230" i="2"/>
  <c r="Z230" i="2"/>
  <c r="AA230" i="2"/>
  <c r="AB230" i="2"/>
  <c r="A231" i="2"/>
  <c r="B231" i="2"/>
  <c r="C231" i="2"/>
  <c r="D231" i="2"/>
  <c r="E231" i="2"/>
  <c r="F231" i="2"/>
  <c r="G231" i="2"/>
  <c r="H231" i="2"/>
  <c r="I231" i="2"/>
  <c r="J231" i="2"/>
  <c r="K231" i="2"/>
  <c r="L231" i="2"/>
  <c r="M231" i="2"/>
  <c r="N231" i="2"/>
  <c r="O231" i="2"/>
  <c r="P231" i="2"/>
  <c r="Q231" i="2"/>
  <c r="R231" i="2"/>
  <c r="S231" i="2"/>
  <c r="T231" i="2"/>
  <c r="U231" i="2"/>
  <c r="V231" i="2"/>
  <c r="W231" i="2"/>
  <c r="X231" i="2"/>
  <c r="Y231" i="2"/>
  <c r="Z231" i="2"/>
  <c r="AA231" i="2"/>
  <c r="AB231" i="2"/>
  <c r="A232" i="2"/>
  <c r="B232" i="2"/>
  <c r="C232" i="2"/>
  <c r="D232" i="2"/>
  <c r="E232" i="2"/>
  <c r="F232" i="2"/>
  <c r="G232" i="2"/>
  <c r="H232" i="2"/>
  <c r="I232" i="2"/>
  <c r="J232" i="2"/>
  <c r="K232" i="2"/>
  <c r="L232" i="2"/>
  <c r="M232" i="2"/>
  <c r="N232" i="2"/>
  <c r="O232" i="2"/>
  <c r="P232" i="2"/>
  <c r="Q232" i="2"/>
  <c r="R232" i="2"/>
  <c r="S232" i="2"/>
  <c r="T232" i="2"/>
  <c r="U232" i="2"/>
  <c r="V232" i="2"/>
  <c r="W232" i="2"/>
  <c r="X232" i="2"/>
  <c r="Y232" i="2"/>
  <c r="Z232" i="2"/>
  <c r="AA232" i="2"/>
  <c r="AB232" i="2"/>
  <c r="A233" i="2"/>
  <c r="B233" i="2"/>
  <c r="C233" i="2"/>
  <c r="D233" i="2"/>
  <c r="E233" i="2"/>
  <c r="F233" i="2"/>
  <c r="G233" i="2"/>
  <c r="H233" i="2"/>
  <c r="I233" i="2"/>
  <c r="J233" i="2"/>
  <c r="K233" i="2"/>
  <c r="L233" i="2"/>
  <c r="M233" i="2"/>
  <c r="N233" i="2"/>
  <c r="O233" i="2"/>
  <c r="P233" i="2"/>
  <c r="Q233" i="2"/>
  <c r="R233" i="2"/>
  <c r="S233" i="2"/>
  <c r="T233" i="2"/>
  <c r="U233" i="2"/>
  <c r="V233" i="2"/>
  <c r="W233" i="2"/>
  <c r="X233" i="2"/>
  <c r="Y233" i="2"/>
  <c r="Z233" i="2"/>
  <c r="AA233" i="2"/>
  <c r="AB233" i="2"/>
  <c r="A234" i="2"/>
  <c r="B234" i="2"/>
  <c r="C234" i="2"/>
  <c r="D234" i="2"/>
  <c r="E234" i="2"/>
  <c r="F234" i="2"/>
  <c r="G234" i="2"/>
  <c r="H234" i="2"/>
  <c r="I234" i="2"/>
  <c r="J234" i="2"/>
  <c r="K234" i="2"/>
  <c r="L234" i="2"/>
  <c r="M234" i="2"/>
  <c r="N234" i="2"/>
  <c r="O234" i="2"/>
  <c r="P234" i="2"/>
  <c r="Q234" i="2"/>
  <c r="R234" i="2"/>
  <c r="S234" i="2"/>
  <c r="T234" i="2"/>
  <c r="U234" i="2"/>
  <c r="V234" i="2"/>
  <c r="W234" i="2"/>
  <c r="X234" i="2"/>
  <c r="Y234" i="2"/>
  <c r="Z234" i="2"/>
  <c r="AA234" i="2"/>
  <c r="AB234" i="2"/>
  <c r="A235" i="2"/>
  <c r="B235" i="2"/>
  <c r="C235" i="2"/>
  <c r="D235" i="2"/>
  <c r="E235" i="2"/>
  <c r="F235" i="2"/>
  <c r="G235" i="2"/>
  <c r="H235" i="2"/>
  <c r="I235" i="2"/>
  <c r="J235" i="2"/>
  <c r="K235" i="2"/>
  <c r="L235" i="2"/>
  <c r="M235" i="2"/>
  <c r="N235" i="2"/>
  <c r="O235" i="2"/>
  <c r="P235" i="2"/>
  <c r="Q235" i="2"/>
  <c r="R235" i="2"/>
  <c r="S235" i="2"/>
  <c r="T235" i="2"/>
  <c r="U235" i="2"/>
  <c r="V235" i="2"/>
  <c r="W235" i="2"/>
  <c r="X235" i="2"/>
  <c r="Y235" i="2"/>
  <c r="Z235" i="2"/>
  <c r="AA235" i="2"/>
  <c r="AB235" i="2"/>
  <c r="A236" i="2"/>
  <c r="B236" i="2"/>
  <c r="C236" i="2"/>
  <c r="D236" i="2"/>
  <c r="E236" i="2"/>
  <c r="F236" i="2"/>
  <c r="G236" i="2"/>
  <c r="H236" i="2"/>
  <c r="I236" i="2"/>
  <c r="J236" i="2"/>
  <c r="K236" i="2"/>
  <c r="L236" i="2"/>
  <c r="M236" i="2"/>
  <c r="N236" i="2"/>
  <c r="O236" i="2"/>
  <c r="P236" i="2"/>
  <c r="Q236" i="2"/>
  <c r="R236" i="2"/>
  <c r="S236" i="2"/>
  <c r="T236" i="2"/>
  <c r="U236" i="2"/>
  <c r="V236" i="2"/>
  <c r="W236" i="2"/>
  <c r="X236" i="2"/>
  <c r="Y236" i="2"/>
  <c r="Z236" i="2"/>
  <c r="AA236" i="2"/>
  <c r="AB236" i="2"/>
  <c r="A237" i="2"/>
  <c r="B237" i="2"/>
  <c r="C237" i="2"/>
  <c r="D237" i="2"/>
  <c r="E237" i="2"/>
  <c r="F237" i="2"/>
  <c r="G237" i="2"/>
  <c r="H237" i="2"/>
  <c r="I237" i="2"/>
  <c r="J237" i="2"/>
  <c r="K237" i="2"/>
  <c r="L237" i="2"/>
  <c r="M237" i="2"/>
  <c r="N237" i="2"/>
  <c r="O237" i="2"/>
  <c r="P237" i="2"/>
  <c r="Q237" i="2"/>
  <c r="R237" i="2"/>
  <c r="S237" i="2"/>
  <c r="T237" i="2"/>
  <c r="U237" i="2"/>
  <c r="V237" i="2"/>
  <c r="W237" i="2"/>
  <c r="X237" i="2"/>
  <c r="Y237" i="2"/>
  <c r="Z237" i="2"/>
  <c r="AA237" i="2"/>
  <c r="AB237" i="2"/>
  <c r="A238" i="2"/>
  <c r="B238" i="2"/>
  <c r="C238" i="2"/>
  <c r="D238" i="2"/>
  <c r="E238" i="2"/>
  <c r="F238" i="2"/>
  <c r="G238" i="2"/>
  <c r="H238" i="2"/>
  <c r="I238" i="2"/>
  <c r="J238" i="2"/>
  <c r="K238" i="2"/>
  <c r="L238" i="2"/>
  <c r="M238" i="2"/>
  <c r="N238" i="2"/>
  <c r="O238" i="2"/>
  <c r="P238" i="2"/>
  <c r="Q238" i="2"/>
  <c r="R238" i="2"/>
  <c r="S238" i="2"/>
  <c r="T238" i="2"/>
  <c r="U238" i="2"/>
  <c r="V238" i="2"/>
  <c r="W238" i="2"/>
  <c r="X238" i="2"/>
  <c r="Y238" i="2"/>
  <c r="Z238" i="2"/>
  <c r="AA238" i="2"/>
  <c r="AB238" i="2"/>
  <c r="A239" i="2"/>
  <c r="B239" i="2"/>
  <c r="C239" i="2"/>
  <c r="D239" i="2"/>
  <c r="E239" i="2"/>
  <c r="F239" i="2"/>
  <c r="G239" i="2"/>
  <c r="H239" i="2"/>
  <c r="I239" i="2"/>
  <c r="J239" i="2"/>
  <c r="K239" i="2"/>
  <c r="L239" i="2"/>
  <c r="M239" i="2"/>
  <c r="N239" i="2"/>
  <c r="O239" i="2"/>
  <c r="P239" i="2"/>
  <c r="Q239" i="2"/>
  <c r="R239" i="2"/>
  <c r="S239" i="2"/>
  <c r="T239" i="2"/>
  <c r="U239" i="2"/>
  <c r="V239" i="2"/>
  <c r="W239" i="2"/>
  <c r="X239" i="2"/>
  <c r="Y239" i="2"/>
  <c r="Z239" i="2"/>
  <c r="AA239" i="2"/>
  <c r="AB239" i="2"/>
  <c r="A240" i="2"/>
  <c r="B240" i="2"/>
  <c r="C240" i="2"/>
  <c r="D240" i="2"/>
  <c r="E240" i="2"/>
  <c r="F240" i="2"/>
  <c r="G240" i="2"/>
  <c r="H240" i="2"/>
  <c r="I240" i="2"/>
  <c r="J240" i="2"/>
  <c r="K240" i="2"/>
  <c r="L240" i="2"/>
  <c r="M240" i="2"/>
  <c r="N240" i="2"/>
  <c r="O240" i="2"/>
  <c r="P240" i="2"/>
  <c r="Q240" i="2"/>
  <c r="R240" i="2"/>
  <c r="S240" i="2"/>
  <c r="T240" i="2"/>
  <c r="U240" i="2"/>
  <c r="V240" i="2"/>
  <c r="W240" i="2"/>
  <c r="X240" i="2"/>
  <c r="Y240" i="2"/>
  <c r="Z240" i="2"/>
  <c r="AA240" i="2"/>
  <c r="AB240" i="2"/>
  <c r="A241" i="2"/>
  <c r="B241" i="2"/>
  <c r="C241" i="2"/>
  <c r="D241" i="2"/>
  <c r="E241" i="2"/>
  <c r="F241" i="2"/>
  <c r="G241" i="2"/>
  <c r="H241" i="2"/>
  <c r="I241" i="2"/>
  <c r="J241" i="2"/>
  <c r="K241" i="2"/>
  <c r="L241" i="2"/>
  <c r="M241" i="2"/>
  <c r="N241" i="2"/>
  <c r="O241" i="2"/>
  <c r="P241" i="2"/>
  <c r="Q241" i="2"/>
  <c r="R241" i="2"/>
  <c r="S241" i="2"/>
  <c r="T241" i="2"/>
  <c r="U241" i="2"/>
  <c r="V241" i="2"/>
  <c r="W241" i="2"/>
  <c r="X241" i="2"/>
  <c r="Y241" i="2"/>
  <c r="Z241" i="2"/>
  <c r="AA241" i="2"/>
  <c r="AB241" i="2"/>
  <c r="A242" i="2"/>
  <c r="B242" i="2"/>
  <c r="C242" i="2"/>
  <c r="D242" i="2"/>
  <c r="E242" i="2"/>
  <c r="F242" i="2"/>
  <c r="G242" i="2"/>
  <c r="H242" i="2"/>
  <c r="I242" i="2"/>
  <c r="J242" i="2"/>
  <c r="K242" i="2"/>
  <c r="L242" i="2"/>
  <c r="M242" i="2"/>
  <c r="N242" i="2"/>
  <c r="O242" i="2"/>
  <c r="P242" i="2"/>
  <c r="Q242" i="2"/>
  <c r="R242" i="2"/>
  <c r="S242" i="2"/>
  <c r="T242" i="2"/>
  <c r="U242" i="2"/>
  <c r="V242" i="2"/>
  <c r="W242" i="2"/>
  <c r="X242" i="2"/>
  <c r="Y242" i="2"/>
  <c r="Z242" i="2"/>
  <c r="AA242" i="2"/>
  <c r="AB242" i="2"/>
  <c r="A243" i="2"/>
  <c r="B243" i="2"/>
  <c r="C243" i="2"/>
  <c r="D243" i="2"/>
  <c r="E243" i="2"/>
  <c r="F243" i="2"/>
  <c r="G243" i="2"/>
  <c r="H243" i="2"/>
  <c r="I243" i="2"/>
  <c r="J243" i="2"/>
  <c r="K243" i="2"/>
  <c r="L243" i="2"/>
  <c r="M243" i="2"/>
  <c r="N243" i="2"/>
  <c r="O243" i="2"/>
  <c r="P243" i="2"/>
  <c r="Q243" i="2"/>
  <c r="R243" i="2"/>
  <c r="S243" i="2"/>
  <c r="T243" i="2"/>
  <c r="U243" i="2"/>
  <c r="V243" i="2"/>
  <c r="W243" i="2"/>
  <c r="X243" i="2"/>
  <c r="Y243" i="2"/>
  <c r="Z243" i="2"/>
  <c r="AA243" i="2"/>
  <c r="AB243" i="2"/>
  <c r="A244" i="2"/>
  <c r="B244" i="2"/>
  <c r="C244" i="2"/>
  <c r="D244" i="2"/>
  <c r="E244" i="2"/>
  <c r="F244" i="2"/>
  <c r="G244" i="2"/>
  <c r="H244" i="2"/>
  <c r="I244" i="2"/>
  <c r="J244" i="2"/>
  <c r="K244" i="2"/>
  <c r="L244" i="2"/>
  <c r="M244" i="2"/>
  <c r="N244" i="2"/>
  <c r="O244" i="2"/>
  <c r="P244" i="2"/>
  <c r="Q244" i="2"/>
  <c r="R244" i="2"/>
  <c r="S244" i="2"/>
  <c r="T244" i="2"/>
  <c r="U244" i="2"/>
  <c r="V244" i="2"/>
  <c r="W244" i="2"/>
  <c r="X244" i="2"/>
  <c r="Y244" i="2"/>
  <c r="Z244" i="2"/>
  <c r="AA244" i="2"/>
  <c r="AB244" i="2"/>
  <c r="A245" i="2"/>
  <c r="B245" i="2"/>
  <c r="C245" i="2"/>
  <c r="D245" i="2"/>
  <c r="E245" i="2"/>
  <c r="F245" i="2"/>
  <c r="G245" i="2"/>
  <c r="H245" i="2"/>
  <c r="I245" i="2"/>
  <c r="J245" i="2"/>
  <c r="K245" i="2"/>
  <c r="L245" i="2"/>
  <c r="M245" i="2"/>
  <c r="N245" i="2"/>
  <c r="O245" i="2"/>
  <c r="P245" i="2"/>
  <c r="Q245" i="2"/>
  <c r="R245" i="2"/>
  <c r="S245" i="2"/>
  <c r="T245" i="2"/>
  <c r="U245" i="2"/>
  <c r="V245" i="2"/>
  <c r="W245" i="2"/>
  <c r="X245" i="2"/>
  <c r="Y245" i="2"/>
  <c r="Z245" i="2"/>
  <c r="AA245" i="2"/>
  <c r="AB245" i="2"/>
  <c r="A246" i="2"/>
  <c r="B246" i="2"/>
  <c r="C246" i="2"/>
  <c r="D246" i="2"/>
  <c r="E246" i="2"/>
  <c r="F246" i="2"/>
  <c r="G246" i="2"/>
  <c r="H246" i="2"/>
  <c r="I246" i="2"/>
  <c r="J246" i="2"/>
  <c r="K246" i="2"/>
  <c r="L246" i="2"/>
  <c r="M246" i="2"/>
  <c r="N246" i="2"/>
  <c r="O246" i="2"/>
  <c r="P246" i="2"/>
  <c r="Q246" i="2"/>
  <c r="R246" i="2"/>
  <c r="S246" i="2"/>
  <c r="T246" i="2"/>
  <c r="U246" i="2"/>
  <c r="V246" i="2"/>
  <c r="W246" i="2"/>
  <c r="X246" i="2"/>
  <c r="Y246" i="2"/>
  <c r="Z246" i="2"/>
  <c r="AA246" i="2"/>
  <c r="AB246" i="2"/>
  <c r="A247" i="2"/>
  <c r="B247" i="2"/>
  <c r="C247" i="2"/>
  <c r="D247" i="2"/>
  <c r="E247" i="2"/>
  <c r="F247" i="2"/>
  <c r="G247" i="2"/>
  <c r="H247" i="2"/>
  <c r="I247" i="2"/>
  <c r="J247" i="2"/>
  <c r="K247" i="2"/>
  <c r="L247" i="2"/>
  <c r="M247" i="2"/>
  <c r="N247" i="2"/>
  <c r="O247" i="2"/>
  <c r="P247" i="2"/>
  <c r="Q247" i="2"/>
  <c r="R247" i="2"/>
  <c r="S247" i="2"/>
  <c r="T247" i="2"/>
  <c r="U247" i="2"/>
  <c r="V247" i="2"/>
  <c r="W247" i="2"/>
  <c r="X247" i="2"/>
  <c r="Y247" i="2"/>
  <c r="Z247" i="2"/>
  <c r="AA247" i="2"/>
  <c r="AB247" i="2"/>
  <c r="A248" i="2"/>
  <c r="B248" i="2"/>
  <c r="C248" i="2"/>
  <c r="D248" i="2"/>
  <c r="E248" i="2"/>
  <c r="F248" i="2"/>
  <c r="G248" i="2"/>
  <c r="H248" i="2"/>
  <c r="I248" i="2"/>
  <c r="J248" i="2"/>
  <c r="K248" i="2"/>
  <c r="L248" i="2"/>
  <c r="M248" i="2"/>
  <c r="N248" i="2"/>
  <c r="O248" i="2"/>
  <c r="P248" i="2"/>
  <c r="Q248" i="2"/>
  <c r="R248" i="2"/>
  <c r="S248" i="2"/>
  <c r="T248" i="2"/>
  <c r="U248" i="2"/>
  <c r="V248" i="2"/>
  <c r="W248" i="2"/>
  <c r="X248" i="2"/>
  <c r="Y248" i="2"/>
  <c r="Z248" i="2"/>
  <c r="AA248" i="2"/>
  <c r="AB248" i="2"/>
  <c r="A249" i="2"/>
  <c r="B249" i="2"/>
  <c r="C249" i="2"/>
  <c r="D249" i="2"/>
  <c r="E249" i="2"/>
  <c r="F249" i="2"/>
  <c r="G249" i="2"/>
  <c r="H249" i="2"/>
  <c r="I249" i="2"/>
  <c r="J249" i="2"/>
  <c r="K249" i="2"/>
  <c r="L249" i="2"/>
  <c r="M249" i="2"/>
  <c r="N249" i="2"/>
  <c r="O249" i="2"/>
  <c r="P249" i="2"/>
  <c r="Q249" i="2"/>
  <c r="R249" i="2"/>
  <c r="S249" i="2"/>
  <c r="T249" i="2"/>
  <c r="U249" i="2"/>
  <c r="V249" i="2"/>
  <c r="W249" i="2"/>
  <c r="X249" i="2"/>
  <c r="Y249" i="2"/>
  <c r="Z249" i="2"/>
  <c r="AA249" i="2"/>
  <c r="AB249" i="2"/>
  <c r="A250" i="2"/>
  <c r="B250" i="2"/>
  <c r="C250" i="2"/>
  <c r="D250" i="2"/>
  <c r="E250" i="2"/>
  <c r="F250" i="2"/>
  <c r="G250" i="2"/>
  <c r="H250" i="2"/>
  <c r="I250" i="2"/>
  <c r="J250" i="2"/>
  <c r="K250" i="2"/>
  <c r="L250" i="2"/>
  <c r="M250" i="2"/>
  <c r="N250" i="2"/>
  <c r="O250" i="2"/>
  <c r="P250" i="2"/>
  <c r="Q250" i="2"/>
  <c r="R250" i="2"/>
  <c r="S250" i="2"/>
  <c r="T250" i="2"/>
  <c r="U250" i="2"/>
  <c r="V250" i="2"/>
  <c r="W250" i="2"/>
  <c r="X250" i="2"/>
  <c r="Y250" i="2"/>
  <c r="Z250" i="2"/>
  <c r="AA250" i="2"/>
  <c r="AB250" i="2"/>
  <c r="A251" i="2"/>
  <c r="B251" i="2"/>
  <c r="C251" i="2"/>
  <c r="D251" i="2"/>
  <c r="E251" i="2"/>
  <c r="F251" i="2"/>
  <c r="G251" i="2"/>
  <c r="H251" i="2"/>
  <c r="I251" i="2"/>
  <c r="J251" i="2"/>
  <c r="K251" i="2"/>
  <c r="L251" i="2"/>
  <c r="M251" i="2"/>
  <c r="N251" i="2"/>
  <c r="O251" i="2"/>
  <c r="P251" i="2"/>
  <c r="Q251" i="2"/>
  <c r="R251" i="2"/>
  <c r="S251" i="2"/>
  <c r="T251" i="2"/>
  <c r="U251" i="2"/>
  <c r="V251" i="2"/>
  <c r="W251" i="2"/>
  <c r="X251" i="2"/>
  <c r="Y251" i="2"/>
  <c r="Z251" i="2"/>
  <c r="AA251" i="2"/>
  <c r="AB251" i="2"/>
  <c r="A252" i="2"/>
  <c r="B252" i="2"/>
  <c r="C252" i="2"/>
  <c r="D252" i="2"/>
  <c r="E252" i="2"/>
  <c r="F252" i="2"/>
  <c r="G252" i="2"/>
  <c r="H252" i="2"/>
  <c r="I252" i="2"/>
  <c r="J252" i="2"/>
  <c r="K252" i="2"/>
  <c r="L252" i="2"/>
  <c r="M252" i="2"/>
  <c r="N252" i="2"/>
  <c r="O252" i="2"/>
  <c r="P252" i="2"/>
  <c r="Q252" i="2"/>
  <c r="R252" i="2"/>
  <c r="S252" i="2"/>
  <c r="T252" i="2"/>
  <c r="U252" i="2"/>
  <c r="V252" i="2"/>
  <c r="W252" i="2"/>
  <c r="X252" i="2"/>
  <c r="Y252" i="2"/>
  <c r="Z252" i="2"/>
  <c r="AA252" i="2"/>
  <c r="AB252" i="2"/>
  <c r="A253" i="2"/>
  <c r="B253" i="2"/>
  <c r="C253" i="2"/>
  <c r="D253" i="2"/>
  <c r="E253" i="2"/>
  <c r="F253" i="2"/>
  <c r="G253" i="2"/>
  <c r="H253" i="2"/>
  <c r="I253" i="2"/>
  <c r="J253" i="2"/>
  <c r="K253" i="2"/>
  <c r="L253" i="2"/>
  <c r="M253" i="2"/>
  <c r="N253" i="2"/>
  <c r="O253" i="2"/>
  <c r="P253" i="2"/>
  <c r="Q253" i="2"/>
  <c r="R253" i="2"/>
  <c r="S253" i="2"/>
  <c r="T253" i="2"/>
  <c r="U253" i="2"/>
  <c r="V253" i="2"/>
  <c r="W253" i="2"/>
  <c r="X253" i="2"/>
  <c r="Y253" i="2"/>
  <c r="Z253" i="2"/>
  <c r="AA253" i="2"/>
  <c r="AB253" i="2"/>
  <c r="A254" i="2"/>
  <c r="B254" i="2"/>
  <c r="C254" i="2"/>
  <c r="D254" i="2"/>
  <c r="E254" i="2"/>
  <c r="F254" i="2"/>
  <c r="G254" i="2"/>
  <c r="H254" i="2"/>
  <c r="I254" i="2"/>
  <c r="J254" i="2"/>
  <c r="K254" i="2"/>
  <c r="L254" i="2"/>
  <c r="M254" i="2"/>
  <c r="N254" i="2"/>
  <c r="O254" i="2"/>
  <c r="P254" i="2"/>
  <c r="Q254" i="2"/>
  <c r="R254" i="2"/>
  <c r="S254" i="2"/>
  <c r="T254" i="2"/>
  <c r="U254" i="2"/>
  <c r="V254" i="2"/>
  <c r="W254" i="2"/>
  <c r="X254" i="2"/>
  <c r="Y254" i="2"/>
  <c r="Z254" i="2"/>
  <c r="AA254" i="2"/>
  <c r="AB254" i="2"/>
  <c r="A255" i="2"/>
  <c r="B255" i="2"/>
  <c r="C255" i="2"/>
  <c r="D255" i="2"/>
  <c r="E255" i="2"/>
  <c r="F255" i="2"/>
  <c r="G255" i="2"/>
  <c r="H255" i="2"/>
  <c r="I255" i="2"/>
  <c r="J255" i="2"/>
  <c r="K255" i="2"/>
  <c r="L255" i="2"/>
  <c r="M255" i="2"/>
  <c r="N255" i="2"/>
  <c r="O255" i="2"/>
  <c r="P255" i="2"/>
  <c r="Q255" i="2"/>
  <c r="R255" i="2"/>
  <c r="S255" i="2"/>
  <c r="T255" i="2"/>
  <c r="U255" i="2"/>
  <c r="V255" i="2"/>
  <c r="W255" i="2"/>
  <c r="X255" i="2"/>
  <c r="Y255" i="2"/>
  <c r="Z255" i="2"/>
  <c r="AA255" i="2"/>
  <c r="AB255" i="2"/>
  <c r="A256" i="2"/>
  <c r="B256" i="2"/>
  <c r="C256" i="2"/>
  <c r="D256" i="2"/>
  <c r="E256" i="2"/>
  <c r="F256" i="2"/>
  <c r="G256" i="2"/>
  <c r="H256" i="2"/>
  <c r="I256" i="2"/>
  <c r="J256" i="2"/>
  <c r="K256" i="2"/>
  <c r="L256" i="2"/>
  <c r="M256" i="2"/>
  <c r="N256" i="2"/>
  <c r="O256" i="2"/>
  <c r="P256" i="2"/>
  <c r="Q256" i="2"/>
  <c r="R256" i="2"/>
  <c r="S256" i="2"/>
  <c r="T256" i="2"/>
  <c r="U256" i="2"/>
  <c r="V256" i="2"/>
  <c r="W256" i="2"/>
  <c r="X256" i="2"/>
  <c r="Y256" i="2"/>
  <c r="Z256" i="2"/>
  <c r="AA256" i="2"/>
  <c r="AB256" i="2"/>
  <c r="A257" i="2"/>
  <c r="B257" i="2"/>
  <c r="C257" i="2"/>
  <c r="D257" i="2"/>
  <c r="E257" i="2"/>
  <c r="F257" i="2"/>
  <c r="G257" i="2"/>
  <c r="H257" i="2"/>
  <c r="I257" i="2"/>
  <c r="J257" i="2"/>
  <c r="K257" i="2"/>
  <c r="L257" i="2"/>
  <c r="M257" i="2"/>
  <c r="N257" i="2"/>
  <c r="O257" i="2"/>
  <c r="P257" i="2"/>
  <c r="Q257" i="2"/>
  <c r="R257" i="2"/>
  <c r="S257" i="2"/>
  <c r="T257" i="2"/>
  <c r="U257" i="2"/>
  <c r="V257" i="2"/>
  <c r="W257" i="2"/>
  <c r="X257" i="2"/>
  <c r="Y257" i="2"/>
  <c r="Z257" i="2"/>
  <c r="AA257" i="2"/>
  <c r="AB257" i="2"/>
  <c r="A258" i="2"/>
  <c r="B258" i="2"/>
  <c r="C258" i="2"/>
  <c r="D258" i="2"/>
  <c r="E258" i="2"/>
  <c r="F258" i="2"/>
  <c r="G258" i="2"/>
  <c r="H258" i="2"/>
  <c r="I258" i="2"/>
  <c r="J258" i="2"/>
  <c r="K258" i="2"/>
  <c r="L258" i="2"/>
  <c r="M258" i="2"/>
  <c r="N258" i="2"/>
  <c r="O258" i="2"/>
  <c r="P258" i="2"/>
  <c r="Q258" i="2"/>
  <c r="R258" i="2"/>
  <c r="S258" i="2"/>
  <c r="T258" i="2"/>
  <c r="U258" i="2"/>
  <c r="V258" i="2"/>
  <c r="W258" i="2"/>
  <c r="X258" i="2"/>
  <c r="Y258" i="2"/>
  <c r="Z258" i="2"/>
  <c r="AA258" i="2"/>
  <c r="AB258" i="2"/>
  <c r="A259" i="2"/>
  <c r="B259" i="2"/>
  <c r="C259" i="2"/>
  <c r="D259" i="2"/>
  <c r="E259" i="2"/>
  <c r="F259" i="2"/>
  <c r="G259" i="2"/>
  <c r="H259" i="2"/>
  <c r="I259" i="2"/>
  <c r="J259" i="2"/>
  <c r="K259" i="2"/>
  <c r="L259" i="2"/>
  <c r="M259" i="2"/>
  <c r="N259" i="2"/>
  <c r="O259" i="2"/>
  <c r="P259" i="2"/>
  <c r="Q259" i="2"/>
  <c r="R259" i="2"/>
  <c r="S259" i="2"/>
  <c r="T259" i="2"/>
  <c r="U259" i="2"/>
  <c r="V259" i="2"/>
  <c r="W259" i="2"/>
  <c r="X259" i="2"/>
  <c r="Y259" i="2"/>
  <c r="Z259" i="2"/>
  <c r="AA259" i="2"/>
  <c r="AB259" i="2"/>
  <c r="A260" i="2"/>
  <c r="B260" i="2"/>
  <c r="C260" i="2"/>
  <c r="D260" i="2"/>
  <c r="E260" i="2"/>
  <c r="F260" i="2"/>
  <c r="G260" i="2"/>
  <c r="H260" i="2"/>
  <c r="I260" i="2"/>
  <c r="J260" i="2"/>
  <c r="K260" i="2"/>
  <c r="L260" i="2"/>
  <c r="M260" i="2"/>
  <c r="N260" i="2"/>
  <c r="O260" i="2"/>
  <c r="P260" i="2"/>
  <c r="Q260" i="2"/>
  <c r="R260" i="2"/>
  <c r="S260" i="2"/>
  <c r="T260" i="2"/>
  <c r="U260" i="2"/>
  <c r="V260" i="2"/>
  <c r="W260" i="2"/>
  <c r="X260" i="2"/>
  <c r="Y260" i="2"/>
  <c r="Z260" i="2"/>
  <c r="AA260" i="2"/>
  <c r="AB260" i="2"/>
  <c r="A261" i="2"/>
  <c r="B261" i="2"/>
  <c r="C261" i="2"/>
  <c r="D261" i="2"/>
  <c r="E261" i="2"/>
  <c r="F261" i="2"/>
  <c r="G261" i="2"/>
  <c r="H261" i="2"/>
  <c r="I261" i="2"/>
  <c r="J261" i="2"/>
  <c r="K261" i="2"/>
  <c r="L261" i="2"/>
  <c r="M261" i="2"/>
  <c r="N261" i="2"/>
  <c r="O261" i="2"/>
  <c r="P261" i="2"/>
  <c r="Q261" i="2"/>
  <c r="R261" i="2"/>
  <c r="S261" i="2"/>
  <c r="T261" i="2"/>
  <c r="U261" i="2"/>
  <c r="V261" i="2"/>
  <c r="W261" i="2"/>
  <c r="X261" i="2"/>
  <c r="Y261" i="2"/>
  <c r="Z261" i="2"/>
  <c r="AA261" i="2"/>
  <c r="AB261" i="2"/>
  <c r="A262" i="2"/>
  <c r="B262" i="2"/>
  <c r="C262" i="2"/>
  <c r="D262" i="2"/>
  <c r="E262" i="2"/>
  <c r="F262" i="2"/>
  <c r="G262" i="2"/>
  <c r="H262" i="2"/>
  <c r="I262" i="2"/>
  <c r="J262" i="2"/>
  <c r="K262" i="2"/>
  <c r="L262" i="2"/>
  <c r="M262" i="2"/>
  <c r="N262" i="2"/>
  <c r="O262" i="2"/>
  <c r="P262" i="2"/>
  <c r="Q262" i="2"/>
  <c r="R262" i="2"/>
  <c r="S262" i="2"/>
  <c r="T262" i="2"/>
  <c r="U262" i="2"/>
  <c r="V262" i="2"/>
  <c r="W262" i="2"/>
  <c r="X262" i="2"/>
  <c r="Y262" i="2"/>
  <c r="Z262" i="2"/>
  <c r="AA262" i="2"/>
  <c r="AB262" i="2"/>
  <c r="A263" i="2"/>
  <c r="B263" i="2"/>
  <c r="C263" i="2"/>
  <c r="D263" i="2"/>
  <c r="E263" i="2"/>
  <c r="F263" i="2"/>
  <c r="G263" i="2"/>
  <c r="H263" i="2"/>
  <c r="I263" i="2"/>
  <c r="J263" i="2"/>
  <c r="K263" i="2"/>
  <c r="L263" i="2"/>
  <c r="M263" i="2"/>
  <c r="N263" i="2"/>
  <c r="O263" i="2"/>
  <c r="P263" i="2"/>
  <c r="Q263" i="2"/>
  <c r="R263" i="2"/>
  <c r="S263" i="2"/>
  <c r="T263" i="2"/>
  <c r="U263" i="2"/>
  <c r="V263" i="2"/>
  <c r="W263" i="2"/>
  <c r="X263" i="2"/>
  <c r="Y263" i="2"/>
  <c r="Z263" i="2"/>
  <c r="AA263" i="2"/>
  <c r="AB263" i="2"/>
  <c r="A264" i="2"/>
  <c r="B264" i="2"/>
  <c r="C264" i="2"/>
  <c r="D264" i="2"/>
  <c r="E264" i="2"/>
  <c r="F264" i="2"/>
  <c r="G264" i="2"/>
  <c r="H264" i="2"/>
  <c r="I264" i="2"/>
  <c r="J264" i="2"/>
  <c r="K264" i="2"/>
  <c r="L264" i="2"/>
  <c r="M264" i="2"/>
  <c r="N264" i="2"/>
  <c r="O264" i="2"/>
  <c r="P264" i="2"/>
  <c r="Q264" i="2"/>
  <c r="R264" i="2"/>
  <c r="S264" i="2"/>
  <c r="T264" i="2"/>
  <c r="U264" i="2"/>
  <c r="V264" i="2"/>
  <c r="W264" i="2"/>
  <c r="X264" i="2"/>
  <c r="Y264" i="2"/>
  <c r="Z264" i="2"/>
  <c r="AA264" i="2"/>
  <c r="AB264" i="2"/>
  <c r="A265" i="2"/>
  <c r="B265" i="2"/>
  <c r="C265" i="2"/>
  <c r="D265" i="2"/>
  <c r="E265" i="2"/>
  <c r="F265" i="2"/>
  <c r="G265" i="2"/>
  <c r="H265" i="2"/>
  <c r="I265" i="2"/>
  <c r="J265" i="2"/>
  <c r="K265" i="2"/>
  <c r="L265" i="2"/>
  <c r="M265" i="2"/>
  <c r="N265" i="2"/>
  <c r="O265" i="2"/>
  <c r="P265" i="2"/>
  <c r="Q265" i="2"/>
  <c r="R265" i="2"/>
  <c r="S265" i="2"/>
  <c r="T265" i="2"/>
  <c r="U265" i="2"/>
  <c r="V265" i="2"/>
  <c r="W265" i="2"/>
  <c r="X265" i="2"/>
  <c r="Y265" i="2"/>
  <c r="Z265" i="2"/>
  <c r="AA265" i="2"/>
  <c r="AB265" i="2"/>
  <c r="A266" i="2"/>
  <c r="B266" i="2"/>
  <c r="C266" i="2"/>
  <c r="D266" i="2"/>
  <c r="E266" i="2"/>
  <c r="F266" i="2"/>
  <c r="G266" i="2"/>
  <c r="H266" i="2"/>
  <c r="I266" i="2"/>
  <c r="J266" i="2"/>
  <c r="K266" i="2"/>
  <c r="L266" i="2"/>
  <c r="M266" i="2"/>
  <c r="N266" i="2"/>
  <c r="O266" i="2"/>
  <c r="P266" i="2"/>
  <c r="Q266" i="2"/>
  <c r="R266" i="2"/>
  <c r="S266" i="2"/>
  <c r="T266" i="2"/>
  <c r="U266" i="2"/>
  <c r="V266" i="2"/>
  <c r="W266" i="2"/>
  <c r="X266" i="2"/>
  <c r="Y266" i="2"/>
  <c r="Z266" i="2"/>
  <c r="AA266" i="2"/>
  <c r="AB266" i="2"/>
  <c r="A267" i="2"/>
  <c r="B267" i="2"/>
  <c r="C267" i="2"/>
  <c r="D267" i="2"/>
  <c r="E267" i="2"/>
  <c r="F267" i="2"/>
  <c r="G267" i="2"/>
  <c r="H267" i="2"/>
  <c r="I267" i="2"/>
  <c r="J267" i="2"/>
  <c r="K267" i="2"/>
  <c r="L267" i="2"/>
  <c r="M267" i="2"/>
  <c r="N267" i="2"/>
  <c r="O267" i="2"/>
  <c r="P267" i="2"/>
  <c r="Q267" i="2"/>
  <c r="R267" i="2"/>
  <c r="S267" i="2"/>
  <c r="T267" i="2"/>
  <c r="U267" i="2"/>
  <c r="V267" i="2"/>
  <c r="W267" i="2"/>
  <c r="X267" i="2"/>
  <c r="Y267" i="2"/>
  <c r="Z267" i="2"/>
  <c r="AA267" i="2"/>
  <c r="AB267" i="2"/>
  <c r="A268" i="2"/>
  <c r="B268" i="2"/>
  <c r="C268" i="2"/>
  <c r="D268" i="2"/>
  <c r="E268" i="2"/>
  <c r="F268" i="2"/>
  <c r="G268" i="2"/>
  <c r="H268" i="2"/>
  <c r="I268" i="2"/>
  <c r="J268" i="2"/>
  <c r="K268" i="2"/>
  <c r="L268" i="2"/>
  <c r="M268" i="2"/>
  <c r="N268" i="2"/>
  <c r="O268" i="2"/>
  <c r="P268" i="2"/>
  <c r="Q268" i="2"/>
  <c r="R268" i="2"/>
  <c r="S268" i="2"/>
  <c r="T268" i="2"/>
  <c r="U268" i="2"/>
  <c r="V268" i="2"/>
  <c r="W268" i="2"/>
  <c r="X268" i="2"/>
  <c r="Y268" i="2"/>
  <c r="Z268" i="2"/>
  <c r="AA268" i="2"/>
  <c r="AB268" i="2"/>
  <c r="A269" i="2"/>
  <c r="B269" i="2"/>
  <c r="C269" i="2"/>
  <c r="D269" i="2"/>
  <c r="E269" i="2"/>
  <c r="F269" i="2"/>
  <c r="G269" i="2"/>
  <c r="H269" i="2"/>
  <c r="I269" i="2"/>
  <c r="J269" i="2"/>
  <c r="K269" i="2"/>
  <c r="L269" i="2"/>
  <c r="M269" i="2"/>
  <c r="N269" i="2"/>
  <c r="O269" i="2"/>
  <c r="P269" i="2"/>
  <c r="Q269" i="2"/>
  <c r="R269" i="2"/>
  <c r="S269" i="2"/>
  <c r="T269" i="2"/>
  <c r="U269" i="2"/>
  <c r="V269" i="2"/>
  <c r="W269" i="2"/>
  <c r="X269" i="2"/>
  <c r="Y269" i="2"/>
  <c r="Z269" i="2"/>
  <c r="AA269" i="2"/>
  <c r="AB269" i="2"/>
  <c r="A270" i="2"/>
  <c r="B270" i="2"/>
  <c r="C270" i="2"/>
  <c r="D270" i="2"/>
  <c r="E270" i="2"/>
  <c r="F270" i="2"/>
  <c r="G270" i="2"/>
  <c r="H270" i="2"/>
  <c r="I270" i="2"/>
  <c r="J270" i="2"/>
  <c r="K270" i="2"/>
  <c r="L270" i="2"/>
  <c r="M270" i="2"/>
  <c r="N270" i="2"/>
  <c r="O270" i="2"/>
  <c r="P270" i="2"/>
  <c r="Q270" i="2"/>
  <c r="R270" i="2"/>
  <c r="S270" i="2"/>
  <c r="T270" i="2"/>
  <c r="U270" i="2"/>
  <c r="V270" i="2"/>
  <c r="W270" i="2"/>
  <c r="X270" i="2"/>
  <c r="Y270" i="2"/>
  <c r="Z270" i="2"/>
  <c r="AA270" i="2"/>
  <c r="AB270" i="2"/>
  <c r="A271" i="2"/>
  <c r="B271" i="2"/>
  <c r="C271" i="2"/>
  <c r="D271" i="2"/>
  <c r="E271" i="2"/>
  <c r="F271" i="2"/>
  <c r="G271" i="2"/>
  <c r="H271" i="2"/>
  <c r="I271" i="2"/>
  <c r="J271" i="2"/>
  <c r="K271" i="2"/>
  <c r="L271" i="2"/>
  <c r="M271" i="2"/>
  <c r="N271" i="2"/>
  <c r="O271" i="2"/>
  <c r="P271" i="2"/>
  <c r="Q271" i="2"/>
  <c r="R271" i="2"/>
  <c r="S271" i="2"/>
  <c r="T271" i="2"/>
  <c r="U271" i="2"/>
  <c r="V271" i="2"/>
  <c r="W271" i="2"/>
  <c r="X271" i="2"/>
  <c r="Y271" i="2"/>
  <c r="Z271" i="2"/>
  <c r="AA271" i="2"/>
  <c r="AB271" i="2"/>
  <c r="A272" i="2"/>
  <c r="B272" i="2"/>
  <c r="C272" i="2"/>
  <c r="D272" i="2"/>
  <c r="E272" i="2"/>
  <c r="F272" i="2"/>
  <c r="G272" i="2"/>
  <c r="H272" i="2"/>
  <c r="I272" i="2"/>
  <c r="J272" i="2"/>
  <c r="K272" i="2"/>
  <c r="L272" i="2"/>
  <c r="M272" i="2"/>
  <c r="N272" i="2"/>
  <c r="O272" i="2"/>
  <c r="P272" i="2"/>
  <c r="Q272" i="2"/>
  <c r="R272" i="2"/>
  <c r="S272" i="2"/>
  <c r="T272" i="2"/>
  <c r="U272" i="2"/>
  <c r="V272" i="2"/>
  <c r="W272" i="2"/>
  <c r="X272" i="2"/>
  <c r="Y272" i="2"/>
  <c r="Z272" i="2"/>
  <c r="AA272" i="2"/>
  <c r="AB272" i="2"/>
  <c r="A273" i="2"/>
  <c r="B273" i="2"/>
  <c r="C273" i="2"/>
  <c r="D273" i="2"/>
  <c r="E273" i="2"/>
  <c r="F273" i="2"/>
  <c r="G273" i="2"/>
  <c r="H273" i="2"/>
  <c r="I273" i="2"/>
  <c r="J273" i="2"/>
  <c r="K273" i="2"/>
  <c r="L273" i="2"/>
  <c r="M273" i="2"/>
  <c r="N273" i="2"/>
  <c r="O273" i="2"/>
  <c r="P273" i="2"/>
  <c r="Q273" i="2"/>
  <c r="R273" i="2"/>
  <c r="S273" i="2"/>
  <c r="T273" i="2"/>
  <c r="U273" i="2"/>
  <c r="V273" i="2"/>
  <c r="W273" i="2"/>
  <c r="X273" i="2"/>
  <c r="Y273" i="2"/>
  <c r="Z273" i="2"/>
  <c r="AA273" i="2"/>
  <c r="AB273" i="2"/>
  <c r="A274" i="2"/>
  <c r="B274" i="2"/>
  <c r="C274" i="2"/>
  <c r="D274" i="2"/>
  <c r="E274" i="2"/>
  <c r="F274" i="2"/>
  <c r="G274" i="2"/>
  <c r="H274" i="2"/>
  <c r="I274" i="2"/>
  <c r="J274" i="2"/>
  <c r="K274" i="2"/>
  <c r="L274" i="2"/>
  <c r="M274" i="2"/>
  <c r="N274" i="2"/>
  <c r="O274" i="2"/>
  <c r="P274" i="2"/>
  <c r="Q274" i="2"/>
  <c r="R274" i="2"/>
  <c r="S274" i="2"/>
  <c r="T274" i="2"/>
  <c r="U274" i="2"/>
  <c r="V274" i="2"/>
  <c r="W274" i="2"/>
  <c r="X274" i="2"/>
  <c r="Y274" i="2"/>
  <c r="Z274" i="2"/>
  <c r="AA274" i="2"/>
  <c r="AB274" i="2"/>
  <c r="A275" i="2"/>
  <c r="B275" i="2"/>
  <c r="C275" i="2"/>
  <c r="D275" i="2"/>
  <c r="E275" i="2"/>
  <c r="F275" i="2"/>
  <c r="G275" i="2"/>
  <c r="H275" i="2"/>
  <c r="I275" i="2"/>
  <c r="J275" i="2"/>
  <c r="K275" i="2"/>
  <c r="L275" i="2"/>
  <c r="M275" i="2"/>
  <c r="N275" i="2"/>
  <c r="O275" i="2"/>
  <c r="P275" i="2"/>
  <c r="Q275" i="2"/>
  <c r="R275" i="2"/>
  <c r="S275" i="2"/>
  <c r="T275" i="2"/>
  <c r="U275" i="2"/>
  <c r="V275" i="2"/>
  <c r="W275" i="2"/>
  <c r="X275" i="2"/>
  <c r="Y275" i="2"/>
  <c r="Z275" i="2"/>
  <c r="AA275" i="2"/>
  <c r="AB275" i="2"/>
  <c r="A276" i="2"/>
  <c r="B276" i="2"/>
  <c r="C276" i="2"/>
  <c r="D276" i="2"/>
  <c r="E276" i="2"/>
  <c r="F276" i="2"/>
  <c r="G276" i="2"/>
  <c r="H276" i="2"/>
  <c r="I276" i="2"/>
  <c r="J276" i="2"/>
  <c r="K276" i="2"/>
  <c r="L276" i="2"/>
  <c r="M276" i="2"/>
  <c r="N276" i="2"/>
  <c r="O276" i="2"/>
  <c r="P276" i="2"/>
  <c r="Q276" i="2"/>
  <c r="R276" i="2"/>
  <c r="S276" i="2"/>
  <c r="T276" i="2"/>
  <c r="U276" i="2"/>
  <c r="V276" i="2"/>
  <c r="W276" i="2"/>
  <c r="X276" i="2"/>
  <c r="Y276" i="2"/>
  <c r="Z276" i="2"/>
  <c r="AA276" i="2"/>
  <c r="AB276" i="2"/>
  <c r="A277" i="2"/>
  <c r="B277" i="2"/>
  <c r="C277" i="2"/>
  <c r="D277" i="2"/>
  <c r="E277" i="2"/>
  <c r="F277" i="2"/>
  <c r="G277" i="2"/>
  <c r="H277" i="2"/>
  <c r="I277" i="2"/>
  <c r="J277" i="2"/>
  <c r="K277" i="2"/>
  <c r="L277" i="2"/>
  <c r="M277" i="2"/>
  <c r="N277" i="2"/>
  <c r="O277" i="2"/>
  <c r="P277" i="2"/>
  <c r="Q277" i="2"/>
  <c r="R277" i="2"/>
  <c r="S277" i="2"/>
  <c r="T277" i="2"/>
  <c r="U277" i="2"/>
  <c r="V277" i="2"/>
  <c r="W277" i="2"/>
  <c r="X277" i="2"/>
  <c r="Y277" i="2"/>
  <c r="Z277" i="2"/>
  <c r="AA277" i="2"/>
  <c r="AB277" i="2"/>
  <c r="A278" i="2"/>
  <c r="B278" i="2"/>
  <c r="C278" i="2"/>
  <c r="D278" i="2"/>
  <c r="E278" i="2"/>
  <c r="F278" i="2"/>
  <c r="G278" i="2"/>
  <c r="H278" i="2"/>
  <c r="I278" i="2"/>
  <c r="J278" i="2"/>
  <c r="K278" i="2"/>
  <c r="L278" i="2"/>
  <c r="M278" i="2"/>
  <c r="N278" i="2"/>
  <c r="O278" i="2"/>
  <c r="P278" i="2"/>
  <c r="Q278" i="2"/>
  <c r="R278" i="2"/>
  <c r="S278" i="2"/>
  <c r="T278" i="2"/>
  <c r="U278" i="2"/>
  <c r="V278" i="2"/>
  <c r="W278" i="2"/>
  <c r="X278" i="2"/>
  <c r="Y278" i="2"/>
  <c r="Z278" i="2"/>
  <c r="AA278" i="2"/>
  <c r="AB278" i="2"/>
  <c r="A279" i="2"/>
  <c r="B279" i="2"/>
  <c r="C279" i="2"/>
  <c r="D279" i="2"/>
  <c r="E279" i="2"/>
  <c r="F279" i="2"/>
  <c r="G279" i="2"/>
  <c r="H279" i="2"/>
  <c r="I279" i="2"/>
  <c r="J279" i="2"/>
  <c r="K279" i="2"/>
  <c r="L279" i="2"/>
  <c r="M279" i="2"/>
  <c r="N279" i="2"/>
  <c r="O279" i="2"/>
  <c r="P279" i="2"/>
  <c r="Q279" i="2"/>
  <c r="R279" i="2"/>
  <c r="S279" i="2"/>
  <c r="T279" i="2"/>
  <c r="U279" i="2"/>
  <c r="V279" i="2"/>
  <c r="W279" i="2"/>
  <c r="X279" i="2"/>
  <c r="Y279" i="2"/>
  <c r="Z279" i="2"/>
  <c r="AA279" i="2"/>
  <c r="AB279" i="2"/>
  <c r="A280" i="2"/>
  <c r="B280" i="2"/>
  <c r="C280" i="2"/>
  <c r="D280" i="2"/>
  <c r="E280" i="2"/>
  <c r="F280" i="2"/>
  <c r="G280" i="2"/>
  <c r="H280" i="2"/>
  <c r="I280" i="2"/>
  <c r="J280" i="2"/>
  <c r="K280" i="2"/>
  <c r="L280" i="2"/>
  <c r="M280" i="2"/>
  <c r="N280" i="2"/>
  <c r="O280" i="2"/>
  <c r="P280" i="2"/>
  <c r="Q280" i="2"/>
  <c r="R280" i="2"/>
  <c r="S280" i="2"/>
  <c r="T280" i="2"/>
  <c r="U280" i="2"/>
  <c r="V280" i="2"/>
  <c r="W280" i="2"/>
  <c r="X280" i="2"/>
  <c r="Y280" i="2"/>
  <c r="Z280" i="2"/>
  <c r="AA280" i="2"/>
  <c r="AB280" i="2"/>
  <c r="A281" i="2"/>
  <c r="B281" i="2"/>
  <c r="C281" i="2"/>
  <c r="D281" i="2"/>
  <c r="E281" i="2"/>
  <c r="F281" i="2"/>
  <c r="G281" i="2"/>
  <c r="H281" i="2"/>
  <c r="I281" i="2"/>
  <c r="J281" i="2"/>
  <c r="K281" i="2"/>
  <c r="L281" i="2"/>
  <c r="M281" i="2"/>
  <c r="N281" i="2"/>
  <c r="O281" i="2"/>
  <c r="P281" i="2"/>
  <c r="Q281" i="2"/>
  <c r="R281" i="2"/>
  <c r="S281" i="2"/>
  <c r="T281" i="2"/>
  <c r="U281" i="2"/>
  <c r="V281" i="2"/>
  <c r="W281" i="2"/>
  <c r="X281" i="2"/>
  <c r="Y281" i="2"/>
  <c r="Z281" i="2"/>
  <c r="AA281" i="2"/>
  <c r="AB281" i="2"/>
  <c r="A282" i="2"/>
  <c r="B282" i="2"/>
  <c r="C282" i="2"/>
  <c r="D282" i="2"/>
  <c r="E282" i="2"/>
  <c r="F282" i="2"/>
  <c r="G282" i="2"/>
  <c r="H282" i="2"/>
  <c r="I282" i="2"/>
  <c r="J282" i="2"/>
  <c r="K282" i="2"/>
  <c r="L282" i="2"/>
  <c r="M282" i="2"/>
  <c r="N282" i="2"/>
  <c r="O282" i="2"/>
  <c r="P282" i="2"/>
  <c r="Q282" i="2"/>
  <c r="R282" i="2"/>
  <c r="S282" i="2"/>
  <c r="T282" i="2"/>
  <c r="U282" i="2"/>
  <c r="V282" i="2"/>
  <c r="W282" i="2"/>
  <c r="X282" i="2"/>
  <c r="Y282" i="2"/>
  <c r="Z282" i="2"/>
  <c r="AA282" i="2"/>
  <c r="AB282" i="2"/>
  <c r="A283" i="2"/>
  <c r="B283" i="2"/>
  <c r="C283" i="2"/>
  <c r="D283" i="2"/>
  <c r="E283" i="2"/>
  <c r="F283" i="2"/>
  <c r="G283" i="2"/>
  <c r="H283" i="2"/>
  <c r="I283" i="2"/>
  <c r="J283" i="2"/>
  <c r="K283" i="2"/>
  <c r="L283" i="2"/>
  <c r="M283" i="2"/>
  <c r="N283" i="2"/>
  <c r="O283" i="2"/>
  <c r="P283" i="2"/>
  <c r="Q283" i="2"/>
  <c r="R283" i="2"/>
  <c r="S283" i="2"/>
  <c r="T283" i="2"/>
  <c r="U283" i="2"/>
  <c r="V283" i="2"/>
  <c r="W283" i="2"/>
  <c r="X283" i="2"/>
  <c r="Y283" i="2"/>
  <c r="Z283" i="2"/>
  <c r="AA283" i="2"/>
  <c r="AB283" i="2"/>
  <c r="A284" i="2"/>
  <c r="B284" i="2"/>
  <c r="C284" i="2"/>
  <c r="D284" i="2"/>
  <c r="E284" i="2"/>
  <c r="F284" i="2"/>
  <c r="G284" i="2"/>
  <c r="H284" i="2"/>
  <c r="I284" i="2"/>
  <c r="J284" i="2"/>
  <c r="K284" i="2"/>
  <c r="L284" i="2"/>
  <c r="M284" i="2"/>
  <c r="N284" i="2"/>
  <c r="O284" i="2"/>
  <c r="P284" i="2"/>
  <c r="Q284" i="2"/>
  <c r="R284" i="2"/>
  <c r="S284" i="2"/>
  <c r="T284" i="2"/>
  <c r="U284" i="2"/>
  <c r="V284" i="2"/>
  <c r="W284" i="2"/>
  <c r="X284" i="2"/>
  <c r="Y284" i="2"/>
  <c r="Z284" i="2"/>
  <c r="AA284" i="2"/>
  <c r="AB284" i="2"/>
  <c r="A285" i="2"/>
  <c r="B285" i="2"/>
  <c r="C285" i="2"/>
  <c r="D285" i="2"/>
  <c r="E285" i="2"/>
  <c r="F285" i="2"/>
  <c r="G285" i="2"/>
  <c r="H285" i="2"/>
  <c r="I285" i="2"/>
  <c r="J285" i="2"/>
  <c r="K285" i="2"/>
  <c r="L285" i="2"/>
  <c r="M285" i="2"/>
  <c r="N285" i="2"/>
  <c r="O285" i="2"/>
  <c r="P285" i="2"/>
  <c r="Q285" i="2"/>
  <c r="R285" i="2"/>
  <c r="S285" i="2"/>
  <c r="T285" i="2"/>
  <c r="U285" i="2"/>
  <c r="V285" i="2"/>
  <c r="W285" i="2"/>
  <c r="X285" i="2"/>
  <c r="Y285" i="2"/>
  <c r="Z285" i="2"/>
  <c r="AA285" i="2"/>
  <c r="AB285" i="2"/>
  <c r="A286" i="2"/>
  <c r="B286" i="2"/>
  <c r="C286" i="2"/>
  <c r="D286" i="2"/>
  <c r="E286" i="2"/>
  <c r="F286" i="2"/>
  <c r="G286" i="2"/>
  <c r="H286" i="2"/>
  <c r="I286" i="2"/>
  <c r="J286" i="2"/>
  <c r="K286" i="2"/>
  <c r="L286" i="2"/>
  <c r="M286" i="2"/>
  <c r="N286" i="2"/>
  <c r="O286" i="2"/>
  <c r="P286" i="2"/>
  <c r="Q286" i="2"/>
  <c r="R286" i="2"/>
  <c r="S286" i="2"/>
  <c r="T286" i="2"/>
  <c r="U286" i="2"/>
  <c r="V286" i="2"/>
  <c r="W286" i="2"/>
  <c r="X286" i="2"/>
  <c r="Y286" i="2"/>
  <c r="Z286" i="2"/>
  <c r="AA286" i="2"/>
  <c r="AB286" i="2"/>
  <c r="A287" i="2"/>
  <c r="B287" i="2"/>
  <c r="C287" i="2"/>
  <c r="D287" i="2"/>
  <c r="E287" i="2"/>
  <c r="F287" i="2"/>
  <c r="G287" i="2"/>
  <c r="H287" i="2"/>
  <c r="I287" i="2"/>
  <c r="J287" i="2"/>
  <c r="K287" i="2"/>
  <c r="L287" i="2"/>
  <c r="M287" i="2"/>
  <c r="N287" i="2"/>
  <c r="O287" i="2"/>
  <c r="P287" i="2"/>
  <c r="Q287" i="2"/>
  <c r="R287" i="2"/>
  <c r="S287" i="2"/>
  <c r="T287" i="2"/>
  <c r="U287" i="2"/>
  <c r="V287" i="2"/>
  <c r="W287" i="2"/>
  <c r="X287" i="2"/>
  <c r="Y287" i="2"/>
  <c r="Z287" i="2"/>
  <c r="AA287" i="2"/>
  <c r="AB287" i="2"/>
  <c r="A288" i="2"/>
  <c r="B288" i="2"/>
  <c r="C288" i="2"/>
  <c r="D288" i="2"/>
  <c r="E288" i="2"/>
  <c r="F288" i="2"/>
  <c r="G288" i="2"/>
  <c r="H288" i="2"/>
  <c r="I288" i="2"/>
  <c r="J288" i="2"/>
  <c r="K288" i="2"/>
  <c r="L288" i="2"/>
  <c r="M288" i="2"/>
  <c r="N288" i="2"/>
  <c r="O288" i="2"/>
  <c r="P288" i="2"/>
  <c r="Q288" i="2"/>
  <c r="R288" i="2"/>
  <c r="S288" i="2"/>
  <c r="T288" i="2"/>
  <c r="U288" i="2"/>
  <c r="V288" i="2"/>
  <c r="W288" i="2"/>
  <c r="X288" i="2"/>
  <c r="Y288" i="2"/>
  <c r="Z288" i="2"/>
  <c r="AA288" i="2"/>
  <c r="AB288" i="2"/>
  <c r="A289" i="2"/>
  <c r="B289" i="2"/>
  <c r="C289" i="2"/>
  <c r="D289" i="2"/>
  <c r="E289" i="2"/>
  <c r="F289" i="2"/>
  <c r="G289" i="2"/>
  <c r="H289" i="2"/>
  <c r="I289" i="2"/>
  <c r="J289" i="2"/>
  <c r="K289" i="2"/>
  <c r="L289" i="2"/>
  <c r="M289" i="2"/>
  <c r="N289" i="2"/>
  <c r="O289" i="2"/>
  <c r="P289" i="2"/>
  <c r="Q289" i="2"/>
  <c r="R289" i="2"/>
  <c r="S289" i="2"/>
  <c r="T289" i="2"/>
  <c r="U289" i="2"/>
  <c r="V289" i="2"/>
  <c r="W289" i="2"/>
  <c r="X289" i="2"/>
  <c r="Y289" i="2"/>
  <c r="Z289" i="2"/>
  <c r="AA289" i="2"/>
  <c r="AB289" i="2"/>
  <c r="A290" i="2"/>
  <c r="B290" i="2"/>
  <c r="C290" i="2"/>
  <c r="D290" i="2"/>
  <c r="E290" i="2"/>
  <c r="F290" i="2"/>
  <c r="G290" i="2"/>
  <c r="H290" i="2"/>
  <c r="I290" i="2"/>
  <c r="J290" i="2"/>
  <c r="K290" i="2"/>
  <c r="L290" i="2"/>
  <c r="M290" i="2"/>
  <c r="N290" i="2"/>
  <c r="O290" i="2"/>
  <c r="P290" i="2"/>
  <c r="Q290" i="2"/>
  <c r="R290" i="2"/>
  <c r="S290" i="2"/>
  <c r="T290" i="2"/>
  <c r="U290" i="2"/>
  <c r="V290" i="2"/>
  <c r="W290" i="2"/>
  <c r="X290" i="2"/>
  <c r="Y290" i="2"/>
  <c r="Z290" i="2"/>
  <c r="AA290" i="2"/>
  <c r="AB290" i="2"/>
  <c r="A291" i="2"/>
  <c r="B291" i="2"/>
  <c r="C291" i="2"/>
  <c r="D291" i="2"/>
  <c r="E291" i="2"/>
  <c r="F291" i="2"/>
  <c r="G291" i="2"/>
  <c r="H291" i="2"/>
  <c r="I291" i="2"/>
  <c r="J291" i="2"/>
  <c r="K291" i="2"/>
  <c r="L291" i="2"/>
  <c r="M291" i="2"/>
  <c r="N291" i="2"/>
  <c r="O291" i="2"/>
  <c r="P291" i="2"/>
  <c r="Q291" i="2"/>
  <c r="R291" i="2"/>
  <c r="S291" i="2"/>
  <c r="T291" i="2"/>
  <c r="U291" i="2"/>
  <c r="V291" i="2"/>
  <c r="W291" i="2"/>
  <c r="X291" i="2"/>
  <c r="Y291" i="2"/>
  <c r="Z291" i="2"/>
  <c r="AA291" i="2"/>
  <c r="AB291" i="2"/>
  <c r="A292" i="2"/>
  <c r="B292" i="2"/>
  <c r="C292" i="2"/>
  <c r="D292" i="2"/>
  <c r="E292" i="2"/>
  <c r="F292" i="2"/>
  <c r="G292" i="2"/>
  <c r="H292" i="2"/>
  <c r="I292" i="2"/>
  <c r="J292" i="2"/>
  <c r="K292" i="2"/>
  <c r="L292" i="2"/>
  <c r="M292" i="2"/>
  <c r="N292" i="2"/>
  <c r="O292" i="2"/>
  <c r="P292" i="2"/>
  <c r="Q292" i="2"/>
  <c r="R292" i="2"/>
  <c r="S292" i="2"/>
  <c r="T292" i="2"/>
  <c r="U292" i="2"/>
  <c r="V292" i="2"/>
  <c r="W292" i="2"/>
  <c r="X292" i="2"/>
  <c r="Y292" i="2"/>
  <c r="Z292" i="2"/>
  <c r="AA292" i="2"/>
  <c r="AB292" i="2"/>
  <c r="A293" i="2"/>
  <c r="B293" i="2"/>
  <c r="C293" i="2"/>
  <c r="D293" i="2"/>
  <c r="E293" i="2"/>
  <c r="F293" i="2"/>
  <c r="G293" i="2"/>
  <c r="H293" i="2"/>
  <c r="I293" i="2"/>
  <c r="J293" i="2"/>
  <c r="K293" i="2"/>
  <c r="L293" i="2"/>
  <c r="M293" i="2"/>
  <c r="N293" i="2"/>
  <c r="O293" i="2"/>
  <c r="P293" i="2"/>
  <c r="Q293" i="2"/>
  <c r="R293" i="2"/>
  <c r="S293" i="2"/>
  <c r="T293" i="2"/>
  <c r="U293" i="2"/>
  <c r="V293" i="2"/>
  <c r="W293" i="2"/>
  <c r="X293" i="2"/>
  <c r="Y293" i="2"/>
  <c r="Z293" i="2"/>
  <c r="AA293" i="2"/>
  <c r="AB293" i="2"/>
  <c r="A294" i="2"/>
  <c r="B294" i="2"/>
  <c r="C294" i="2"/>
  <c r="D294" i="2"/>
  <c r="E294" i="2"/>
  <c r="F294" i="2"/>
  <c r="G294" i="2"/>
  <c r="H294" i="2"/>
  <c r="I294" i="2"/>
  <c r="J294" i="2"/>
  <c r="K294" i="2"/>
  <c r="L294" i="2"/>
  <c r="M294" i="2"/>
  <c r="N294" i="2"/>
  <c r="O294" i="2"/>
  <c r="P294" i="2"/>
  <c r="Q294" i="2"/>
  <c r="R294" i="2"/>
  <c r="S294" i="2"/>
  <c r="T294" i="2"/>
  <c r="U294" i="2"/>
  <c r="V294" i="2"/>
  <c r="W294" i="2"/>
  <c r="X294" i="2"/>
  <c r="Y294" i="2"/>
  <c r="Z294" i="2"/>
  <c r="AA294" i="2"/>
  <c r="AB294" i="2"/>
  <c r="A295" i="2"/>
  <c r="B295" i="2"/>
  <c r="C295" i="2"/>
  <c r="D295" i="2"/>
  <c r="E295" i="2"/>
  <c r="F295" i="2"/>
  <c r="G295" i="2"/>
  <c r="H295" i="2"/>
  <c r="I295" i="2"/>
  <c r="J295" i="2"/>
  <c r="K295" i="2"/>
  <c r="L295" i="2"/>
  <c r="M295" i="2"/>
  <c r="N295" i="2"/>
  <c r="O295" i="2"/>
  <c r="P295" i="2"/>
  <c r="Q295" i="2"/>
  <c r="R295" i="2"/>
  <c r="S295" i="2"/>
  <c r="T295" i="2"/>
  <c r="U295" i="2"/>
  <c r="V295" i="2"/>
  <c r="W295" i="2"/>
  <c r="X295" i="2"/>
  <c r="Y295" i="2"/>
  <c r="Z295" i="2"/>
  <c r="AA295" i="2"/>
  <c r="AB295" i="2"/>
  <c r="A296" i="2"/>
  <c r="B296" i="2"/>
  <c r="C296" i="2"/>
  <c r="D296" i="2"/>
  <c r="E296" i="2"/>
  <c r="F296" i="2"/>
  <c r="G296" i="2"/>
  <c r="H296" i="2"/>
  <c r="I296" i="2"/>
  <c r="J296" i="2"/>
  <c r="K296" i="2"/>
  <c r="L296" i="2"/>
  <c r="M296" i="2"/>
  <c r="N296" i="2"/>
  <c r="O296" i="2"/>
  <c r="P296" i="2"/>
  <c r="Q296" i="2"/>
  <c r="R296" i="2"/>
  <c r="S296" i="2"/>
  <c r="T296" i="2"/>
  <c r="U296" i="2"/>
  <c r="V296" i="2"/>
  <c r="W296" i="2"/>
  <c r="X296" i="2"/>
  <c r="Y296" i="2"/>
  <c r="Z296" i="2"/>
  <c r="AA296" i="2"/>
  <c r="AB296" i="2"/>
  <c r="A297" i="2"/>
  <c r="B297" i="2"/>
  <c r="C297" i="2"/>
  <c r="D297" i="2"/>
  <c r="E297" i="2"/>
  <c r="F297" i="2"/>
  <c r="G297" i="2"/>
  <c r="H297" i="2"/>
  <c r="I297" i="2"/>
  <c r="J297" i="2"/>
  <c r="K297" i="2"/>
  <c r="L297" i="2"/>
  <c r="M297" i="2"/>
  <c r="N297" i="2"/>
  <c r="O297" i="2"/>
  <c r="P297" i="2"/>
  <c r="Q297" i="2"/>
  <c r="R297" i="2"/>
  <c r="S297" i="2"/>
  <c r="T297" i="2"/>
  <c r="U297" i="2"/>
  <c r="V297" i="2"/>
  <c r="W297" i="2"/>
  <c r="X297" i="2"/>
  <c r="Y297" i="2"/>
  <c r="Z297" i="2"/>
  <c r="AA297" i="2"/>
  <c r="AB297" i="2"/>
  <c r="A298" i="2"/>
  <c r="B298" i="2"/>
  <c r="C298" i="2"/>
  <c r="D298" i="2"/>
  <c r="E298" i="2"/>
  <c r="F298" i="2"/>
  <c r="G298" i="2"/>
  <c r="H298" i="2"/>
  <c r="I298" i="2"/>
  <c r="J298" i="2"/>
  <c r="K298" i="2"/>
  <c r="L298" i="2"/>
  <c r="M298" i="2"/>
  <c r="N298" i="2"/>
  <c r="O298" i="2"/>
  <c r="P298" i="2"/>
  <c r="Q298" i="2"/>
  <c r="R298" i="2"/>
  <c r="S298" i="2"/>
  <c r="T298" i="2"/>
  <c r="U298" i="2"/>
  <c r="V298" i="2"/>
  <c r="W298" i="2"/>
  <c r="X298" i="2"/>
  <c r="Y298" i="2"/>
  <c r="Z298" i="2"/>
  <c r="AA298" i="2"/>
  <c r="AB298" i="2"/>
  <c r="A299" i="2"/>
  <c r="B299" i="2"/>
  <c r="C299" i="2"/>
  <c r="D299" i="2"/>
  <c r="E299" i="2"/>
  <c r="F299" i="2"/>
  <c r="G299" i="2"/>
  <c r="H299" i="2"/>
  <c r="I299" i="2"/>
  <c r="J299" i="2"/>
  <c r="K299" i="2"/>
  <c r="L299" i="2"/>
  <c r="M299" i="2"/>
  <c r="N299" i="2"/>
  <c r="O299" i="2"/>
  <c r="P299" i="2"/>
  <c r="Q299" i="2"/>
  <c r="R299" i="2"/>
  <c r="S299" i="2"/>
  <c r="T299" i="2"/>
  <c r="U299" i="2"/>
  <c r="V299" i="2"/>
  <c r="W299" i="2"/>
  <c r="X299" i="2"/>
  <c r="Y299" i="2"/>
  <c r="Z299" i="2"/>
  <c r="AA299" i="2"/>
  <c r="AB299" i="2"/>
  <c r="A300" i="2"/>
  <c r="B300" i="2"/>
  <c r="C300" i="2"/>
  <c r="D300" i="2"/>
  <c r="E300" i="2"/>
  <c r="F300" i="2"/>
  <c r="G300" i="2"/>
  <c r="H300" i="2"/>
  <c r="I300" i="2"/>
  <c r="J300" i="2"/>
  <c r="K300" i="2"/>
  <c r="L300" i="2"/>
  <c r="M300" i="2"/>
  <c r="N300" i="2"/>
  <c r="O300" i="2"/>
  <c r="P300" i="2"/>
  <c r="Q300" i="2"/>
  <c r="R300" i="2"/>
  <c r="S300" i="2"/>
  <c r="T300" i="2"/>
  <c r="U300" i="2"/>
  <c r="V300" i="2"/>
  <c r="W300" i="2"/>
  <c r="X300" i="2"/>
  <c r="Y300" i="2"/>
  <c r="Z300" i="2"/>
  <c r="AA300" i="2"/>
  <c r="AB300" i="2"/>
  <c r="A301" i="2"/>
  <c r="B301" i="2"/>
  <c r="C301" i="2"/>
  <c r="D301" i="2"/>
  <c r="E301" i="2"/>
  <c r="F301" i="2"/>
  <c r="G301" i="2"/>
  <c r="H301" i="2"/>
  <c r="I301" i="2"/>
  <c r="J301" i="2"/>
  <c r="K301" i="2"/>
  <c r="L301" i="2"/>
  <c r="M301" i="2"/>
  <c r="N301" i="2"/>
  <c r="O301" i="2"/>
  <c r="P301" i="2"/>
  <c r="Q301" i="2"/>
  <c r="R301" i="2"/>
  <c r="S301" i="2"/>
  <c r="T301" i="2"/>
  <c r="U301" i="2"/>
  <c r="V301" i="2"/>
  <c r="W301" i="2"/>
  <c r="X301" i="2"/>
  <c r="Y301" i="2"/>
  <c r="Z301" i="2"/>
  <c r="AA301" i="2"/>
  <c r="AB301" i="2"/>
  <c r="A302" i="2"/>
  <c r="B302" i="2"/>
  <c r="C302" i="2"/>
  <c r="D302" i="2"/>
  <c r="E302" i="2"/>
  <c r="F302" i="2"/>
  <c r="G302" i="2"/>
  <c r="H302" i="2"/>
  <c r="I302" i="2"/>
  <c r="J302" i="2"/>
  <c r="K302" i="2"/>
  <c r="L302" i="2"/>
  <c r="M302" i="2"/>
  <c r="N302" i="2"/>
  <c r="O302" i="2"/>
  <c r="P302" i="2"/>
  <c r="Q302" i="2"/>
  <c r="R302" i="2"/>
  <c r="S302" i="2"/>
  <c r="T302" i="2"/>
  <c r="U302" i="2"/>
  <c r="V302" i="2"/>
  <c r="W302" i="2"/>
  <c r="X302" i="2"/>
  <c r="Y302" i="2"/>
  <c r="Z302" i="2"/>
  <c r="AA302" i="2"/>
  <c r="AB302" i="2"/>
  <c r="A303" i="2"/>
  <c r="B303" i="2"/>
  <c r="C303" i="2"/>
  <c r="D303" i="2"/>
  <c r="E303" i="2"/>
  <c r="F303" i="2"/>
  <c r="G303" i="2"/>
  <c r="H303" i="2"/>
  <c r="I303" i="2"/>
  <c r="J303" i="2"/>
  <c r="K303" i="2"/>
  <c r="L303" i="2"/>
  <c r="M303" i="2"/>
  <c r="N303" i="2"/>
  <c r="O303" i="2"/>
  <c r="P303" i="2"/>
  <c r="Q303" i="2"/>
  <c r="R303" i="2"/>
  <c r="S303" i="2"/>
  <c r="T303" i="2"/>
  <c r="U303" i="2"/>
  <c r="V303" i="2"/>
  <c r="W303" i="2"/>
  <c r="X303" i="2"/>
  <c r="Y303" i="2"/>
  <c r="Z303" i="2"/>
  <c r="AA303" i="2"/>
  <c r="AB303" i="2"/>
  <c r="A304" i="2"/>
  <c r="B304" i="2"/>
  <c r="C304" i="2"/>
  <c r="D304" i="2"/>
  <c r="E304" i="2"/>
  <c r="F304" i="2"/>
  <c r="G304" i="2"/>
  <c r="H304" i="2"/>
  <c r="I304" i="2"/>
  <c r="J304" i="2"/>
  <c r="K304" i="2"/>
  <c r="L304" i="2"/>
  <c r="M304" i="2"/>
  <c r="N304" i="2"/>
  <c r="O304" i="2"/>
  <c r="P304" i="2"/>
  <c r="Q304" i="2"/>
  <c r="R304" i="2"/>
  <c r="S304" i="2"/>
  <c r="T304" i="2"/>
  <c r="U304" i="2"/>
  <c r="V304" i="2"/>
  <c r="W304" i="2"/>
  <c r="X304" i="2"/>
  <c r="Y304" i="2"/>
  <c r="Z304" i="2"/>
  <c r="AA304" i="2"/>
  <c r="AB304" i="2"/>
  <c r="A305" i="2"/>
  <c r="B305" i="2"/>
  <c r="C305" i="2"/>
  <c r="D305" i="2"/>
  <c r="E305" i="2"/>
  <c r="F305" i="2"/>
  <c r="G305" i="2"/>
  <c r="H305" i="2"/>
  <c r="I305" i="2"/>
  <c r="J305" i="2"/>
  <c r="K305" i="2"/>
  <c r="L305" i="2"/>
  <c r="M305" i="2"/>
  <c r="N305" i="2"/>
  <c r="O305" i="2"/>
  <c r="P305" i="2"/>
  <c r="Q305" i="2"/>
  <c r="R305" i="2"/>
  <c r="S305" i="2"/>
  <c r="T305" i="2"/>
  <c r="U305" i="2"/>
  <c r="V305" i="2"/>
  <c r="W305" i="2"/>
  <c r="X305" i="2"/>
  <c r="Y305" i="2"/>
  <c r="Z305" i="2"/>
  <c r="AA305" i="2"/>
  <c r="AB305" i="2"/>
  <c r="A306" i="2"/>
  <c r="B306" i="2"/>
  <c r="C306" i="2"/>
  <c r="D306" i="2"/>
  <c r="E306" i="2"/>
  <c r="F306" i="2"/>
  <c r="G306" i="2"/>
  <c r="H306" i="2"/>
  <c r="I306" i="2"/>
  <c r="J306" i="2"/>
  <c r="K306" i="2"/>
  <c r="L306" i="2"/>
  <c r="M306" i="2"/>
  <c r="N306" i="2"/>
  <c r="O306" i="2"/>
  <c r="P306" i="2"/>
  <c r="Q306" i="2"/>
  <c r="R306" i="2"/>
  <c r="S306" i="2"/>
  <c r="T306" i="2"/>
  <c r="U306" i="2"/>
  <c r="V306" i="2"/>
  <c r="W306" i="2"/>
  <c r="X306" i="2"/>
  <c r="Y306" i="2"/>
  <c r="Z306" i="2"/>
  <c r="AA306" i="2"/>
  <c r="AB306" i="2"/>
  <c r="A307" i="2"/>
  <c r="B307" i="2"/>
  <c r="C307" i="2"/>
  <c r="D307" i="2"/>
  <c r="E307" i="2"/>
  <c r="F307" i="2"/>
  <c r="G307" i="2"/>
  <c r="H307" i="2"/>
  <c r="I307" i="2"/>
  <c r="J307" i="2"/>
  <c r="K307" i="2"/>
  <c r="L307" i="2"/>
  <c r="M307" i="2"/>
  <c r="N307" i="2"/>
  <c r="O307" i="2"/>
  <c r="P307" i="2"/>
  <c r="Q307" i="2"/>
  <c r="R307" i="2"/>
  <c r="S307" i="2"/>
  <c r="T307" i="2"/>
  <c r="U307" i="2"/>
  <c r="V307" i="2"/>
  <c r="W307" i="2"/>
  <c r="X307" i="2"/>
  <c r="Y307" i="2"/>
  <c r="Z307" i="2"/>
  <c r="AA307" i="2"/>
  <c r="AB307" i="2"/>
  <c r="A308" i="2"/>
  <c r="B308" i="2"/>
  <c r="C308" i="2"/>
  <c r="D308" i="2"/>
  <c r="E308" i="2"/>
  <c r="F308" i="2"/>
  <c r="G308" i="2"/>
  <c r="H308" i="2"/>
  <c r="I308" i="2"/>
  <c r="J308" i="2"/>
  <c r="K308" i="2"/>
  <c r="L308" i="2"/>
  <c r="M308" i="2"/>
  <c r="N308" i="2"/>
  <c r="O308" i="2"/>
  <c r="P308" i="2"/>
  <c r="Q308" i="2"/>
  <c r="R308" i="2"/>
  <c r="S308" i="2"/>
  <c r="T308" i="2"/>
  <c r="U308" i="2"/>
  <c r="V308" i="2"/>
  <c r="W308" i="2"/>
  <c r="X308" i="2"/>
  <c r="Y308" i="2"/>
  <c r="Z308" i="2"/>
  <c r="AA308" i="2"/>
  <c r="AB308" i="2"/>
  <c r="A309" i="2"/>
  <c r="B309" i="2"/>
  <c r="C309" i="2"/>
  <c r="D309" i="2"/>
  <c r="E309" i="2"/>
  <c r="F309" i="2"/>
  <c r="G309" i="2"/>
  <c r="H309" i="2"/>
  <c r="I309" i="2"/>
  <c r="J309" i="2"/>
  <c r="K309" i="2"/>
  <c r="L309" i="2"/>
  <c r="M309" i="2"/>
  <c r="N309" i="2"/>
  <c r="O309" i="2"/>
  <c r="P309" i="2"/>
  <c r="Q309" i="2"/>
  <c r="R309" i="2"/>
  <c r="S309" i="2"/>
  <c r="T309" i="2"/>
  <c r="U309" i="2"/>
  <c r="V309" i="2"/>
  <c r="W309" i="2"/>
  <c r="X309" i="2"/>
  <c r="Y309" i="2"/>
  <c r="Z309" i="2"/>
  <c r="AA309" i="2"/>
  <c r="AB309" i="2"/>
  <c r="A310" i="2"/>
  <c r="B310" i="2"/>
  <c r="C310" i="2"/>
  <c r="D310" i="2"/>
  <c r="E310" i="2"/>
  <c r="F310" i="2"/>
  <c r="G310" i="2"/>
  <c r="H310" i="2"/>
  <c r="I310" i="2"/>
  <c r="J310" i="2"/>
  <c r="K310" i="2"/>
  <c r="L310" i="2"/>
  <c r="M310" i="2"/>
  <c r="N310" i="2"/>
  <c r="O310" i="2"/>
  <c r="P310" i="2"/>
  <c r="Q310" i="2"/>
  <c r="R310" i="2"/>
  <c r="S310" i="2"/>
  <c r="T310" i="2"/>
  <c r="U310" i="2"/>
  <c r="V310" i="2"/>
  <c r="W310" i="2"/>
  <c r="X310" i="2"/>
  <c r="Y310" i="2"/>
  <c r="Z310" i="2"/>
  <c r="AA310" i="2"/>
  <c r="AB310" i="2"/>
  <c r="A311" i="2"/>
  <c r="B311" i="2"/>
  <c r="C311" i="2"/>
  <c r="D311" i="2"/>
  <c r="E311" i="2"/>
  <c r="F311" i="2"/>
  <c r="G311" i="2"/>
  <c r="H311" i="2"/>
  <c r="I311" i="2"/>
  <c r="J311" i="2"/>
  <c r="K311" i="2"/>
  <c r="L311" i="2"/>
  <c r="M311" i="2"/>
  <c r="N311" i="2"/>
  <c r="O311" i="2"/>
  <c r="P311" i="2"/>
  <c r="Q311" i="2"/>
  <c r="R311" i="2"/>
  <c r="S311" i="2"/>
  <c r="T311" i="2"/>
  <c r="U311" i="2"/>
  <c r="V311" i="2"/>
  <c r="W311" i="2"/>
  <c r="X311" i="2"/>
  <c r="Y311" i="2"/>
  <c r="Z311" i="2"/>
  <c r="AA311" i="2"/>
  <c r="AB311" i="2"/>
  <c r="A312" i="2"/>
  <c r="B312" i="2"/>
  <c r="C312" i="2"/>
  <c r="D312" i="2"/>
  <c r="E312" i="2"/>
  <c r="F312" i="2"/>
  <c r="G312" i="2"/>
  <c r="H312" i="2"/>
  <c r="I312" i="2"/>
  <c r="J312" i="2"/>
  <c r="K312" i="2"/>
  <c r="L312" i="2"/>
  <c r="M312" i="2"/>
  <c r="N312" i="2"/>
  <c r="O312" i="2"/>
  <c r="P312" i="2"/>
  <c r="Q312" i="2"/>
  <c r="R312" i="2"/>
  <c r="S312" i="2"/>
  <c r="T312" i="2"/>
  <c r="U312" i="2"/>
  <c r="V312" i="2"/>
  <c r="W312" i="2"/>
  <c r="X312" i="2"/>
  <c r="Y312" i="2"/>
  <c r="Z312" i="2"/>
  <c r="AA312" i="2"/>
  <c r="AB312" i="2"/>
  <c r="A313" i="2"/>
  <c r="B313" i="2"/>
  <c r="C313" i="2"/>
  <c r="D313" i="2"/>
  <c r="E313" i="2"/>
  <c r="F313" i="2"/>
  <c r="G313" i="2"/>
  <c r="H313" i="2"/>
  <c r="I313" i="2"/>
  <c r="J313" i="2"/>
  <c r="K313" i="2"/>
  <c r="L313" i="2"/>
  <c r="M313" i="2"/>
  <c r="N313" i="2"/>
  <c r="O313" i="2"/>
  <c r="P313" i="2"/>
  <c r="Q313" i="2"/>
  <c r="R313" i="2"/>
  <c r="S313" i="2"/>
  <c r="T313" i="2"/>
  <c r="U313" i="2"/>
  <c r="V313" i="2"/>
  <c r="W313" i="2"/>
  <c r="X313" i="2"/>
  <c r="Y313" i="2"/>
  <c r="Z313" i="2"/>
  <c r="AA313" i="2"/>
  <c r="AB313" i="2"/>
  <c r="A314" i="2"/>
  <c r="B314" i="2"/>
  <c r="C314" i="2"/>
  <c r="D314" i="2"/>
  <c r="E314" i="2"/>
  <c r="F314" i="2"/>
  <c r="G314" i="2"/>
  <c r="H314" i="2"/>
  <c r="I314" i="2"/>
  <c r="J314" i="2"/>
  <c r="K314" i="2"/>
  <c r="L314" i="2"/>
  <c r="M314" i="2"/>
  <c r="N314" i="2"/>
  <c r="O314" i="2"/>
  <c r="P314" i="2"/>
  <c r="Q314" i="2"/>
  <c r="R314" i="2"/>
  <c r="S314" i="2"/>
  <c r="T314" i="2"/>
  <c r="U314" i="2"/>
  <c r="V314" i="2"/>
  <c r="W314" i="2"/>
  <c r="X314" i="2"/>
  <c r="Y314" i="2"/>
  <c r="Z314" i="2"/>
  <c r="AA314" i="2"/>
  <c r="AB314" i="2"/>
  <c r="A315" i="2"/>
  <c r="B315" i="2"/>
  <c r="C315" i="2"/>
  <c r="D315" i="2"/>
  <c r="E315" i="2"/>
  <c r="F315" i="2"/>
  <c r="G315" i="2"/>
  <c r="H315" i="2"/>
  <c r="I315" i="2"/>
  <c r="J315" i="2"/>
  <c r="K315" i="2"/>
  <c r="L315" i="2"/>
  <c r="M315" i="2"/>
  <c r="N315" i="2"/>
  <c r="O315" i="2"/>
  <c r="P315" i="2"/>
  <c r="Q315" i="2"/>
  <c r="R315" i="2"/>
  <c r="S315" i="2"/>
  <c r="T315" i="2"/>
  <c r="U315" i="2"/>
  <c r="V315" i="2"/>
  <c r="W315" i="2"/>
  <c r="X315" i="2"/>
  <c r="Y315" i="2"/>
  <c r="Z315" i="2"/>
  <c r="AA315" i="2"/>
  <c r="AB315" i="2"/>
  <c r="A316" i="2"/>
  <c r="B316" i="2"/>
  <c r="C316" i="2"/>
  <c r="D316" i="2"/>
  <c r="E316" i="2"/>
  <c r="F316" i="2"/>
  <c r="G316" i="2"/>
  <c r="H316" i="2"/>
  <c r="I316" i="2"/>
  <c r="J316" i="2"/>
  <c r="K316" i="2"/>
  <c r="L316" i="2"/>
  <c r="M316" i="2"/>
  <c r="N316" i="2"/>
  <c r="O316" i="2"/>
  <c r="P316" i="2"/>
  <c r="Q316" i="2"/>
  <c r="R316" i="2"/>
  <c r="S316" i="2"/>
  <c r="T316" i="2"/>
  <c r="U316" i="2"/>
  <c r="V316" i="2"/>
  <c r="W316" i="2"/>
  <c r="X316" i="2"/>
  <c r="Y316" i="2"/>
  <c r="Z316" i="2"/>
  <c r="AA316" i="2"/>
  <c r="AB316" i="2"/>
  <c r="A317" i="2"/>
  <c r="B317" i="2"/>
  <c r="C317" i="2"/>
  <c r="D317" i="2"/>
  <c r="E317" i="2"/>
  <c r="F317" i="2"/>
  <c r="G317" i="2"/>
  <c r="H317" i="2"/>
  <c r="I317" i="2"/>
  <c r="J317" i="2"/>
  <c r="K317" i="2"/>
  <c r="L317" i="2"/>
  <c r="M317" i="2"/>
  <c r="N317" i="2"/>
  <c r="O317" i="2"/>
  <c r="P317" i="2"/>
  <c r="Q317" i="2"/>
  <c r="R317" i="2"/>
  <c r="S317" i="2"/>
  <c r="T317" i="2"/>
  <c r="U317" i="2"/>
  <c r="V317" i="2"/>
  <c r="W317" i="2"/>
  <c r="X317" i="2"/>
  <c r="Y317" i="2"/>
  <c r="Z317" i="2"/>
  <c r="AA317" i="2"/>
  <c r="AB317" i="2"/>
  <c r="A318" i="2"/>
  <c r="B318" i="2"/>
  <c r="C318" i="2"/>
  <c r="D318" i="2"/>
  <c r="E318" i="2"/>
  <c r="F318" i="2"/>
  <c r="G318" i="2"/>
  <c r="H318" i="2"/>
  <c r="I318" i="2"/>
  <c r="J318" i="2"/>
  <c r="K318" i="2"/>
  <c r="L318" i="2"/>
  <c r="M318" i="2"/>
  <c r="N318" i="2"/>
  <c r="O318" i="2"/>
  <c r="P318" i="2"/>
  <c r="Q318" i="2"/>
  <c r="R318" i="2"/>
  <c r="S318" i="2"/>
  <c r="T318" i="2"/>
  <c r="U318" i="2"/>
  <c r="V318" i="2"/>
  <c r="W318" i="2"/>
  <c r="X318" i="2"/>
  <c r="Y318" i="2"/>
  <c r="Z318" i="2"/>
  <c r="AA318" i="2"/>
  <c r="AB318" i="2"/>
  <c r="A319" i="2"/>
  <c r="B319" i="2"/>
  <c r="C319" i="2"/>
  <c r="D319" i="2"/>
  <c r="E319" i="2"/>
  <c r="F319" i="2"/>
  <c r="G319" i="2"/>
  <c r="H319" i="2"/>
  <c r="I319" i="2"/>
  <c r="J319" i="2"/>
  <c r="K319" i="2"/>
  <c r="L319" i="2"/>
  <c r="M319" i="2"/>
  <c r="N319" i="2"/>
  <c r="O319" i="2"/>
  <c r="P319" i="2"/>
  <c r="Q319" i="2"/>
  <c r="R319" i="2"/>
  <c r="S319" i="2"/>
  <c r="T319" i="2"/>
  <c r="U319" i="2"/>
  <c r="V319" i="2"/>
  <c r="W319" i="2"/>
  <c r="X319" i="2"/>
  <c r="Y319" i="2"/>
  <c r="Z319" i="2"/>
  <c r="AA319" i="2"/>
  <c r="AB319" i="2"/>
  <c r="A320" i="2"/>
  <c r="B320" i="2"/>
  <c r="C320" i="2"/>
  <c r="D320" i="2"/>
  <c r="E320" i="2"/>
  <c r="F320" i="2"/>
  <c r="G320" i="2"/>
  <c r="H320" i="2"/>
  <c r="I320" i="2"/>
  <c r="J320" i="2"/>
  <c r="K320" i="2"/>
  <c r="L320" i="2"/>
  <c r="M320" i="2"/>
  <c r="N320" i="2"/>
  <c r="O320" i="2"/>
  <c r="P320" i="2"/>
  <c r="Q320" i="2"/>
  <c r="R320" i="2"/>
  <c r="S320" i="2"/>
  <c r="T320" i="2"/>
  <c r="U320" i="2"/>
  <c r="V320" i="2"/>
  <c r="W320" i="2"/>
  <c r="X320" i="2"/>
  <c r="Y320" i="2"/>
  <c r="Z320" i="2"/>
  <c r="AA320" i="2"/>
  <c r="AB320" i="2"/>
  <c r="A321" i="2"/>
  <c r="B321" i="2"/>
  <c r="C321" i="2"/>
  <c r="D321" i="2"/>
  <c r="E321" i="2"/>
  <c r="F321" i="2"/>
  <c r="G321" i="2"/>
  <c r="H321" i="2"/>
  <c r="I321" i="2"/>
  <c r="J321" i="2"/>
  <c r="K321" i="2"/>
  <c r="L321" i="2"/>
  <c r="M321" i="2"/>
  <c r="N321" i="2"/>
  <c r="O321" i="2"/>
  <c r="P321" i="2"/>
  <c r="Q321" i="2"/>
  <c r="R321" i="2"/>
  <c r="S321" i="2"/>
  <c r="T321" i="2"/>
  <c r="U321" i="2"/>
  <c r="V321" i="2"/>
  <c r="W321" i="2"/>
  <c r="X321" i="2"/>
  <c r="Y321" i="2"/>
  <c r="Z321" i="2"/>
  <c r="AA321" i="2"/>
  <c r="AB321" i="2"/>
  <c r="A322" i="2"/>
  <c r="B322" i="2"/>
  <c r="C322" i="2"/>
  <c r="D322" i="2"/>
  <c r="E322" i="2"/>
  <c r="F322" i="2"/>
  <c r="G322" i="2"/>
  <c r="H322" i="2"/>
  <c r="I322" i="2"/>
  <c r="J322" i="2"/>
  <c r="K322" i="2"/>
  <c r="L322" i="2"/>
  <c r="M322" i="2"/>
  <c r="N322" i="2"/>
  <c r="O322" i="2"/>
  <c r="P322" i="2"/>
  <c r="Q322" i="2"/>
  <c r="R322" i="2"/>
  <c r="S322" i="2"/>
  <c r="T322" i="2"/>
  <c r="U322" i="2"/>
  <c r="V322" i="2"/>
  <c r="W322" i="2"/>
  <c r="X322" i="2"/>
  <c r="Y322" i="2"/>
  <c r="Z322" i="2"/>
  <c r="AA322" i="2"/>
  <c r="AB322" i="2"/>
  <c r="A323" i="2"/>
  <c r="B323" i="2"/>
  <c r="C323" i="2"/>
  <c r="D323" i="2"/>
  <c r="E323" i="2"/>
  <c r="F323" i="2"/>
  <c r="G323" i="2"/>
  <c r="H323" i="2"/>
  <c r="I323" i="2"/>
  <c r="J323" i="2"/>
  <c r="K323" i="2"/>
  <c r="L323" i="2"/>
  <c r="M323" i="2"/>
  <c r="N323" i="2"/>
  <c r="O323" i="2"/>
  <c r="P323" i="2"/>
  <c r="Q323" i="2"/>
  <c r="R323" i="2"/>
  <c r="S323" i="2"/>
  <c r="T323" i="2"/>
  <c r="U323" i="2"/>
  <c r="V323" i="2"/>
  <c r="W323" i="2"/>
  <c r="X323" i="2"/>
  <c r="Y323" i="2"/>
  <c r="Z323" i="2"/>
  <c r="AA323" i="2"/>
  <c r="AB323" i="2"/>
  <c r="A324" i="2"/>
  <c r="B324" i="2"/>
  <c r="C324" i="2"/>
  <c r="D324" i="2"/>
  <c r="E324" i="2"/>
  <c r="F324" i="2"/>
  <c r="G324" i="2"/>
  <c r="H324" i="2"/>
  <c r="I324" i="2"/>
  <c r="J324" i="2"/>
  <c r="K324" i="2"/>
  <c r="L324" i="2"/>
  <c r="M324" i="2"/>
  <c r="N324" i="2"/>
  <c r="O324" i="2"/>
  <c r="P324" i="2"/>
  <c r="Q324" i="2"/>
  <c r="R324" i="2"/>
  <c r="S324" i="2"/>
  <c r="T324" i="2"/>
  <c r="U324" i="2"/>
  <c r="V324" i="2"/>
  <c r="W324" i="2"/>
  <c r="X324" i="2"/>
  <c r="Y324" i="2"/>
  <c r="Z324" i="2"/>
  <c r="AA324" i="2"/>
  <c r="AB324" i="2"/>
  <c r="A325" i="2"/>
  <c r="B325" i="2"/>
  <c r="C325" i="2"/>
  <c r="D325" i="2"/>
  <c r="E325" i="2"/>
  <c r="F325" i="2"/>
  <c r="G325" i="2"/>
  <c r="H325" i="2"/>
  <c r="I325" i="2"/>
  <c r="J325" i="2"/>
  <c r="K325" i="2"/>
  <c r="L325" i="2"/>
  <c r="M325" i="2"/>
  <c r="N325" i="2"/>
  <c r="O325" i="2"/>
  <c r="P325" i="2"/>
  <c r="Q325" i="2"/>
  <c r="R325" i="2"/>
  <c r="S325" i="2"/>
  <c r="T325" i="2"/>
  <c r="U325" i="2"/>
  <c r="V325" i="2"/>
  <c r="W325" i="2"/>
  <c r="X325" i="2"/>
  <c r="Y325" i="2"/>
  <c r="Z325" i="2"/>
  <c r="AA325" i="2"/>
  <c r="AB325" i="2"/>
  <c r="A326" i="2"/>
  <c r="B326" i="2"/>
  <c r="C326" i="2"/>
  <c r="D326" i="2"/>
  <c r="E326" i="2"/>
  <c r="F326" i="2"/>
  <c r="G326" i="2"/>
  <c r="H326" i="2"/>
  <c r="I326" i="2"/>
  <c r="J326" i="2"/>
  <c r="K326" i="2"/>
  <c r="L326" i="2"/>
  <c r="M326" i="2"/>
  <c r="N326" i="2"/>
  <c r="O326" i="2"/>
  <c r="P326" i="2"/>
  <c r="Q326" i="2"/>
  <c r="R326" i="2"/>
  <c r="S326" i="2"/>
  <c r="T326" i="2"/>
  <c r="U326" i="2"/>
  <c r="V326" i="2"/>
  <c r="W326" i="2"/>
  <c r="X326" i="2"/>
  <c r="Y326" i="2"/>
  <c r="Z326" i="2"/>
  <c r="AA326" i="2"/>
  <c r="AB326" i="2"/>
  <c r="A327" i="2"/>
  <c r="B327" i="2"/>
  <c r="C327" i="2"/>
  <c r="D327" i="2"/>
  <c r="E327" i="2"/>
  <c r="F327" i="2"/>
  <c r="G327" i="2"/>
  <c r="H327" i="2"/>
  <c r="I327" i="2"/>
  <c r="J327" i="2"/>
  <c r="K327" i="2"/>
  <c r="L327" i="2"/>
  <c r="M327" i="2"/>
  <c r="N327" i="2"/>
  <c r="O327" i="2"/>
  <c r="P327" i="2"/>
  <c r="Q327" i="2"/>
  <c r="R327" i="2"/>
  <c r="S327" i="2"/>
  <c r="T327" i="2"/>
  <c r="U327" i="2"/>
  <c r="V327" i="2"/>
  <c r="W327" i="2"/>
  <c r="X327" i="2"/>
  <c r="Y327" i="2"/>
  <c r="Z327" i="2"/>
  <c r="AA327" i="2"/>
  <c r="AB327" i="2"/>
  <c r="A328" i="2"/>
  <c r="B328" i="2"/>
  <c r="C328" i="2"/>
  <c r="D328" i="2"/>
  <c r="E328" i="2"/>
  <c r="F328" i="2"/>
  <c r="G328" i="2"/>
  <c r="H328" i="2"/>
  <c r="I328" i="2"/>
  <c r="J328" i="2"/>
  <c r="K328" i="2"/>
  <c r="L328" i="2"/>
  <c r="M328" i="2"/>
  <c r="N328" i="2"/>
  <c r="O328" i="2"/>
  <c r="P328" i="2"/>
  <c r="Q328" i="2"/>
  <c r="R328" i="2"/>
  <c r="S328" i="2"/>
  <c r="T328" i="2"/>
  <c r="U328" i="2"/>
  <c r="V328" i="2"/>
  <c r="W328" i="2"/>
  <c r="X328" i="2"/>
  <c r="Y328" i="2"/>
  <c r="Z328" i="2"/>
  <c r="AA328" i="2"/>
  <c r="AB328" i="2"/>
  <c r="A329" i="2"/>
  <c r="B329" i="2"/>
  <c r="C329" i="2"/>
  <c r="D329" i="2"/>
  <c r="E329" i="2"/>
  <c r="F329" i="2"/>
  <c r="G329" i="2"/>
  <c r="H329" i="2"/>
  <c r="I329" i="2"/>
  <c r="J329" i="2"/>
  <c r="K329" i="2"/>
  <c r="L329" i="2"/>
  <c r="M329" i="2"/>
  <c r="N329" i="2"/>
  <c r="O329" i="2"/>
  <c r="P329" i="2"/>
  <c r="Q329" i="2"/>
  <c r="R329" i="2"/>
  <c r="S329" i="2"/>
  <c r="T329" i="2"/>
  <c r="U329" i="2"/>
  <c r="V329" i="2"/>
  <c r="W329" i="2"/>
  <c r="X329" i="2"/>
  <c r="Y329" i="2"/>
  <c r="Z329" i="2"/>
  <c r="AA329" i="2"/>
  <c r="AB329" i="2"/>
  <c r="A330" i="2"/>
  <c r="B330" i="2"/>
  <c r="C330" i="2"/>
  <c r="D330" i="2"/>
  <c r="E330" i="2"/>
  <c r="F330" i="2"/>
  <c r="G330" i="2"/>
  <c r="H330" i="2"/>
  <c r="I330" i="2"/>
  <c r="J330" i="2"/>
  <c r="K330" i="2"/>
  <c r="L330" i="2"/>
  <c r="M330" i="2"/>
  <c r="N330" i="2"/>
  <c r="O330" i="2"/>
  <c r="P330" i="2"/>
  <c r="Q330" i="2"/>
  <c r="R330" i="2"/>
  <c r="S330" i="2"/>
  <c r="T330" i="2"/>
  <c r="U330" i="2"/>
  <c r="V330" i="2"/>
  <c r="W330" i="2"/>
  <c r="X330" i="2"/>
  <c r="Y330" i="2"/>
  <c r="Z330" i="2"/>
  <c r="AA330" i="2"/>
  <c r="AB330" i="2"/>
  <c r="A331" i="2"/>
  <c r="B331" i="2"/>
  <c r="C331" i="2"/>
  <c r="D331" i="2"/>
  <c r="E331" i="2"/>
  <c r="F331" i="2"/>
  <c r="G331" i="2"/>
  <c r="H331" i="2"/>
  <c r="I331" i="2"/>
  <c r="J331" i="2"/>
  <c r="K331" i="2"/>
  <c r="L331" i="2"/>
  <c r="M331" i="2"/>
  <c r="N331" i="2"/>
  <c r="O331" i="2"/>
  <c r="P331" i="2"/>
  <c r="Q331" i="2"/>
  <c r="R331" i="2"/>
  <c r="S331" i="2"/>
  <c r="T331" i="2"/>
  <c r="U331" i="2"/>
  <c r="V331" i="2"/>
  <c r="W331" i="2"/>
  <c r="X331" i="2"/>
  <c r="Y331" i="2"/>
  <c r="Z331" i="2"/>
  <c r="AA331" i="2"/>
  <c r="AB331" i="2"/>
  <c r="A332" i="2"/>
  <c r="B332" i="2"/>
  <c r="C332" i="2"/>
  <c r="D332" i="2"/>
  <c r="E332" i="2"/>
  <c r="F332" i="2"/>
  <c r="G332" i="2"/>
  <c r="H332" i="2"/>
  <c r="I332" i="2"/>
  <c r="J332" i="2"/>
  <c r="K332" i="2"/>
  <c r="L332" i="2"/>
  <c r="M332" i="2"/>
  <c r="N332" i="2"/>
  <c r="O332" i="2"/>
  <c r="P332" i="2"/>
  <c r="Q332" i="2"/>
  <c r="R332" i="2"/>
  <c r="S332" i="2"/>
  <c r="T332" i="2"/>
  <c r="U332" i="2"/>
  <c r="V332" i="2"/>
  <c r="W332" i="2"/>
  <c r="X332" i="2"/>
  <c r="Y332" i="2"/>
  <c r="Z332" i="2"/>
  <c r="AA332" i="2"/>
  <c r="AB332" i="2"/>
  <c r="A333" i="2"/>
  <c r="B333" i="2"/>
  <c r="C333" i="2"/>
  <c r="D333" i="2"/>
  <c r="E333" i="2"/>
  <c r="F333" i="2"/>
  <c r="G333" i="2"/>
  <c r="H333" i="2"/>
  <c r="I333" i="2"/>
  <c r="J333" i="2"/>
  <c r="K333" i="2"/>
  <c r="L333" i="2"/>
  <c r="M333" i="2"/>
  <c r="N333" i="2"/>
  <c r="O333" i="2"/>
  <c r="P333" i="2"/>
  <c r="Q333" i="2"/>
  <c r="R333" i="2"/>
  <c r="S333" i="2"/>
  <c r="T333" i="2"/>
  <c r="U333" i="2"/>
  <c r="V333" i="2"/>
  <c r="W333" i="2"/>
  <c r="X333" i="2"/>
  <c r="Y333" i="2"/>
  <c r="Z333" i="2"/>
  <c r="AA333" i="2"/>
  <c r="AB333" i="2"/>
  <c r="A334" i="2"/>
  <c r="B334" i="2"/>
  <c r="C334" i="2"/>
  <c r="D334" i="2"/>
  <c r="E334" i="2"/>
  <c r="F334" i="2"/>
  <c r="G334" i="2"/>
  <c r="H334" i="2"/>
  <c r="I334" i="2"/>
  <c r="J334" i="2"/>
  <c r="K334" i="2"/>
  <c r="L334" i="2"/>
  <c r="M334" i="2"/>
  <c r="N334" i="2"/>
  <c r="O334" i="2"/>
  <c r="P334" i="2"/>
  <c r="Q334" i="2"/>
  <c r="R334" i="2"/>
  <c r="S334" i="2"/>
  <c r="T334" i="2"/>
  <c r="U334" i="2"/>
  <c r="V334" i="2"/>
  <c r="W334" i="2"/>
  <c r="X334" i="2"/>
  <c r="Y334" i="2"/>
  <c r="Z334" i="2"/>
  <c r="AA334" i="2"/>
  <c r="AB334" i="2"/>
  <c r="A335" i="2"/>
  <c r="B335" i="2"/>
  <c r="C335" i="2"/>
  <c r="D335" i="2"/>
  <c r="E335" i="2"/>
  <c r="F335" i="2"/>
  <c r="G335" i="2"/>
  <c r="H335" i="2"/>
  <c r="I335" i="2"/>
  <c r="J335" i="2"/>
  <c r="K335" i="2"/>
  <c r="L335" i="2"/>
  <c r="M335" i="2"/>
  <c r="N335" i="2"/>
  <c r="O335" i="2"/>
  <c r="P335" i="2"/>
  <c r="Q335" i="2"/>
  <c r="R335" i="2"/>
  <c r="S335" i="2"/>
  <c r="T335" i="2"/>
  <c r="U335" i="2"/>
  <c r="V335" i="2"/>
  <c r="W335" i="2"/>
  <c r="X335" i="2"/>
  <c r="Y335" i="2"/>
  <c r="Z335" i="2"/>
  <c r="AA335" i="2"/>
  <c r="AB335" i="2"/>
  <c r="A336" i="2"/>
  <c r="B336" i="2"/>
  <c r="C336" i="2"/>
  <c r="D336" i="2"/>
  <c r="E336" i="2"/>
  <c r="F336" i="2"/>
  <c r="G336" i="2"/>
  <c r="H336" i="2"/>
  <c r="I336" i="2"/>
  <c r="J336" i="2"/>
  <c r="K336" i="2"/>
  <c r="L336" i="2"/>
  <c r="M336" i="2"/>
  <c r="N336" i="2"/>
  <c r="O336" i="2"/>
  <c r="P336" i="2"/>
  <c r="Q336" i="2"/>
  <c r="R336" i="2"/>
  <c r="S336" i="2"/>
  <c r="T336" i="2"/>
  <c r="U336" i="2"/>
  <c r="V336" i="2"/>
  <c r="W336" i="2"/>
  <c r="X336" i="2"/>
  <c r="Y336" i="2"/>
  <c r="Z336" i="2"/>
  <c r="AA336" i="2"/>
  <c r="AB336" i="2"/>
  <c r="A337" i="2"/>
  <c r="B337" i="2"/>
  <c r="C337" i="2"/>
  <c r="D337" i="2"/>
  <c r="E337" i="2"/>
  <c r="F337" i="2"/>
  <c r="G337" i="2"/>
  <c r="H337" i="2"/>
  <c r="I337" i="2"/>
  <c r="J337" i="2"/>
  <c r="K337" i="2"/>
  <c r="L337" i="2"/>
  <c r="M337" i="2"/>
  <c r="N337" i="2"/>
  <c r="O337" i="2"/>
  <c r="P337" i="2"/>
  <c r="Q337" i="2"/>
  <c r="R337" i="2"/>
  <c r="S337" i="2"/>
  <c r="T337" i="2"/>
  <c r="U337" i="2"/>
  <c r="V337" i="2"/>
  <c r="W337" i="2"/>
  <c r="X337" i="2"/>
  <c r="Y337" i="2"/>
  <c r="Z337" i="2"/>
  <c r="AA337" i="2"/>
  <c r="AB337" i="2"/>
  <c r="A338" i="2"/>
  <c r="B338" i="2"/>
  <c r="C338" i="2"/>
  <c r="D338" i="2"/>
  <c r="E338" i="2"/>
  <c r="F338" i="2"/>
  <c r="G338" i="2"/>
  <c r="H338" i="2"/>
  <c r="I338" i="2"/>
  <c r="J338" i="2"/>
  <c r="K338" i="2"/>
  <c r="L338" i="2"/>
  <c r="M338" i="2"/>
  <c r="N338" i="2"/>
  <c r="O338" i="2"/>
  <c r="P338" i="2"/>
  <c r="Q338" i="2"/>
  <c r="R338" i="2"/>
  <c r="S338" i="2"/>
  <c r="T338" i="2"/>
  <c r="U338" i="2"/>
  <c r="V338" i="2"/>
  <c r="W338" i="2"/>
  <c r="X338" i="2"/>
  <c r="Y338" i="2"/>
  <c r="Z338" i="2"/>
  <c r="AA338" i="2"/>
  <c r="AB338" i="2"/>
  <c r="A339" i="2"/>
  <c r="B339" i="2"/>
  <c r="C339" i="2"/>
  <c r="D339" i="2"/>
  <c r="E339" i="2"/>
  <c r="F339" i="2"/>
  <c r="G339" i="2"/>
  <c r="H339" i="2"/>
  <c r="I339" i="2"/>
  <c r="J339" i="2"/>
  <c r="K339" i="2"/>
  <c r="L339" i="2"/>
  <c r="M339" i="2"/>
  <c r="N339" i="2"/>
  <c r="O339" i="2"/>
  <c r="P339" i="2"/>
  <c r="Q339" i="2"/>
  <c r="R339" i="2"/>
  <c r="S339" i="2"/>
  <c r="T339" i="2"/>
  <c r="U339" i="2"/>
  <c r="V339" i="2"/>
  <c r="W339" i="2"/>
  <c r="X339" i="2"/>
  <c r="Y339" i="2"/>
  <c r="Z339" i="2"/>
  <c r="AA339" i="2"/>
  <c r="AB339" i="2"/>
  <c r="A340" i="2"/>
  <c r="B340" i="2"/>
  <c r="C340" i="2"/>
  <c r="D340" i="2"/>
  <c r="E340" i="2"/>
  <c r="F340" i="2"/>
  <c r="G340" i="2"/>
  <c r="H340" i="2"/>
  <c r="I340" i="2"/>
  <c r="J340" i="2"/>
  <c r="K340" i="2"/>
  <c r="L340" i="2"/>
  <c r="M340" i="2"/>
  <c r="N340" i="2"/>
  <c r="O340" i="2"/>
  <c r="P340" i="2"/>
  <c r="Q340" i="2"/>
  <c r="R340" i="2"/>
  <c r="S340" i="2"/>
  <c r="T340" i="2"/>
  <c r="U340" i="2"/>
  <c r="V340" i="2"/>
  <c r="W340" i="2"/>
  <c r="X340" i="2"/>
  <c r="Y340" i="2"/>
  <c r="Z340" i="2"/>
  <c r="AA340" i="2"/>
  <c r="AB340" i="2"/>
  <c r="A341" i="2"/>
  <c r="B341" i="2"/>
  <c r="C341" i="2"/>
  <c r="D341" i="2"/>
  <c r="E341" i="2"/>
  <c r="F341" i="2"/>
  <c r="G341" i="2"/>
  <c r="H341" i="2"/>
  <c r="I341" i="2"/>
  <c r="J341" i="2"/>
  <c r="K341" i="2"/>
  <c r="L341" i="2"/>
  <c r="M341" i="2"/>
  <c r="N341" i="2"/>
  <c r="O341" i="2"/>
  <c r="P341" i="2"/>
  <c r="Q341" i="2"/>
  <c r="R341" i="2"/>
  <c r="S341" i="2"/>
  <c r="T341" i="2"/>
  <c r="U341" i="2"/>
  <c r="V341" i="2"/>
  <c r="W341" i="2"/>
  <c r="X341" i="2"/>
  <c r="Y341" i="2"/>
  <c r="Z341" i="2"/>
  <c r="AA341" i="2"/>
  <c r="AB341" i="2"/>
  <c r="A342" i="2"/>
  <c r="B342" i="2"/>
  <c r="C342" i="2"/>
  <c r="D342" i="2"/>
  <c r="E342" i="2"/>
  <c r="F342" i="2"/>
  <c r="G342" i="2"/>
  <c r="H342" i="2"/>
  <c r="I342" i="2"/>
  <c r="J342" i="2"/>
  <c r="K342" i="2"/>
  <c r="L342" i="2"/>
  <c r="M342" i="2"/>
  <c r="N342" i="2"/>
  <c r="O342" i="2"/>
  <c r="P342" i="2"/>
  <c r="Q342" i="2"/>
  <c r="R342" i="2"/>
  <c r="S342" i="2"/>
  <c r="T342" i="2"/>
  <c r="U342" i="2"/>
  <c r="V342" i="2"/>
  <c r="W342" i="2"/>
  <c r="X342" i="2"/>
  <c r="Y342" i="2"/>
  <c r="Z342" i="2"/>
  <c r="AA342" i="2"/>
  <c r="AB342" i="2"/>
  <c r="A343" i="2"/>
  <c r="B343" i="2"/>
  <c r="C343" i="2"/>
  <c r="D343" i="2"/>
  <c r="E343" i="2"/>
  <c r="F343" i="2"/>
  <c r="G343" i="2"/>
  <c r="H343" i="2"/>
  <c r="I343" i="2"/>
  <c r="J343" i="2"/>
  <c r="K343" i="2"/>
  <c r="L343" i="2"/>
  <c r="M343" i="2"/>
  <c r="N343" i="2"/>
  <c r="O343" i="2"/>
  <c r="P343" i="2"/>
  <c r="Q343" i="2"/>
  <c r="R343" i="2"/>
  <c r="S343" i="2"/>
  <c r="T343" i="2"/>
  <c r="U343" i="2"/>
  <c r="V343" i="2"/>
  <c r="W343" i="2"/>
  <c r="X343" i="2"/>
  <c r="Y343" i="2"/>
  <c r="Z343" i="2"/>
  <c r="AA343" i="2"/>
  <c r="AB343" i="2"/>
  <c r="A344" i="2"/>
  <c r="B344" i="2"/>
  <c r="C344" i="2"/>
  <c r="D344" i="2"/>
  <c r="E344" i="2"/>
  <c r="F344" i="2"/>
  <c r="G344" i="2"/>
  <c r="H344" i="2"/>
  <c r="I344" i="2"/>
  <c r="J344" i="2"/>
  <c r="K344" i="2"/>
  <c r="L344" i="2"/>
  <c r="M344" i="2"/>
  <c r="N344" i="2"/>
  <c r="O344" i="2"/>
  <c r="P344" i="2"/>
  <c r="Q344" i="2"/>
  <c r="R344" i="2"/>
  <c r="S344" i="2"/>
  <c r="T344" i="2"/>
  <c r="U344" i="2"/>
  <c r="V344" i="2"/>
  <c r="W344" i="2"/>
  <c r="X344" i="2"/>
  <c r="Y344" i="2"/>
  <c r="Z344" i="2"/>
  <c r="AA344" i="2"/>
  <c r="AB344" i="2"/>
  <c r="A345" i="2"/>
  <c r="B345" i="2"/>
  <c r="C345" i="2"/>
  <c r="D345" i="2"/>
  <c r="E345" i="2"/>
  <c r="F345" i="2"/>
  <c r="G345" i="2"/>
  <c r="H345" i="2"/>
  <c r="I345" i="2"/>
  <c r="J345" i="2"/>
  <c r="K345" i="2"/>
  <c r="L345" i="2"/>
  <c r="M345" i="2"/>
  <c r="N345" i="2"/>
  <c r="O345" i="2"/>
  <c r="P345" i="2"/>
  <c r="Q345" i="2"/>
  <c r="R345" i="2"/>
  <c r="S345" i="2"/>
  <c r="T345" i="2"/>
  <c r="U345" i="2"/>
  <c r="V345" i="2"/>
  <c r="W345" i="2"/>
  <c r="X345" i="2"/>
  <c r="Y345" i="2"/>
  <c r="Z345" i="2"/>
  <c r="AA345" i="2"/>
  <c r="AB345" i="2"/>
  <c r="A346" i="2"/>
  <c r="B346" i="2"/>
  <c r="C346" i="2"/>
  <c r="D346" i="2"/>
  <c r="E346" i="2"/>
  <c r="F346" i="2"/>
  <c r="G346" i="2"/>
  <c r="H346" i="2"/>
  <c r="I346" i="2"/>
  <c r="J346" i="2"/>
  <c r="K346" i="2"/>
  <c r="L346" i="2"/>
  <c r="M346" i="2"/>
  <c r="N346" i="2"/>
  <c r="O346" i="2"/>
  <c r="P346" i="2"/>
  <c r="Q346" i="2"/>
  <c r="R346" i="2"/>
  <c r="S346" i="2"/>
  <c r="T346" i="2"/>
  <c r="U346" i="2"/>
  <c r="V346" i="2"/>
  <c r="W346" i="2"/>
  <c r="X346" i="2"/>
  <c r="Y346" i="2"/>
  <c r="Z346" i="2"/>
  <c r="AA346" i="2"/>
  <c r="AB346" i="2"/>
  <c r="A347" i="2"/>
  <c r="B347" i="2"/>
  <c r="C347" i="2"/>
  <c r="D347" i="2"/>
  <c r="E347" i="2"/>
  <c r="F347" i="2"/>
  <c r="G347" i="2"/>
  <c r="H347" i="2"/>
  <c r="I347" i="2"/>
  <c r="J347" i="2"/>
  <c r="K347" i="2"/>
  <c r="L347" i="2"/>
  <c r="M347" i="2"/>
  <c r="N347" i="2"/>
  <c r="O347" i="2"/>
  <c r="P347" i="2"/>
  <c r="Q347" i="2"/>
  <c r="R347" i="2"/>
  <c r="S347" i="2"/>
  <c r="T347" i="2"/>
  <c r="U347" i="2"/>
  <c r="V347" i="2"/>
  <c r="W347" i="2"/>
  <c r="X347" i="2"/>
  <c r="Y347" i="2"/>
  <c r="Z347" i="2"/>
  <c r="AA347" i="2"/>
  <c r="AB347" i="2"/>
  <c r="A348" i="2"/>
  <c r="B348" i="2"/>
  <c r="C348" i="2"/>
  <c r="D348" i="2"/>
  <c r="E348" i="2"/>
  <c r="F348" i="2"/>
  <c r="G348" i="2"/>
  <c r="H348" i="2"/>
  <c r="I348" i="2"/>
  <c r="J348" i="2"/>
  <c r="K348" i="2"/>
  <c r="L348" i="2"/>
  <c r="M348" i="2"/>
  <c r="N348" i="2"/>
  <c r="O348" i="2"/>
  <c r="P348" i="2"/>
  <c r="Q348" i="2"/>
  <c r="R348" i="2"/>
  <c r="S348" i="2"/>
  <c r="T348" i="2"/>
  <c r="U348" i="2"/>
  <c r="V348" i="2"/>
  <c r="W348" i="2"/>
  <c r="X348" i="2"/>
  <c r="Y348" i="2"/>
  <c r="Z348" i="2"/>
  <c r="AA348" i="2"/>
  <c r="AB348" i="2"/>
  <c r="A349" i="2"/>
  <c r="B349" i="2"/>
  <c r="C349" i="2"/>
  <c r="D349" i="2"/>
  <c r="E349" i="2"/>
  <c r="F349" i="2"/>
  <c r="G349" i="2"/>
  <c r="H349" i="2"/>
  <c r="I349" i="2"/>
  <c r="J349" i="2"/>
  <c r="K349" i="2"/>
  <c r="L349" i="2"/>
  <c r="M349" i="2"/>
  <c r="N349" i="2"/>
  <c r="O349" i="2"/>
  <c r="P349" i="2"/>
  <c r="Q349" i="2"/>
  <c r="R349" i="2"/>
  <c r="S349" i="2"/>
  <c r="T349" i="2"/>
  <c r="U349" i="2"/>
  <c r="V349" i="2"/>
  <c r="W349" i="2"/>
  <c r="X349" i="2"/>
  <c r="Y349" i="2"/>
  <c r="Z349" i="2"/>
  <c r="AA349" i="2"/>
  <c r="AB349" i="2"/>
  <c r="A350" i="2"/>
  <c r="B350" i="2"/>
  <c r="C350" i="2"/>
  <c r="D350" i="2"/>
  <c r="E350" i="2"/>
  <c r="F350" i="2"/>
  <c r="G350" i="2"/>
  <c r="H350" i="2"/>
  <c r="I350" i="2"/>
  <c r="J350" i="2"/>
  <c r="K350" i="2"/>
  <c r="L350" i="2"/>
  <c r="M350" i="2"/>
  <c r="N350" i="2"/>
  <c r="O350" i="2"/>
  <c r="P350" i="2"/>
  <c r="Q350" i="2"/>
  <c r="R350" i="2"/>
  <c r="S350" i="2"/>
  <c r="T350" i="2"/>
  <c r="U350" i="2"/>
  <c r="V350" i="2"/>
  <c r="W350" i="2"/>
  <c r="X350" i="2"/>
  <c r="Y350" i="2"/>
  <c r="Z350" i="2"/>
  <c r="AA350" i="2"/>
  <c r="AB350" i="2"/>
  <c r="A351" i="2"/>
  <c r="B351" i="2"/>
  <c r="C351" i="2"/>
  <c r="D351" i="2"/>
  <c r="E351" i="2"/>
  <c r="F351" i="2"/>
  <c r="G351" i="2"/>
  <c r="H351" i="2"/>
  <c r="I351" i="2"/>
  <c r="J351" i="2"/>
  <c r="K351" i="2"/>
  <c r="L351" i="2"/>
  <c r="M351" i="2"/>
  <c r="N351" i="2"/>
  <c r="O351" i="2"/>
  <c r="P351" i="2"/>
  <c r="Q351" i="2"/>
  <c r="R351" i="2"/>
  <c r="S351" i="2"/>
  <c r="T351" i="2"/>
  <c r="U351" i="2"/>
  <c r="V351" i="2"/>
  <c r="W351" i="2"/>
  <c r="X351" i="2"/>
  <c r="Y351" i="2"/>
  <c r="Z351" i="2"/>
  <c r="AA351" i="2"/>
  <c r="AB351" i="2"/>
  <c r="A352" i="2"/>
  <c r="B352" i="2"/>
  <c r="C352" i="2"/>
  <c r="D352" i="2"/>
  <c r="E352" i="2"/>
  <c r="F352" i="2"/>
  <c r="G352" i="2"/>
  <c r="H352" i="2"/>
  <c r="I352" i="2"/>
  <c r="J352" i="2"/>
  <c r="K352" i="2"/>
  <c r="L352" i="2"/>
  <c r="M352" i="2"/>
  <c r="N352" i="2"/>
  <c r="O352" i="2"/>
  <c r="P352" i="2"/>
  <c r="Q352" i="2"/>
  <c r="R352" i="2"/>
  <c r="S352" i="2"/>
  <c r="T352" i="2"/>
  <c r="U352" i="2"/>
  <c r="V352" i="2"/>
  <c r="W352" i="2"/>
  <c r="X352" i="2"/>
  <c r="Y352" i="2"/>
  <c r="Z352" i="2"/>
  <c r="AA352" i="2"/>
  <c r="AB352" i="2"/>
  <c r="A353" i="2"/>
  <c r="B353" i="2"/>
  <c r="C353" i="2"/>
  <c r="D353" i="2"/>
  <c r="E353" i="2"/>
  <c r="F353" i="2"/>
  <c r="G353" i="2"/>
  <c r="H353" i="2"/>
  <c r="I353" i="2"/>
  <c r="J353" i="2"/>
  <c r="K353" i="2"/>
  <c r="L353" i="2"/>
  <c r="M353" i="2"/>
  <c r="N353" i="2"/>
  <c r="O353" i="2"/>
  <c r="P353" i="2"/>
  <c r="Q353" i="2"/>
  <c r="R353" i="2"/>
  <c r="S353" i="2"/>
  <c r="T353" i="2"/>
  <c r="U353" i="2"/>
  <c r="V353" i="2"/>
  <c r="W353" i="2"/>
  <c r="X353" i="2"/>
  <c r="Y353" i="2"/>
  <c r="Z353" i="2"/>
  <c r="AA353" i="2"/>
  <c r="AB353" i="2"/>
  <c r="A354" i="2"/>
  <c r="B354" i="2"/>
  <c r="C354" i="2"/>
  <c r="D354" i="2"/>
  <c r="E354" i="2"/>
  <c r="F354" i="2"/>
  <c r="G354" i="2"/>
  <c r="H354" i="2"/>
  <c r="I354" i="2"/>
  <c r="J354" i="2"/>
  <c r="K354" i="2"/>
  <c r="L354" i="2"/>
  <c r="M354" i="2"/>
  <c r="N354" i="2"/>
  <c r="O354" i="2"/>
  <c r="P354" i="2"/>
  <c r="Q354" i="2"/>
  <c r="R354" i="2"/>
  <c r="S354" i="2"/>
  <c r="T354" i="2"/>
  <c r="U354" i="2"/>
  <c r="V354" i="2"/>
  <c r="W354" i="2"/>
  <c r="X354" i="2"/>
  <c r="Y354" i="2"/>
  <c r="Z354" i="2"/>
  <c r="AA354" i="2"/>
  <c r="AB354" i="2"/>
  <c r="A355" i="2"/>
  <c r="B355" i="2"/>
  <c r="C355" i="2"/>
  <c r="D355" i="2"/>
  <c r="E355" i="2"/>
  <c r="F355" i="2"/>
  <c r="G355" i="2"/>
  <c r="H355" i="2"/>
  <c r="I355" i="2"/>
  <c r="J355" i="2"/>
  <c r="K355" i="2"/>
  <c r="L355" i="2"/>
  <c r="M355" i="2"/>
  <c r="N355" i="2"/>
  <c r="O355" i="2"/>
  <c r="P355" i="2"/>
  <c r="Q355" i="2"/>
  <c r="R355" i="2"/>
  <c r="S355" i="2"/>
  <c r="T355" i="2"/>
  <c r="U355" i="2"/>
  <c r="V355" i="2"/>
  <c r="W355" i="2"/>
  <c r="X355" i="2"/>
  <c r="Y355" i="2"/>
  <c r="Z355" i="2"/>
  <c r="AA355" i="2"/>
  <c r="AB355" i="2"/>
  <c r="A356" i="2"/>
  <c r="B356" i="2"/>
  <c r="C356" i="2"/>
  <c r="D356" i="2"/>
  <c r="E356" i="2"/>
  <c r="F356" i="2"/>
  <c r="G356" i="2"/>
  <c r="H356" i="2"/>
  <c r="I356" i="2"/>
  <c r="J356" i="2"/>
  <c r="K356" i="2"/>
  <c r="L356" i="2"/>
  <c r="M356" i="2"/>
  <c r="N356" i="2"/>
  <c r="O356" i="2"/>
  <c r="P356" i="2"/>
  <c r="Q356" i="2"/>
  <c r="R356" i="2"/>
  <c r="S356" i="2"/>
  <c r="T356" i="2"/>
  <c r="U356" i="2"/>
  <c r="V356" i="2"/>
  <c r="W356" i="2"/>
  <c r="X356" i="2"/>
  <c r="Y356" i="2"/>
  <c r="Z356" i="2"/>
  <c r="AA356" i="2"/>
  <c r="AB356" i="2"/>
  <c r="A357" i="2"/>
  <c r="B357" i="2"/>
  <c r="C357" i="2"/>
  <c r="D357" i="2"/>
  <c r="E357" i="2"/>
  <c r="F357" i="2"/>
  <c r="G357" i="2"/>
  <c r="H357" i="2"/>
  <c r="I357" i="2"/>
  <c r="J357" i="2"/>
  <c r="K357" i="2"/>
  <c r="L357" i="2"/>
  <c r="M357" i="2"/>
  <c r="N357" i="2"/>
  <c r="O357" i="2"/>
  <c r="P357" i="2"/>
  <c r="Q357" i="2"/>
  <c r="R357" i="2"/>
  <c r="S357" i="2"/>
  <c r="T357" i="2"/>
  <c r="U357" i="2"/>
  <c r="V357" i="2"/>
  <c r="W357" i="2"/>
  <c r="X357" i="2"/>
  <c r="Y357" i="2"/>
  <c r="Z357" i="2"/>
  <c r="AA357" i="2"/>
  <c r="AB357" i="2"/>
  <c r="A358" i="2"/>
  <c r="B358" i="2"/>
  <c r="C358" i="2"/>
  <c r="D358" i="2"/>
  <c r="E358" i="2"/>
  <c r="F358" i="2"/>
  <c r="G358" i="2"/>
  <c r="H358" i="2"/>
  <c r="I358" i="2"/>
  <c r="J358" i="2"/>
  <c r="K358" i="2"/>
  <c r="L358" i="2"/>
  <c r="M358" i="2"/>
  <c r="N358" i="2"/>
  <c r="O358" i="2"/>
  <c r="P358" i="2"/>
  <c r="Q358" i="2"/>
  <c r="R358" i="2"/>
  <c r="S358" i="2"/>
  <c r="T358" i="2"/>
  <c r="U358" i="2"/>
  <c r="V358" i="2"/>
  <c r="W358" i="2"/>
  <c r="X358" i="2"/>
  <c r="Y358" i="2"/>
  <c r="Z358" i="2"/>
  <c r="AA358" i="2"/>
  <c r="AB358" i="2"/>
  <c r="A359" i="2"/>
  <c r="B359" i="2"/>
  <c r="C359" i="2"/>
  <c r="D359" i="2"/>
  <c r="E359" i="2"/>
  <c r="F359" i="2"/>
  <c r="G359" i="2"/>
  <c r="H359" i="2"/>
  <c r="I359" i="2"/>
  <c r="J359" i="2"/>
  <c r="K359" i="2"/>
  <c r="L359" i="2"/>
  <c r="M359" i="2"/>
  <c r="N359" i="2"/>
  <c r="O359" i="2"/>
  <c r="P359" i="2"/>
  <c r="Q359" i="2"/>
  <c r="R359" i="2"/>
  <c r="S359" i="2"/>
  <c r="T359" i="2"/>
  <c r="U359" i="2"/>
  <c r="V359" i="2"/>
  <c r="W359" i="2"/>
  <c r="X359" i="2"/>
  <c r="Y359" i="2"/>
  <c r="Z359" i="2"/>
  <c r="AA359" i="2"/>
  <c r="AB359" i="2"/>
  <c r="A360" i="2"/>
  <c r="B360" i="2"/>
  <c r="C360" i="2"/>
  <c r="D360" i="2"/>
  <c r="E360" i="2"/>
  <c r="F360" i="2"/>
  <c r="G360" i="2"/>
  <c r="H360" i="2"/>
  <c r="I360" i="2"/>
  <c r="J360" i="2"/>
  <c r="K360" i="2"/>
  <c r="L360" i="2"/>
  <c r="M360" i="2"/>
  <c r="N360" i="2"/>
  <c r="O360" i="2"/>
  <c r="P360" i="2"/>
  <c r="Q360" i="2"/>
  <c r="R360" i="2"/>
  <c r="S360" i="2"/>
  <c r="T360" i="2"/>
  <c r="U360" i="2"/>
  <c r="V360" i="2"/>
  <c r="W360" i="2"/>
  <c r="X360" i="2"/>
  <c r="Y360" i="2"/>
  <c r="Z360" i="2"/>
  <c r="AA360" i="2"/>
  <c r="AB360" i="2"/>
  <c r="A361" i="2"/>
  <c r="B361" i="2"/>
  <c r="C361" i="2"/>
  <c r="D361" i="2"/>
  <c r="E361" i="2"/>
  <c r="F361" i="2"/>
  <c r="G361" i="2"/>
  <c r="H361" i="2"/>
  <c r="I361" i="2"/>
  <c r="J361" i="2"/>
  <c r="K361" i="2"/>
  <c r="L361" i="2"/>
  <c r="M361" i="2"/>
  <c r="N361" i="2"/>
  <c r="O361" i="2"/>
  <c r="P361" i="2"/>
  <c r="Q361" i="2"/>
  <c r="R361" i="2"/>
  <c r="S361" i="2"/>
  <c r="T361" i="2"/>
  <c r="U361" i="2"/>
  <c r="V361" i="2"/>
  <c r="W361" i="2"/>
  <c r="X361" i="2"/>
  <c r="Y361" i="2"/>
  <c r="Z361" i="2"/>
  <c r="AA361" i="2"/>
  <c r="AB361" i="2"/>
  <c r="A362" i="2"/>
  <c r="B362" i="2"/>
  <c r="C362" i="2"/>
  <c r="D362" i="2"/>
  <c r="E362" i="2"/>
  <c r="F362" i="2"/>
  <c r="G362" i="2"/>
  <c r="H362" i="2"/>
  <c r="I362" i="2"/>
  <c r="J362" i="2"/>
  <c r="K362" i="2"/>
  <c r="L362" i="2"/>
  <c r="M362" i="2"/>
  <c r="N362" i="2"/>
  <c r="O362" i="2"/>
  <c r="P362" i="2"/>
  <c r="Q362" i="2"/>
  <c r="R362" i="2"/>
  <c r="S362" i="2"/>
  <c r="T362" i="2"/>
  <c r="U362" i="2"/>
  <c r="V362" i="2"/>
  <c r="W362" i="2"/>
  <c r="X362" i="2"/>
  <c r="Y362" i="2"/>
  <c r="Z362" i="2"/>
  <c r="AA362" i="2"/>
  <c r="AB362" i="2"/>
  <c r="A363" i="2"/>
  <c r="B363" i="2"/>
  <c r="C363" i="2"/>
  <c r="D363" i="2"/>
  <c r="E363" i="2"/>
  <c r="F363" i="2"/>
  <c r="G363" i="2"/>
  <c r="H363" i="2"/>
  <c r="I363" i="2"/>
  <c r="J363" i="2"/>
  <c r="K363" i="2"/>
  <c r="L363" i="2"/>
  <c r="M363" i="2"/>
  <c r="N363" i="2"/>
  <c r="O363" i="2"/>
  <c r="P363" i="2"/>
  <c r="Q363" i="2"/>
  <c r="R363" i="2"/>
  <c r="S363" i="2"/>
  <c r="T363" i="2"/>
  <c r="U363" i="2"/>
  <c r="V363" i="2"/>
  <c r="W363" i="2"/>
  <c r="X363" i="2"/>
  <c r="Y363" i="2"/>
  <c r="Z363" i="2"/>
  <c r="AA363" i="2"/>
  <c r="AB363" i="2"/>
  <c r="A364" i="2"/>
  <c r="B364" i="2"/>
  <c r="C364" i="2"/>
  <c r="D364" i="2"/>
  <c r="E364" i="2"/>
  <c r="F364" i="2"/>
  <c r="G364" i="2"/>
  <c r="H364" i="2"/>
  <c r="I364" i="2"/>
  <c r="J364" i="2"/>
  <c r="K364" i="2"/>
  <c r="L364" i="2"/>
  <c r="M364" i="2"/>
  <c r="N364" i="2"/>
  <c r="O364" i="2"/>
  <c r="P364" i="2"/>
  <c r="Q364" i="2"/>
  <c r="R364" i="2"/>
  <c r="S364" i="2"/>
  <c r="T364" i="2"/>
  <c r="U364" i="2"/>
  <c r="V364" i="2"/>
  <c r="W364" i="2"/>
  <c r="X364" i="2"/>
  <c r="Y364" i="2"/>
  <c r="Z364" i="2"/>
  <c r="AA364" i="2"/>
  <c r="AB364" i="2"/>
  <c r="A365" i="2"/>
  <c r="B365" i="2"/>
  <c r="C365" i="2"/>
  <c r="D365" i="2"/>
  <c r="E365" i="2"/>
  <c r="F365" i="2"/>
  <c r="G365" i="2"/>
  <c r="H365" i="2"/>
  <c r="I365" i="2"/>
  <c r="J365" i="2"/>
  <c r="K365" i="2"/>
  <c r="L365" i="2"/>
  <c r="M365" i="2"/>
  <c r="N365" i="2"/>
  <c r="O365" i="2"/>
  <c r="P365" i="2"/>
  <c r="Q365" i="2"/>
  <c r="R365" i="2"/>
  <c r="S365" i="2"/>
  <c r="T365" i="2"/>
  <c r="U365" i="2"/>
  <c r="V365" i="2"/>
  <c r="W365" i="2"/>
  <c r="X365" i="2"/>
  <c r="Y365" i="2"/>
  <c r="Z365" i="2"/>
  <c r="AA365" i="2"/>
  <c r="AB365" i="2"/>
  <c r="A366" i="2"/>
  <c r="B366" i="2"/>
  <c r="C366" i="2"/>
  <c r="D366" i="2"/>
  <c r="E366" i="2"/>
  <c r="F366" i="2"/>
  <c r="G366" i="2"/>
  <c r="H366" i="2"/>
  <c r="I366" i="2"/>
  <c r="J366" i="2"/>
  <c r="K366" i="2"/>
  <c r="L366" i="2"/>
  <c r="M366" i="2"/>
  <c r="N366" i="2"/>
  <c r="O366" i="2"/>
  <c r="P366" i="2"/>
  <c r="Q366" i="2"/>
  <c r="R366" i="2"/>
  <c r="S366" i="2"/>
  <c r="T366" i="2"/>
  <c r="U366" i="2"/>
  <c r="V366" i="2"/>
  <c r="W366" i="2"/>
  <c r="X366" i="2"/>
  <c r="Y366" i="2"/>
  <c r="Z366" i="2"/>
  <c r="AA366" i="2"/>
  <c r="AB366" i="2"/>
  <c r="A367" i="2"/>
  <c r="B367" i="2"/>
  <c r="C367" i="2"/>
  <c r="D367" i="2"/>
  <c r="E367" i="2"/>
  <c r="F367" i="2"/>
  <c r="G367" i="2"/>
  <c r="H367" i="2"/>
  <c r="I367" i="2"/>
  <c r="J367" i="2"/>
  <c r="K367" i="2"/>
  <c r="L367" i="2"/>
  <c r="M367" i="2"/>
  <c r="N367" i="2"/>
  <c r="O367" i="2"/>
  <c r="P367" i="2"/>
  <c r="Q367" i="2"/>
  <c r="R367" i="2"/>
  <c r="S367" i="2"/>
  <c r="T367" i="2"/>
  <c r="U367" i="2"/>
  <c r="V367" i="2"/>
  <c r="W367" i="2"/>
  <c r="X367" i="2"/>
  <c r="Y367" i="2"/>
  <c r="Z367" i="2"/>
  <c r="AA367" i="2"/>
  <c r="AB367" i="2"/>
  <c r="A368" i="2"/>
  <c r="B368" i="2"/>
  <c r="C368" i="2"/>
  <c r="D368" i="2"/>
  <c r="E368" i="2"/>
  <c r="F368" i="2"/>
  <c r="G368" i="2"/>
  <c r="H368" i="2"/>
  <c r="I368" i="2"/>
  <c r="J368" i="2"/>
  <c r="K368" i="2"/>
  <c r="L368" i="2"/>
  <c r="M368" i="2"/>
  <c r="N368" i="2"/>
  <c r="O368" i="2"/>
  <c r="P368" i="2"/>
  <c r="Q368" i="2"/>
  <c r="R368" i="2"/>
  <c r="S368" i="2"/>
  <c r="T368" i="2"/>
  <c r="U368" i="2"/>
  <c r="V368" i="2"/>
  <c r="W368" i="2"/>
  <c r="X368" i="2"/>
  <c r="Y368" i="2"/>
  <c r="Z368" i="2"/>
  <c r="AA368" i="2"/>
  <c r="AB368" i="2"/>
  <c r="A369" i="2"/>
  <c r="B369" i="2"/>
  <c r="C369" i="2"/>
  <c r="D369" i="2"/>
  <c r="E369" i="2"/>
  <c r="F369" i="2"/>
  <c r="G369" i="2"/>
  <c r="H369" i="2"/>
  <c r="I369" i="2"/>
  <c r="J369" i="2"/>
  <c r="K369" i="2"/>
  <c r="L369" i="2"/>
  <c r="M369" i="2"/>
  <c r="N369" i="2"/>
  <c r="O369" i="2"/>
  <c r="P369" i="2"/>
  <c r="Q369" i="2"/>
  <c r="R369" i="2"/>
  <c r="S369" i="2"/>
  <c r="T369" i="2"/>
  <c r="U369" i="2"/>
  <c r="V369" i="2"/>
  <c r="W369" i="2"/>
  <c r="X369" i="2"/>
  <c r="Y369" i="2"/>
  <c r="Z369" i="2"/>
  <c r="AA369" i="2"/>
  <c r="AB369" i="2"/>
  <c r="A370" i="2"/>
  <c r="B370" i="2"/>
  <c r="C370" i="2"/>
  <c r="D370" i="2"/>
  <c r="E370" i="2"/>
  <c r="F370" i="2"/>
  <c r="G370" i="2"/>
  <c r="H370" i="2"/>
  <c r="I370" i="2"/>
  <c r="J370" i="2"/>
  <c r="K370" i="2"/>
  <c r="L370" i="2"/>
  <c r="M370" i="2"/>
  <c r="N370" i="2"/>
  <c r="O370" i="2"/>
  <c r="P370" i="2"/>
  <c r="Q370" i="2"/>
  <c r="R370" i="2"/>
  <c r="S370" i="2"/>
  <c r="T370" i="2"/>
  <c r="U370" i="2"/>
  <c r="V370" i="2"/>
  <c r="W370" i="2"/>
  <c r="X370" i="2"/>
  <c r="Y370" i="2"/>
  <c r="Z370" i="2"/>
  <c r="AA370" i="2"/>
  <c r="AB370" i="2"/>
  <c r="A371" i="2"/>
  <c r="B371" i="2"/>
  <c r="C371" i="2"/>
  <c r="D371" i="2"/>
  <c r="E371" i="2"/>
  <c r="F371" i="2"/>
  <c r="G371" i="2"/>
  <c r="H371" i="2"/>
  <c r="I371" i="2"/>
  <c r="J371" i="2"/>
  <c r="K371" i="2"/>
  <c r="L371" i="2"/>
  <c r="M371" i="2"/>
  <c r="N371" i="2"/>
  <c r="O371" i="2"/>
  <c r="P371" i="2"/>
  <c r="Q371" i="2"/>
  <c r="R371" i="2"/>
  <c r="S371" i="2"/>
  <c r="T371" i="2"/>
  <c r="U371" i="2"/>
  <c r="V371" i="2"/>
  <c r="W371" i="2"/>
  <c r="X371" i="2"/>
  <c r="Y371" i="2"/>
  <c r="Z371" i="2"/>
  <c r="AA371" i="2"/>
  <c r="AB371" i="2"/>
  <c r="A372" i="2"/>
  <c r="B372" i="2"/>
  <c r="C372" i="2"/>
  <c r="D372" i="2"/>
  <c r="E372" i="2"/>
  <c r="F372" i="2"/>
  <c r="G372" i="2"/>
  <c r="H372" i="2"/>
  <c r="I372" i="2"/>
  <c r="J372" i="2"/>
  <c r="K372" i="2"/>
  <c r="L372" i="2"/>
  <c r="M372" i="2"/>
  <c r="N372" i="2"/>
  <c r="O372" i="2"/>
  <c r="P372" i="2"/>
  <c r="Q372" i="2"/>
  <c r="R372" i="2"/>
  <c r="S372" i="2"/>
  <c r="T372" i="2"/>
  <c r="U372" i="2"/>
  <c r="V372" i="2"/>
  <c r="W372" i="2"/>
  <c r="X372" i="2"/>
  <c r="Y372" i="2"/>
  <c r="Z372" i="2"/>
  <c r="AA372" i="2"/>
  <c r="AB372" i="2"/>
  <c r="A373" i="2"/>
  <c r="B373" i="2"/>
  <c r="C373" i="2"/>
  <c r="D373" i="2"/>
  <c r="E373" i="2"/>
  <c r="F373" i="2"/>
  <c r="G373" i="2"/>
  <c r="H373" i="2"/>
  <c r="I373" i="2"/>
  <c r="J373" i="2"/>
  <c r="K373" i="2"/>
  <c r="L373" i="2"/>
  <c r="M373" i="2"/>
  <c r="N373" i="2"/>
  <c r="O373" i="2"/>
  <c r="P373" i="2"/>
  <c r="Q373" i="2"/>
  <c r="R373" i="2"/>
  <c r="S373" i="2"/>
  <c r="T373" i="2"/>
  <c r="U373" i="2"/>
  <c r="V373" i="2"/>
  <c r="W373" i="2"/>
  <c r="X373" i="2"/>
  <c r="Y373" i="2"/>
  <c r="Z373" i="2"/>
  <c r="AA373" i="2"/>
  <c r="AB373" i="2"/>
  <c r="A374" i="2"/>
  <c r="B374" i="2"/>
  <c r="C374" i="2"/>
  <c r="D374" i="2"/>
  <c r="E374" i="2"/>
  <c r="F374" i="2"/>
  <c r="G374" i="2"/>
  <c r="H374" i="2"/>
  <c r="I374" i="2"/>
  <c r="J374" i="2"/>
  <c r="K374" i="2"/>
  <c r="L374" i="2"/>
  <c r="M374" i="2"/>
  <c r="N374" i="2"/>
  <c r="O374" i="2"/>
  <c r="P374" i="2"/>
  <c r="Q374" i="2"/>
  <c r="R374" i="2"/>
  <c r="S374" i="2"/>
  <c r="T374" i="2"/>
  <c r="U374" i="2"/>
  <c r="V374" i="2"/>
  <c r="W374" i="2"/>
  <c r="X374" i="2"/>
  <c r="Y374" i="2"/>
  <c r="Z374" i="2"/>
  <c r="AA374" i="2"/>
  <c r="AB374" i="2"/>
  <c r="A375" i="2"/>
  <c r="B375" i="2"/>
  <c r="C375" i="2"/>
  <c r="D375" i="2"/>
  <c r="E375" i="2"/>
  <c r="F375" i="2"/>
  <c r="G375" i="2"/>
  <c r="H375" i="2"/>
  <c r="I375" i="2"/>
  <c r="J375" i="2"/>
  <c r="K375" i="2"/>
  <c r="L375" i="2"/>
  <c r="M375" i="2"/>
  <c r="N375" i="2"/>
  <c r="O375" i="2"/>
  <c r="P375" i="2"/>
  <c r="Q375" i="2"/>
  <c r="R375" i="2"/>
  <c r="S375" i="2"/>
  <c r="T375" i="2"/>
  <c r="U375" i="2"/>
  <c r="V375" i="2"/>
  <c r="W375" i="2"/>
  <c r="X375" i="2"/>
  <c r="Y375" i="2"/>
  <c r="Z375" i="2"/>
  <c r="AA375" i="2"/>
  <c r="AB375" i="2"/>
  <c r="A376" i="2"/>
  <c r="B376" i="2"/>
  <c r="C376" i="2"/>
  <c r="D376" i="2"/>
  <c r="E376" i="2"/>
  <c r="F376" i="2"/>
  <c r="G376" i="2"/>
  <c r="H376" i="2"/>
  <c r="I376" i="2"/>
  <c r="J376" i="2"/>
  <c r="K376" i="2"/>
  <c r="L376" i="2"/>
  <c r="M376" i="2"/>
  <c r="N376" i="2"/>
  <c r="O376" i="2"/>
  <c r="P376" i="2"/>
  <c r="Q376" i="2"/>
  <c r="R376" i="2"/>
  <c r="S376" i="2"/>
  <c r="T376" i="2"/>
  <c r="U376" i="2"/>
  <c r="V376" i="2"/>
  <c r="W376" i="2"/>
  <c r="X376" i="2"/>
  <c r="Y376" i="2"/>
  <c r="Z376" i="2"/>
  <c r="AA376" i="2"/>
  <c r="AB376" i="2"/>
  <c r="A377" i="2"/>
  <c r="B377" i="2"/>
  <c r="C377" i="2"/>
  <c r="D377" i="2"/>
  <c r="E377" i="2"/>
  <c r="F377" i="2"/>
  <c r="G377" i="2"/>
  <c r="H377" i="2"/>
  <c r="I377" i="2"/>
  <c r="J377" i="2"/>
  <c r="K377" i="2"/>
  <c r="L377" i="2"/>
  <c r="M377" i="2"/>
  <c r="N377" i="2"/>
  <c r="O377" i="2"/>
  <c r="P377" i="2"/>
  <c r="Q377" i="2"/>
  <c r="R377" i="2"/>
  <c r="S377" i="2"/>
  <c r="T377" i="2"/>
  <c r="U377" i="2"/>
  <c r="V377" i="2"/>
  <c r="W377" i="2"/>
  <c r="X377" i="2"/>
  <c r="Y377" i="2"/>
  <c r="Z377" i="2"/>
  <c r="AA377" i="2"/>
  <c r="AB377" i="2"/>
  <c r="A378" i="2"/>
  <c r="B378" i="2"/>
  <c r="C378" i="2"/>
  <c r="D378" i="2"/>
  <c r="E378" i="2"/>
  <c r="F378" i="2"/>
  <c r="G378" i="2"/>
  <c r="H378" i="2"/>
  <c r="I378" i="2"/>
  <c r="J378" i="2"/>
  <c r="K378" i="2"/>
  <c r="L378" i="2"/>
  <c r="M378" i="2"/>
  <c r="N378" i="2"/>
  <c r="O378" i="2"/>
  <c r="P378" i="2"/>
  <c r="Q378" i="2"/>
  <c r="R378" i="2"/>
  <c r="S378" i="2"/>
  <c r="T378" i="2"/>
  <c r="U378" i="2"/>
  <c r="V378" i="2"/>
  <c r="W378" i="2"/>
  <c r="X378" i="2"/>
  <c r="Y378" i="2"/>
  <c r="Z378" i="2"/>
  <c r="AA378" i="2"/>
  <c r="AB378" i="2"/>
  <c r="A379" i="2"/>
  <c r="B379" i="2"/>
  <c r="C379" i="2"/>
  <c r="D379" i="2"/>
  <c r="E379" i="2"/>
  <c r="F379" i="2"/>
  <c r="G379" i="2"/>
  <c r="H379" i="2"/>
  <c r="I379" i="2"/>
  <c r="J379" i="2"/>
  <c r="K379" i="2"/>
  <c r="L379" i="2"/>
  <c r="M379" i="2"/>
  <c r="N379" i="2"/>
  <c r="O379" i="2"/>
  <c r="P379" i="2"/>
  <c r="Q379" i="2"/>
  <c r="R379" i="2"/>
  <c r="S379" i="2"/>
  <c r="T379" i="2"/>
  <c r="U379" i="2"/>
  <c r="V379" i="2"/>
  <c r="W379" i="2"/>
  <c r="X379" i="2"/>
  <c r="Y379" i="2"/>
  <c r="Z379" i="2"/>
  <c r="AA379" i="2"/>
  <c r="AB379" i="2"/>
  <c r="A380" i="2"/>
  <c r="B380" i="2"/>
  <c r="C380" i="2"/>
  <c r="D380" i="2"/>
  <c r="E380" i="2"/>
  <c r="F380" i="2"/>
  <c r="G380" i="2"/>
  <c r="H380" i="2"/>
  <c r="I380" i="2"/>
  <c r="J380" i="2"/>
  <c r="K380" i="2"/>
  <c r="L380" i="2"/>
  <c r="M380" i="2"/>
  <c r="N380" i="2"/>
  <c r="O380" i="2"/>
  <c r="P380" i="2"/>
  <c r="Q380" i="2"/>
  <c r="R380" i="2"/>
  <c r="S380" i="2"/>
  <c r="T380" i="2"/>
  <c r="U380" i="2"/>
  <c r="V380" i="2"/>
  <c r="W380" i="2"/>
  <c r="X380" i="2"/>
  <c r="Y380" i="2"/>
  <c r="Z380" i="2"/>
  <c r="AA380" i="2"/>
  <c r="AB380" i="2"/>
  <c r="A381" i="2"/>
  <c r="B381" i="2"/>
  <c r="C381" i="2"/>
  <c r="D381" i="2"/>
  <c r="E381" i="2"/>
  <c r="F381" i="2"/>
  <c r="G381" i="2"/>
  <c r="H381" i="2"/>
  <c r="I381" i="2"/>
  <c r="J381" i="2"/>
  <c r="K381" i="2"/>
  <c r="L381" i="2"/>
  <c r="M381" i="2"/>
  <c r="N381" i="2"/>
  <c r="O381" i="2"/>
  <c r="P381" i="2"/>
  <c r="Q381" i="2"/>
  <c r="R381" i="2"/>
  <c r="S381" i="2"/>
  <c r="T381" i="2"/>
  <c r="U381" i="2"/>
  <c r="V381" i="2"/>
  <c r="W381" i="2"/>
  <c r="X381" i="2"/>
  <c r="Y381" i="2"/>
  <c r="Z381" i="2"/>
  <c r="AA381" i="2"/>
  <c r="AB381" i="2"/>
  <c r="A382" i="2"/>
  <c r="B382" i="2"/>
  <c r="C382" i="2"/>
  <c r="D382" i="2"/>
  <c r="E382" i="2"/>
  <c r="F382" i="2"/>
  <c r="G382" i="2"/>
  <c r="H382" i="2"/>
  <c r="I382" i="2"/>
  <c r="J382" i="2"/>
  <c r="K382" i="2"/>
  <c r="L382" i="2"/>
  <c r="M382" i="2"/>
  <c r="N382" i="2"/>
  <c r="O382" i="2"/>
  <c r="P382" i="2"/>
  <c r="Q382" i="2"/>
  <c r="R382" i="2"/>
  <c r="S382" i="2"/>
  <c r="T382" i="2"/>
  <c r="U382" i="2"/>
  <c r="V382" i="2"/>
  <c r="W382" i="2"/>
  <c r="X382" i="2"/>
  <c r="Y382" i="2"/>
  <c r="Z382" i="2"/>
  <c r="AA382" i="2"/>
  <c r="AB382" i="2"/>
  <c r="A383" i="2"/>
  <c r="B383" i="2"/>
  <c r="C383" i="2"/>
  <c r="D383" i="2"/>
  <c r="E383" i="2"/>
  <c r="F383" i="2"/>
  <c r="G383" i="2"/>
  <c r="H383" i="2"/>
  <c r="I383" i="2"/>
  <c r="J383" i="2"/>
  <c r="K383" i="2"/>
  <c r="L383" i="2"/>
  <c r="M383" i="2"/>
  <c r="N383" i="2"/>
  <c r="O383" i="2"/>
  <c r="P383" i="2"/>
  <c r="Q383" i="2"/>
  <c r="R383" i="2"/>
  <c r="S383" i="2"/>
  <c r="T383" i="2"/>
  <c r="U383" i="2"/>
  <c r="V383" i="2"/>
  <c r="W383" i="2"/>
  <c r="X383" i="2"/>
  <c r="Y383" i="2"/>
  <c r="Z383" i="2"/>
  <c r="AA383" i="2"/>
  <c r="AB383" i="2"/>
  <c r="A384" i="2"/>
  <c r="B384" i="2"/>
  <c r="C384" i="2"/>
  <c r="D384" i="2"/>
  <c r="E384" i="2"/>
  <c r="F384" i="2"/>
  <c r="G384" i="2"/>
  <c r="H384" i="2"/>
  <c r="I384" i="2"/>
  <c r="J384" i="2"/>
  <c r="K384" i="2"/>
  <c r="L384" i="2"/>
  <c r="M384" i="2"/>
  <c r="N384" i="2"/>
  <c r="O384" i="2"/>
  <c r="P384" i="2"/>
  <c r="Q384" i="2"/>
  <c r="R384" i="2"/>
  <c r="S384" i="2"/>
  <c r="T384" i="2"/>
  <c r="U384" i="2"/>
  <c r="V384" i="2"/>
  <c r="W384" i="2"/>
  <c r="X384" i="2"/>
  <c r="Y384" i="2"/>
  <c r="Z384" i="2"/>
  <c r="AA384" i="2"/>
  <c r="AB384" i="2"/>
  <c r="A385" i="2"/>
  <c r="B385" i="2"/>
  <c r="C385" i="2"/>
  <c r="D385" i="2"/>
  <c r="E385" i="2"/>
  <c r="F385" i="2"/>
  <c r="G385" i="2"/>
  <c r="H385" i="2"/>
  <c r="I385" i="2"/>
  <c r="J385" i="2"/>
  <c r="K385" i="2"/>
  <c r="L385" i="2"/>
  <c r="M385" i="2"/>
  <c r="N385" i="2"/>
  <c r="O385" i="2"/>
  <c r="P385" i="2"/>
  <c r="Q385" i="2"/>
  <c r="R385" i="2"/>
  <c r="S385" i="2"/>
  <c r="T385" i="2"/>
  <c r="U385" i="2"/>
  <c r="V385" i="2"/>
  <c r="W385" i="2"/>
  <c r="X385" i="2"/>
  <c r="Y385" i="2"/>
  <c r="Z385" i="2"/>
  <c r="AA385" i="2"/>
  <c r="AB385" i="2"/>
  <c r="A386" i="2"/>
  <c r="B386" i="2"/>
  <c r="C386" i="2"/>
  <c r="D386" i="2"/>
  <c r="E386" i="2"/>
  <c r="F386" i="2"/>
  <c r="G386" i="2"/>
  <c r="H386" i="2"/>
  <c r="I386" i="2"/>
  <c r="J386" i="2"/>
  <c r="K386" i="2"/>
  <c r="L386" i="2"/>
  <c r="M386" i="2"/>
  <c r="N386" i="2"/>
  <c r="O386" i="2"/>
  <c r="P386" i="2"/>
  <c r="Q386" i="2"/>
  <c r="R386" i="2"/>
  <c r="S386" i="2"/>
  <c r="T386" i="2"/>
  <c r="U386" i="2"/>
  <c r="V386" i="2"/>
  <c r="W386" i="2"/>
  <c r="X386" i="2"/>
  <c r="Y386" i="2"/>
  <c r="Z386" i="2"/>
  <c r="AA386" i="2"/>
  <c r="AB386" i="2"/>
  <c r="A387" i="2"/>
  <c r="B387" i="2"/>
  <c r="C387" i="2"/>
  <c r="D387" i="2"/>
  <c r="E387" i="2"/>
  <c r="F387" i="2"/>
  <c r="G387" i="2"/>
  <c r="H387" i="2"/>
  <c r="I387" i="2"/>
  <c r="J387" i="2"/>
  <c r="K387" i="2"/>
  <c r="L387" i="2"/>
  <c r="M387" i="2"/>
  <c r="N387" i="2"/>
  <c r="O387" i="2"/>
  <c r="P387" i="2"/>
  <c r="Q387" i="2"/>
  <c r="R387" i="2"/>
  <c r="S387" i="2"/>
  <c r="T387" i="2"/>
  <c r="U387" i="2"/>
  <c r="V387" i="2"/>
  <c r="W387" i="2"/>
  <c r="X387" i="2"/>
  <c r="Y387" i="2"/>
  <c r="Z387" i="2"/>
  <c r="AA387" i="2"/>
  <c r="AB387" i="2"/>
  <c r="A388" i="2"/>
  <c r="B388" i="2"/>
  <c r="C388" i="2"/>
  <c r="D388" i="2"/>
  <c r="E388" i="2"/>
  <c r="F388" i="2"/>
  <c r="G388" i="2"/>
  <c r="H388" i="2"/>
  <c r="I388" i="2"/>
  <c r="J388" i="2"/>
  <c r="K388" i="2"/>
  <c r="L388" i="2"/>
  <c r="M388" i="2"/>
  <c r="N388" i="2"/>
  <c r="O388" i="2"/>
  <c r="P388" i="2"/>
  <c r="Q388" i="2"/>
  <c r="R388" i="2"/>
  <c r="S388" i="2"/>
  <c r="T388" i="2"/>
  <c r="U388" i="2"/>
  <c r="V388" i="2"/>
  <c r="W388" i="2"/>
  <c r="X388" i="2"/>
  <c r="Y388" i="2"/>
  <c r="Z388" i="2"/>
  <c r="AA388" i="2"/>
  <c r="AB388" i="2"/>
  <c r="A389" i="2"/>
  <c r="B389" i="2"/>
  <c r="C389" i="2"/>
  <c r="D389" i="2"/>
  <c r="E389" i="2"/>
  <c r="F389" i="2"/>
  <c r="G389" i="2"/>
  <c r="H389" i="2"/>
  <c r="I389" i="2"/>
  <c r="J389" i="2"/>
  <c r="K389" i="2"/>
  <c r="L389" i="2"/>
  <c r="M389" i="2"/>
  <c r="N389" i="2"/>
  <c r="O389" i="2"/>
  <c r="P389" i="2"/>
  <c r="Q389" i="2"/>
  <c r="R389" i="2"/>
  <c r="S389" i="2"/>
  <c r="T389" i="2"/>
  <c r="U389" i="2"/>
  <c r="V389" i="2"/>
  <c r="W389" i="2"/>
  <c r="X389" i="2"/>
  <c r="Y389" i="2"/>
  <c r="Z389" i="2"/>
  <c r="AA389" i="2"/>
  <c r="AB389" i="2"/>
  <c r="A390" i="2"/>
  <c r="B390" i="2"/>
  <c r="C390" i="2"/>
  <c r="D390" i="2"/>
  <c r="E390" i="2"/>
  <c r="F390" i="2"/>
  <c r="G390" i="2"/>
  <c r="H390" i="2"/>
  <c r="I390" i="2"/>
  <c r="J390" i="2"/>
  <c r="K390" i="2"/>
  <c r="L390" i="2"/>
  <c r="M390" i="2"/>
  <c r="N390" i="2"/>
  <c r="O390" i="2"/>
  <c r="P390" i="2"/>
  <c r="Q390" i="2"/>
  <c r="R390" i="2"/>
  <c r="S390" i="2"/>
  <c r="T390" i="2"/>
  <c r="U390" i="2"/>
  <c r="V390" i="2"/>
  <c r="W390" i="2"/>
  <c r="X390" i="2"/>
  <c r="Y390" i="2"/>
  <c r="Z390" i="2"/>
  <c r="AA390" i="2"/>
  <c r="AB390" i="2"/>
  <c r="A391" i="2"/>
  <c r="B391" i="2"/>
  <c r="C391" i="2"/>
  <c r="D391" i="2"/>
  <c r="E391" i="2"/>
  <c r="F391" i="2"/>
  <c r="G391" i="2"/>
  <c r="H391" i="2"/>
  <c r="I391" i="2"/>
  <c r="J391" i="2"/>
  <c r="K391" i="2"/>
  <c r="L391" i="2"/>
  <c r="M391" i="2"/>
  <c r="N391" i="2"/>
  <c r="O391" i="2"/>
  <c r="P391" i="2"/>
  <c r="Q391" i="2"/>
  <c r="R391" i="2"/>
  <c r="S391" i="2"/>
  <c r="T391" i="2"/>
  <c r="U391" i="2"/>
  <c r="V391" i="2"/>
  <c r="W391" i="2"/>
  <c r="X391" i="2"/>
  <c r="Y391" i="2"/>
  <c r="Z391" i="2"/>
  <c r="AA391" i="2"/>
  <c r="AB391" i="2"/>
  <c r="A392" i="2"/>
  <c r="B392" i="2"/>
  <c r="C392" i="2"/>
  <c r="D392" i="2"/>
  <c r="E392" i="2"/>
  <c r="F392" i="2"/>
  <c r="G392" i="2"/>
  <c r="H392" i="2"/>
  <c r="I392" i="2"/>
  <c r="J392" i="2"/>
  <c r="K392" i="2"/>
  <c r="L392" i="2"/>
  <c r="M392" i="2"/>
  <c r="N392" i="2"/>
  <c r="O392" i="2"/>
  <c r="P392" i="2"/>
  <c r="Q392" i="2"/>
  <c r="R392" i="2"/>
  <c r="S392" i="2"/>
  <c r="T392" i="2"/>
  <c r="U392" i="2"/>
  <c r="V392" i="2"/>
  <c r="W392" i="2"/>
  <c r="X392" i="2"/>
  <c r="Y392" i="2"/>
  <c r="Z392" i="2"/>
  <c r="AA392" i="2"/>
  <c r="AB392" i="2"/>
  <c r="A393" i="2"/>
  <c r="B393" i="2"/>
  <c r="C393" i="2"/>
  <c r="D393" i="2"/>
  <c r="E393" i="2"/>
  <c r="F393" i="2"/>
  <c r="G393" i="2"/>
  <c r="H393" i="2"/>
  <c r="I393" i="2"/>
  <c r="J393" i="2"/>
  <c r="K393" i="2"/>
  <c r="L393" i="2"/>
  <c r="M393" i="2"/>
  <c r="N393" i="2"/>
  <c r="O393" i="2"/>
  <c r="P393" i="2"/>
  <c r="Q393" i="2"/>
  <c r="R393" i="2"/>
  <c r="S393" i="2"/>
  <c r="T393" i="2"/>
  <c r="U393" i="2"/>
  <c r="V393" i="2"/>
  <c r="W393" i="2"/>
  <c r="X393" i="2"/>
  <c r="Y393" i="2"/>
  <c r="Z393" i="2"/>
  <c r="AA393" i="2"/>
  <c r="AB393" i="2"/>
  <c r="A394" i="2"/>
  <c r="B394" i="2"/>
  <c r="C394" i="2"/>
  <c r="D394" i="2"/>
  <c r="E394" i="2"/>
  <c r="F394" i="2"/>
  <c r="G394" i="2"/>
  <c r="H394" i="2"/>
  <c r="I394" i="2"/>
  <c r="J394" i="2"/>
  <c r="K394" i="2"/>
  <c r="L394" i="2"/>
  <c r="M394" i="2"/>
  <c r="N394" i="2"/>
  <c r="O394" i="2"/>
  <c r="P394" i="2"/>
  <c r="Q394" i="2"/>
  <c r="R394" i="2"/>
  <c r="S394" i="2"/>
  <c r="T394" i="2"/>
  <c r="U394" i="2"/>
  <c r="V394" i="2"/>
  <c r="W394" i="2"/>
  <c r="X394" i="2"/>
  <c r="Y394" i="2"/>
  <c r="Z394" i="2"/>
  <c r="AA394" i="2"/>
  <c r="AB394" i="2"/>
  <c r="A395" i="2"/>
  <c r="B395" i="2"/>
  <c r="C395" i="2"/>
  <c r="D395" i="2"/>
  <c r="E395" i="2"/>
  <c r="F395" i="2"/>
  <c r="G395" i="2"/>
  <c r="H395" i="2"/>
  <c r="I395" i="2"/>
  <c r="J395" i="2"/>
  <c r="K395" i="2"/>
  <c r="L395" i="2"/>
  <c r="M395" i="2"/>
  <c r="N395" i="2"/>
  <c r="O395" i="2"/>
  <c r="P395" i="2"/>
  <c r="Q395" i="2"/>
  <c r="R395" i="2"/>
  <c r="S395" i="2"/>
  <c r="T395" i="2"/>
  <c r="U395" i="2"/>
  <c r="V395" i="2"/>
  <c r="W395" i="2"/>
  <c r="X395" i="2"/>
  <c r="Y395" i="2"/>
  <c r="Z395" i="2"/>
  <c r="AA395" i="2"/>
  <c r="AB395" i="2"/>
  <c r="A396" i="2"/>
  <c r="B396" i="2"/>
  <c r="C396" i="2"/>
  <c r="D396" i="2"/>
  <c r="E396" i="2"/>
  <c r="F396" i="2"/>
  <c r="G396" i="2"/>
  <c r="H396" i="2"/>
  <c r="I396" i="2"/>
  <c r="J396" i="2"/>
  <c r="K396" i="2"/>
  <c r="L396" i="2"/>
  <c r="M396" i="2"/>
  <c r="N396" i="2"/>
  <c r="O396" i="2"/>
  <c r="P396" i="2"/>
  <c r="Q396" i="2"/>
  <c r="R396" i="2"/>
  <c r="S396" i="2"/>
  <c r="T396" i="2"/>
  <c r="U396" i="2"/>
  <c r="V396" i="2"/>
  <c r="W396" i="2"/>
  <c r="X396" i="2"/>
  <c r="Y396" i="2"/>
  <c r="Z396" i="2"/>
  <c r="AA396" i="2"/>
  <c r="AB396" i="2"/>
  <c r="A397" i="2"/>
  <c r="B397" i="2"/>
  <c r="C397" i="2"/>
  <c r="D397" i="2"/>
  <c r="E397" i="2"/>
  <c r="F397" i="2"/>
  <c r="G397" i="2"/>
  <c r="H397" i="2"/>
  <c r="I397" i="2"/>
  <c r="J397" i="2"/>
  <c r="K397" i="2"/>
  <c r="L397" i="2"/>
  <c r="M397" i="2"/>
  <c r="N397" i="2"/>
  <c r="O397" i="2"/>
  <c r="P397" i="2"/>
  <c r="Q397" i="2"/>
  <c r="R397" i="2"/>
  <c r="S397" i="2"/>
  <c r="T397" i="2"/>
  <c r="U397" i="2"/>
  <c r="V397" i="2"/>
  <c r="W397" i="2"/>
  <c r="X397" i="2"/>
  <c r="Y397" i="2"/>
  <c r="Z397" i="2"/>
  <c r="AA397" i="2"/>
  <c r="AB397" i="2"/>
  <c r="A398" i="2"/>
  <c r="B398" i="2"/>
  <c r="C398" i="2"/>
  <c r="D398" i="2"/>
  <c r="E398" i="2"/>
  <c r="F398" i="2"/>
  <c r="G398" i="2"/>
  <c r="H398" i="2"/>
  <c r="I398" i="2"/>
  <c r="J398" i="2"/>
  <c r="K398" i="2"/>
  <c r="L398" i="2"/>
  <c r="M398" i="2"/>
  <c r="N398" i="2"/>
  <c r="O398" i="2"/>
  <c r="P398" i="2"/>
  <c r="Q398" i="2"/>
  <c r="R398" i="2"/>
  <c r="S398" i="2"/>
  <c r="T398" i="2"/>
  <c r="U398" i="2"/>
  <c r="V398" i="2"/>
  <c r="W398" i="2"/>
  <c r="X398" i="2"/>
  <c r="Y398" i="2"/>
  <c r="Z398" i="2"/>
  <c r="AA398" i="2"/>
  <c r="AB398" i="2"/>
  <c r="A399" i="2"/>
  <c r="B399" i="2"/>
  <c r="C399" i="2"/>
  <c r="D399" i="2"/>
  <c r="E399" i="2"/>
  <c r="F399" i="2"/>
  <c r="G399" i="2"/>
  <c r="H399" i="2"/>
  <c r="I399" i="2"/>
  <c r="J399" i="2"/>
  <c r="K399" i="2"/>
  <c r="L399" i="2"/>
  <c r="M399" i="2"/>
  <c r="N399" i="2"/>
  <c r="O399" i="2"/>
  <c r="P399" i="2"/>
  <c r="Q399" i="2"/>
  <c r="R399" i="2"/>
  <c r="S399" i="2"/>
  <c r="T399" i="2"/>
  <c r="U399" i="2"/>
  <c r="V399" i="2"/>
  <c r="W399" i="2"/>
  <c r="X399" i="2"/>
  <c r="Y399" i="2"/>
  <c r="Z399" i="2"/>
  <c r="AA399" i="2"/>
  <c r="AB399" i="2"/>
  <c r="A400" i="2"/>
  <c r="B400" i="2"/>
  <c r="C400" i="2"/>
  <c r="D400" i="2"/>
  <c r="E400" i="2"/>
  <c r="F400" i="2"/>
  <c r="G400" i="2"/>
  <c r="H400" i="2"/>
  <c r="I400" i="2"/>
  <c r="J400" i="2"/>
  <c r="K400" i="2"/>
  <c r="L400" i="2"/>
  <c r="M400" i="2"/>
  <c r="N400" i="2"/>
  <c r="O400" i="2"/>
  <c r="P400" i="2"/>
  <c r="Q400" i="2"/>
  <c r="R400" i="2"/>
  <c r="S400" i="2"/>
  <c r="T400" i="2"/>
  <c r="U400" i="2"/>
  <c r="V400" i="2"/>
  <c r="W400" i="2"/>
  <c r="X400" i="2"/>
  <c r="Y400" i="2"/>
  <c r="Z400" i="2"/>
  <c r="AA400" i="2"/>
  <c r="AB400" i="2"/>
  <c r="A401" i="2"/>
  <c r="B401" i="2"/>
  <c r="C401" i="2"/>
  <c r="D401" i="2"/>
  <c r="E401" i="2"/>
  <c r="F401" i="2"/>
  <c r="G401" i="2"/>
  <c r="H401" i="2"/>
  <c r="I401" i="2"/>
  <c r="J401" i="2"/>
  <c r="K401" i="2"/>
  <c r="L401" i="2"/>
  <c r="M401" i="2"/>
  <c r="N401" i="2"/>
  <c r="O401" i="2"/>
  <c r="P401" i="2"/>
  <c r="Q401" i="2"/>
  <c r="R401" i="2"/>
  <c r="S401" i="2"/>
  <c r="T401" i="2"/>
  <c r="U401" i="2"/>
  <c r="V401" i="2"/>
  <c r="W401" i="2"/>
  <c r="X401" i="2"/>
  <c r="Y401" i="2"/>
  <c r="Z401" i="2"/>
  <c r="AA401" i="2"/>
  <c r="AB401" i="2"/>
  <c r="A402" i="2"/>
  <c r="B402" i="2"/>
  <c r="C402" i="2"/>
  <c r="D402" i="2"/>
  <c r="E402" i="2"/>
  <c r="F402" i="2"/>
  <c r="G402" i="2"/>
  <c r="H402" i="2"/>
  <c r="I402" i="2"/>
  <c r="J402" i="2"/>
  <c r="K402" i="2"/>
  <c r="L402" i="2"/>
  <c r="M402" i="2"/>
  <c r="N402" i="2"/>
  <c r="O402" i="2"/>
  <c r="P402" i="2"/>
  <c r="Q402" i="2"/>
  <c r="R402" i="2"/>
  <c r="S402" i="2"/>
  <c r="T402" i="2"/>
  <c r="U402" i="2"/>
  <c r="V402" i="2"/>
  <c r="W402" i="2"/>
  <c r="X402" i="2"/>
  <c r="Y402" i="2"/>
  <c r="Z402" i="2"/>
  <c r="AA402" i="2"/>
  <c r="AB402" i="2"/>
  <c r="A403" i="2"/>
  <c r="B403" i="2"/>
  <c r="C403" i="2"/>
  <c r="D403" i="2"/>
  <c r="E403" i="2"/>
  <c r="F403" i="2"/>
  <c r="G403" i="2"/>
  <c r="H403" i="2"/>
  <c r="I403" i="2"/>
  <c r="J403" i="2"/>
  <c r="K403" i="2"/>
  <c r="L403" i="2"/>
  <c r="M403" i="2"/>
  <c r="N403" i="2"/>
  <c r="O403" i="2"/>
  <c r="P403" i="2"/>
  <c r="Q403" i="2"/>
  <c r="R403" i="2"/>
  <c r="S403" i="2"/>
  <c r="T403" i="2"/>
  <c r="U403" i="2"/>
  <c r="V403" i="2"/>
  <c r="W403" i="2"/>
  <c r="X403" i="2"/>
  <c r="Y403" i="2"/>
  <c r="Z403" i="2"/>
  <c r="AA403" i="2"/>
  <c r="AB403" i="2"/>
  <c r="A404" i="2"/>
  <c r="B404" i="2"/>
  <c r="C404" i="2"/>
  <c r="D404" i="2"/>
  <c r="E404" i="2"/>
  <c r="F404" i="2"/>
  <c r="G404" i="2"/>
  <c r="H404" i="2"/>
  <c r="I404" i="2"/>
  <c r="J404" i="2"/>
  <c r="K404" i="2"/>
  <c r="L404" i="2"/>
  <c r="M404" i="2"/>
  <c r="N404" i="2"/>
  <c r="O404" i="2"/>
  <c r="P404" i="2"/>
  <c r="Q404" i="2"/>
  <c r="R404" i="2"/>
  <c r="S404" i="2"/>
  <c r="T404" i="2"/>
  <c r="U404" i="2"/>
  <c r="V404" i="2"/>
  <c r="W404" i="2"/>
  <c r="X404" i="2"/>
  <c r="Y404" i="2"/>
  <c r="Z404" i="2"/>
  <c r="AA404" i="2"/>
  <c r="AB404" i="2"/>
  <c r="A405" i="2"/>
  <c r="B405" i="2"/>
  <c r="C405" i="2"/>
  <c r="D405" i="2"/>
  <c r="E405" i="2"/>
  <c r="F405" i="2"/>
  <c r="G405" i="2"/>
  <c r="H405" i="2"/>
  <c r="I405" i="2"/>
  <c r="J405" i="2"/>
  <c r="K405" i="2"/>
  <c r="L405" i="2"/>
  <c r="M405" i="2"/>
  <c r="N405" i="2"/>
  <c r="O405" i="2"/>
  <c r="P405" i="2"/>
  <c r="Q405" i="2"/>
  <c r="R405" i="2"/>
  <c r="S405" i="2"/>
  <c r="T405" i="2"/>
  <c r="U405" i="2"/>
  <c r="V405" i="2"/>
  <c r="W405" i="2"/>
  <c r="X405" i="2"/>
  <c r="Y405" i="2"/>
  <c r="Z405" i="2"/>
  <c r="AA405" i="2"/>
  <c r="AB405" i="2"/>
  <c r="A406" i="2"/>
  <c r="B406" i="2"/>
  <c r="C406" i="2"/>
  <c r="D406" i="2"/>
  <c r="E406" i="2"/>
  <c r="F406" i="2"/>
  <c r="G406" i="2"/>
  <c r="H406" i="2"/>
  <c r="I406" i="2"/>
  <c r="J406" i="2"/>
  <c r="K406" i="2"/>
  <c r="L406" i="2"/>
  <c r="M406" i="2"/>
  <c r="N406" i="2"/>
  <c r="O406" i="2"/>
  <c r="P406" i="2"/>
  <c r="Q406" i="2"/>
  <c r="R406" i="2"/>
  <c r="S406" i="2"/>
  <c r="T406" i="2"/>
  <c r="U406" i="2"/>
  <c r="V406" i="2"/>
  <c r="W406" i="2"/>
  <c r="X406" i="2"/>
  <c r="Y406" i="2"/>
  <c r="Z406" i="2"/>
  <c r="AA406" i="2"/>
  <c r="AB406" i="2"/>
  <c r="A407" i="2"/>
  <c r="B407" i="2"/>
  <c r="C407" i="2"/>
  <c r="D407" i="2"/>
  <c r="E407" i="2"/>
  <c r="F407" i="2"/>
  <c r="G407" i="2"/>
  <c r="H407" i="2"/>
  <c r="I407" i="2"/>
  <c r="J407" i="2"/>
  <c r="K407" i="2"/>
  <c r="L407" i="2"/>
  <c r="M407" i="2"/>
  <c r="N407" i="2"/>
  <c r="O407" i="2"/>
  <c r="P407" i="2"/>
  <c r="Q407" i="2"/>
  <c r="R407" i="2"/>
  <c r="S407" i="2"/>
  <c r="T407" i="2"/>
  <c r="U407" i="2"/>
  <c r="V407" i="2"/>
  <c r="W407" i="2"/>
  <c r="X407" i="2"/>
  <c r="Y407" i="2"/>
  <c r="Z407" i="2"/>
  <c r="AA407" i="2"/>
  <c r="AB407" i="2"/>
  <c r="A408" i="2"/>
  <c r="B408" i="2"/>
  <c r="C408" i="2"/>
  <c r="D408" i="2"/>
  <c r="E408" i="2"/>
  <c r="F408" i="2"/>
  <c r="G408" i="2"/>
  <c r="H408" i="2"/>
  <c r="I408" i="2"/>
  <c r="J408" i="2"/>
  <c r="K408" i="2"/>
  <c r="L408" i="2"/>
  <c r="M408" i="2"/>
  <c r="N408" i="2"/>
  <c r="O408" i="2"/>
  <c r="P408" i="2"/>
  <c r="Q408" i="2"/>
  <c r="R408" i="2"/>
  <c r="S408" i="2"/>
  <c r="T408" i="2"/>
  <c r="U408" i="2"/>
  <c r="V408" i="2"/>
  <c r="W408" i="2"/>
  <c r="X408" i="2"/>
  <c r="Y408" i="2"/>
  <c r="Z408" i="2"/>
  <c r="AA408" i="2"/>
  <c r="AB408" i="2"/>
  <c r="A409" i="2"/>
  <c r="B409" i="2"/>
  <c r="C409" i="2"/>
  <c r="D409" i="2"/>
  <c r="E409" i="2"/>
  <c r="F409" i="2"/>
  <c r="G409" i="2"/>
  <c r="H409" i="2"/>
  <c r="I409" i="2"/>
  <c r="J409" i="2"/>
  <c r="K409" i="2"/>
  <c r="L409" i="2"/>
  <c r="M409" i="2"/>
  <c r="N409" i="2"/>
  <c r="O409" i="2"/>
  <c r="P409" i="2"/>
  <c r="Q409" i="2"/>
  <c r="R409" i="2"/>
  <c r="S409" i="2"/>
  <c r="T409" i="2"/>
  <c r="U409" i="2"/>
  <c r="V409" i="2"/>
  <c r="W409" i="2"/>
  <c r="X409" i="2"/>
  <c r="Y409" i="2"/>
  <c r="Z409" i="2"/>
  <c r="AA409" i="2"/>
  <c r="AB409" i="2"/>
  <c r="A410" i="2"/>
  <c r="B410" i="2"/>
  <c r="C410" i="2"/>
  <c r="D410" i="2"/>
  <c r="E410" i="2"/>
  <c r="F410" i="2"/>
  <c r="G410" i="2"/>
  <c r="H410" i="2"/>
  <c r="I410" i="2"/>
  <c r="J410" i="2"/>
  <c r="K410" i="2"/>
  <c r="L410" i="2"/>
  <c r="M410" i="2"/>
  <c r="N410" i="2"/>
  <c r="O410" i="2"/>
  <c r="P410" i="2"/>
  <c r="Q410" i="2"/>
  <c r="R410" i="2"/>
  <c r="S410" i="2"/>
  <c r="T410" i="2"/>
  <c r="U410" i="2"/>
  <c r="V410" i="2"/>
  <c r="W410" i="2"/>
  <c r="X410" i="2"/>
  <c r="Y410" i="2"/>
  <c r="Z410" i="2"/>
  <c r="AA410" i="2"/>
  <c r="AB410" i="2"/>
  <c r="A411" i="2"/>
  <c r="B411" i="2"/>
  <c r="C411" i="2"/>
  <c r="D411" i="2"/>
  <c r="E411" i="2"/>
  <c r="F411" i="2"/>
  <c r="G411" i="2"/>
  <c r="H411" i="2"/>
  <c r="I411" i="2"/>
  <c r="J411" i="2"/>
  <c r="K411" i="2"/>
  <c r="L411" i="2"/>
  <c r="M411" i="2"/>
  <c r="N411" i="2"/>
  <c r="O411" i="2"/>
  <c r="P411" i="2"/>
  <c r="Q411" i="2"/>
  <c r="R411" i="2"/>
  <c r="S411" i="2"/>
  <c r="T411" i="2"/>
  <c r="U411" i="2"/>
  <c r="V411" i="2"/>
  <c r="W411" i="2"/>
  <c r="X411" i="2"/>
  <c r="Y411" i="2"/>
  <c r="Z411" i="2"/>
  <c r="AA411" i="2"/>
  <c r="AB411" i="2"/>
  <c r="A412" i="2"/>
  <c r="B412" i="2"/>
  <c r="C412" i="2"/>
  <c r="D412" i="2"/>
  <c r="E412" i="2"/>
  <c r="F412" i="2"/>
  <c r="G412" i="2"/>
  <c r="H412" i="2"/>
  <c r="I412" i="2"/>
  <c r="J412" i="2"/>
  <c r="K412" i="2"/>
  <c r="L412" i="2"/>
  <c r="M412" i="2"/>
  <c r="N412" i="2"/>
  <c r="O412" i="2"/>
  <c r="P412" i="2"/>
  <c r="Q412" i="2"/>
  <c r="R412" i="2"/>
  <c r="S412" i="2"/>
  <c r="T412" i="2"/>
  <c r="U412" i="2"/>
  <c r="V412" i="2"/>
  <c r="W412" i="2"/>
  <c r="X412" i="2"/>
  <c r="Y412" i="2"/>
  <c r="Z412" i="2"/>
  <c r="AA412" i="2"/>
  <c r="AB412" i="2"/>
  <c r="A413" i="2"/>
  <c r="B413" i="2"/>
  <c r="C413" i="2"/>
  <c r="D413" i="2"/>
  <c r="E413" i="2"/>
  <c r="F413" i="2"/>
  <c r="G413" i="2"/>
  <c r="H413" i="2"/>
  <c r="I413" i="2"/>
  <c r="J413" i="2"/>
  <c r="K413" i="2"/>
  <c r="L413" i="2"/>
  <c r="M413" i="2"/>
  <c r="N413" i="2"/>
  <c r="O413" i="2"/>
  <c r="P413" i="2"/>
  <c r="Q413" i="2"/>
  <c r="R413" i="2"/>
  <c r="S413" i="2"/>
  <c r="T413" i="2"/>
  <c r="U413" i="2"/>
  <c r="V413" i="2"/>
  <c r="W413" i="2"/>
  <c r="X413" i="2"/>
  <c r="Y413" i="2"/>
  <c r="Z413" i="2"/>
  <c r="AA413" i="2"/>
  <c r="AB413" i="2"/>
  <c r="A414" i="2"/>
  <c r="B414" i="2"/>
  <c r="C414" i="2"/>
  <c r="D414" i="2"/>
  <c r="E414" i="2"/>
  <c r="F414" i="2"/>
  <c r="G414" i="2"/>
  <c r="H414" i="2"/>
  <c r="I414" i="2"/>
  <c r="J414" i="2"/>
  <c r="K414" i="2"/>
  <c r="L414" i="2"/>
  <c r="M414" i="2"/>
  <c r="N414" i="2"/>
  <c r="O414" i="2"/>
  <c r="P414" i="2"/>
  <c r="Q414" i="2"/>
  <c r="R414" i="2"/>
  <c r="S414" i="2"/>
  <c r="T414" i="2"/>
  <c r="U414" i="2"/>
  <c r="V414" i="2"/>
  <c r="W414" i="2"/>
  <c r="X414" i="2"/>
  <c r="Y414" i="2"/>
  <c r="Z414" i="2"/>
  <c r="AA414" i="2"/>
  <c r="AB414" i="2"/>
  <c r="A415" i="2"/>
  <c r="B415" i="2"/>
  <c r="C415" i="2"/>
  <c r="D415" i="2"/>
  <c r="E415" i="2"/>
  <c r="F415" i="2"/>
  <c r="G415" i="2"/>
  <c r="H415" i="2"/>
  <c r="I415" i="2"/>
  <c r="J415" i="2"/>
  <c r="K415" i="2"/>
  <c r="L415" i="2"/>
  <c r="M415" i="2"/>
  <c r="N415" i="2"/>
  <c r="O415" i="2"/>
  <c r="P415" i="2"/>
  <c r="Q415" i="2"/>
  <c r="R415" i="2"/>
  <c r="S415" i="2"/>
  <c r="T415" i="2"/>
  <c r="U415" i="2"/>
  <c r="V415" i="2"/>
  <c r="W415" i="2"/>
  <c r="X415" i="2"/>
  <c r="Y415" i="2"/>
  <c r="Z415" i="2"/>
  <c r="AA415" i="2"/>
  <c r="AB415" i="2"/>
  <c r="A416" i="2"/>
  <c r="B416" i="2"/>
  <c r="C416" i="2"/>
  <c r="D416" i="2"/>
  <c r="E416" i="2"/>
  <c r="F416" i="2"/>
  <c r="G416" i="2"/>
  <c r="H416" i="2"/>
  <c r="I416" i="2"/>
  <c r="J416" i="2"/>
  <c r="K416" i="2"/>
  <c r="L416" i="2"/>
  <c r="M416" i="2"/>
  <c r="N416" i="2"/>
  <c r="O416" i="2"/>
  <c r="P416" i="2"/>
  <c r="Q416" i="2"/>
  <c r="R416" i="2"/>
  <c r="S416" i="2"/>
  <c r="T416" i="2"/>
  <c r="U416" i="2"/>
  <c r="V416" i="2"/>
  <c r="W416" i="2"/>
  <c r="X416" i="2"/>
  <c r="Y416" i="2"/>
  <c r="Z416" i="2"/>
  <c r="AA416" i="2"/>
  <c r="AB416" i="2"/>
  <c r="A417" i="2"/>
  <c r="B417" i="2"/>
  <c r="C417" i="2"/>
  <c r="D417" i="2"/>
  <c r="E417" i="2"/>
  <c r="F417" i="2"/>
  <c r="G417" i="2"/>
  <c r="H417" i="2"/>
  <c r="I417" i="2"/>
  <c r="J417" i="2"/>
  <c r="K417" i="2"/>
  <c r="L417" i="2"/>
  <c r="M417" i="2"/>
  <c r="N417" i="2"/>
  <c r="O417" i="2"/>
  <c r="P417" i="2"/>
  <c r="Q417" i="2"/>
  <c r="R417" i="2"/>
  <c r="S417" i="2"/>
  <c r="T417" i="2"/>
  <c r="U417" i="2"/>
  <c r="V417" i="2"/>
  <c r="W417" i="2"/>
  <c r="X417" i="2"/>
  <c r="Y417" i="2"/>
  <c r="Z417" i="2"/>
  <c r="AA417" i="2"/>
  <c r="AB417" i="2"/>
  <c r="A418" i="2"/>
  <c r="B418" i="2"/>
  <c r="C418" i="2"/>
  <c r="D418" i="2"/>
  <c r="E418" i="2"/>
  <c r="F418" i="2"/>
  <c r="G418" i="2"/>
  <c r="H418" i="2"/>
  <c r="I418" i="2"/>
  <c r="J418" i="2"/>
  <c r="K418" i="2"/>
  <c r="L418" i="2"/>
  <c r="M418" i="2"/>
  <c r="N418" i="2"/>
  <c r="O418" i="2"/>
  <c r="P418" i="2"/>
  <c r="Q418" i="2"/>
  <c r="R418" i="2"/>
  <c r="S418" i="2"/>
  <c r="T418" i="2"/>
  <c r="U418" i="2"/>
  <c r="V418" i="2"/>
  <c r="W418" i="2"/>
  <c r="X418" i="2"/>
  <c r="Y418" i="2"/>
  <c r="Z418" i="2"/>
  <c r="AA418" i="2"/>
  <c r="AB418" i="2"/>
  <c r="A419" i="2"/>
  <c r="B419" i="2"/>
  <c r="C419" i="2"/>
  <c r="D419" i="2"/>
  <c r="E419" i="2"/>
  <c r="F419" i="2"/>
  <c r="G419" i="2"/>
  <c r="H419" i="2"/>
  <c r="I419" i="2"/>
  <c r="J419" i="2"/>
  <c r="K419" i="2"/>
  <c r="L419" i="2"/>
  <c r="M419" i="2"/>
  <c r="N419" i="2"/>
  <c r="O419" i="2"/>
  <c r="P419" i="2"/>
  <c r="Q419" i="2"/>
  <c r="R419" i="2"/>
  <c r="S419" i="2"/>
  <c r="T419" i="2"/>
  <c r="U419" i="2"/>
  <c r="V419" i="2"/>
  <c r="W419" i="2"/>
  <c r="X419" i="2"/>
  <c r="Y419" i="2"/>
  <c r="Z419" i="2"/>
  <c r="AA419" i="2"/>
  <c r="AB419" i="2"/>
  <c r="A420" i="2"/>
  <c r="B420" i="2"/>
  <c r="C420" i="2"/>
  <c r="D420" i="2"/>
  <c r="E420" i="2"/>
  <c r="F420" i="2"/>
  <c r="G420" i="2"/>
  <c r="H420" i="2"/>
  <c r="I420" i="2"/>
  <c r="J420" i="2"/>
  <c r="K420" i="2"/>
  <c r="L420" i="2"/>
  <c r="M420" i="2"/>
  <c r="N420" i="2"/>
  <c r="O420" i="2"/>
  <c r="P420" i="2"/>
  <c r="Q420" i="2"/>
  <c r="R420" i="2"/>
  <c r="S420" i="2"/>
  <c r="T420" i="2"/>
  <c r="U420" i="2"/>
  <c r="V420" i="2"/>
  <c r="W420" i="2"/>
  <c r="X420" i="2"/>
  <c r="Y420" i="2"/>
  <c r="Z420" i="2"/>
  <c r="AA420" i="2"/>
  <c r="AB420" i="2"/>
  <c r="A421" i="2"/>
  <c r="B421" i="2"/>
  <c r="C421" i="2"/>
  <c r="D421" i="2"/>
  <c r="E421" i="2"/>
  <c r="F421" i="2"/>
  <c r="G421" i="2"/>
  <c r="H421" i="2"/>
  <c r="I421" i="2"/>
  <c r="J421" i="2"/>
  <c r="K421" i="2"/>
  <c r="L421" i="2"/>
  <c r="M421" i="2"/>
  <c r="N421" i="2"/>
  <c r="O421" i="2"/>
  <c r="P421" i="2"/>
  <c r="Q421" i="2"/>
  <c r="R421" i="2"/>
  <c r="S421" i="2"/>
  <c r="T421" i="2"/>
  <c r="U421" i="2"/>
  <c r="V421" i="2"/>
  <c r="W421" i="2"/>
  <c r="X421" i="2"/>
  <c r="Y421" i="2"/>
  <c r="Z421" i="2"/>
  <c r="AA421" i="2"/>
  <c r="AB421" i="2"/>
  <c r="A422" i="2"/>
  <c r="B422" i="2"/>
  <c r="C422" i="2"/>
  <c r="D422" i="2"/>
  <c r="E422" i="2"/>
  <c r="F422" i="2"/>
  <c r="G422" i="2"/>
  <c r="H422" i="2"/>
  <c r="I422" i="2"/>
  <c r="J422" i="2"/>
  <c r="K422" i="2"/>
  <c r="L422" i="2"/>
  <c r="M422" i="2"/>
  <c r="N422" i="2"/>
  <c r="O422" i="2"/>
  <c r="P422" i="2"/>
  <c r="Q422" i="2"/>
  <c r="R422" i="2"/>
  <c r="S422" i="2"/>
  <c r="T422" i="2"/>
  <c r="U422" i="2"/>
  <c r="V422" i="2"/>
  <c r="W422" i="2"/>
  <c r="X422" i="2"/>
  <c r="Y422" i="2"/>
  <c r="Z422" i="2"/>
  <c r="AA422" i="2"/>
  <c r="AB422" i="2"/>
  <c r="A423" i="2"/>
  <c r="B423" i="2"/>
  <c r="C423" i="2"/>
  <c r="D423" i="2"/>
  <c r="E423" i="2"/>
  <c r="F423" i="2"/>
  <c r="G423" i="2"/>
  <c r="H423" i="2"/>
  <c r="I423" i="2"/>
  <c r="J423" i="2"/>
  <c r="K423" i="2"/>
  <c r="L423" i="2"/>
  <c r="M423" i="2"/>
  <c r="N423" i="2"/>
  <c r="O423" i="2"/>
  <c r="P423" i="2"/>
  <c r="Q423" i="2"/>
  <c r="R423" i="2"/>
  <c r="S423" i="2"/>
  <c r="T423" i="2"/>
  <c r="U423" i="2"/>
  <c r="V423" i="2"/>
  <c r="W423" i="2"/>
  <c r="X423" i="2"/>
  <c r="Y423" i="2"/>
  <c r="Z423" i="2"/>
  <c r="AA423" i="2"/>
  <c r="AB423" i="2"/>
  <c r="A424" i="2"/>
  <c r="B424" i="2"/>
  <c r="C424" i="2"/>
  <c r="D424" i="2"/>
  <c r="E424" i="2"/>
  <c r="F424" i="2"/>
  <c r="G424" i="2"/>
  <c r="H424" i="2"/>
  <c r="I424" i="2"/>
  <c r="J424" i="2"/>
  <c r="K424" i="2"/>
  <c r="L424" i="2"/>
  <c r="M424" i="2"/>
  <c r="N424" i="2"/>
  <c r="O424" i="2"/>
  <c r="P424" i="2"/>
  <c r="Q424" i="2"/>
  <c r="R424" i="2"/>
  <c r="S424" i="2"/>
  <c r="T424" i="2"/>
  <c r="U424" i="2"/>
  <c r="V424" i="2"/>
  <c r="W424" i="2"/>
  <c r="X424" i="2"/>
  <c r="Y424" i="2"/>
  <c r="Z424" i="2"/>
  <c r="AA424" i="2"/>
  <c r="AB424" i="2"/>
  <c r="A425" i="2"/>
  <c r="B425" i="2"/>
  <c r="C425" i="2"/>
  <c r="D425" i="2"/>
  <c r="E425" i="2"/>
  <c r="F425" i="2"/>
  <c r="G425" i="2"/>
  <c r="H425" i="2"/>
  <c r="I425" i="2"/>
  <c r="J425" i="2"/>
  <c r="K425" i="2"/>
  <c r="L425" i="2"/>
  <c r="M425" i="2"/>
  <c r="N425" i="2"/>
  <c r="O425" i="2"/>
  <c r="P425" i="2"/>
  <c r="Q425" i="2"/>
  <c r="R425" i="2"/>
  <c r="S425" i="2"/>
  <c r="T425" i="2"/>
  <c r="U425" i="2"/>
  <c r="V425" i="2"/>
  <c r="W425" i="2"/>
  <c r="X425" i="2"/>
  <c r="Y425" i="2"/>
  <c r="Z425" i="2"/>
  <c r="AA425" i="2"/>
  <c r="AB425" i="2"/>
  <c r="A426" i="2"/>
  <c r="B426" i="2"/>
  <c r="C426" i="2"/>
  <c r="D426" i="2"/>
  <c r="E426" i="2"/>
  <c r="F426" i="2"/>
  <c r="G426" i="2"/>
  <c r="H426" i="2"/>
  <c r="I426" i="2"/>
  <c r="J426" i="2"/>
  <c r="K426" i="2"/>
  <c r="L426" i="2"/>
  <c r="M426" i="2"/>
  <c r="N426" i="2"/>
  <c r="O426" i="2"/>
  <c r="P426" i="2"/>
  <c r="Q426" i="2"/>
  <c r="R426" i="2"/>
  <c r="S426" i="2"/>
  <c r="T426" i="2"/>
  <c r="U426" i="2"/>
  <c r="V426" i="2"/>
  <c r="W426" i="2"/>
  <c r="X426" i="2"/>
  <c r="Y426" i="2"/>
  <c r="Z426" i="2"/>
  <c r="AA426" i="2"/>
  <c r="AB426" i="2"/>
  <c r="A427" i="2"/>
  <c r="B427" i="2"/>
  <c r="C427" i="2"/>
  <c r="D427" i="2"/>
  <c r="E427" i="2"/>
  <c r="F427" i="2"/>
  <c r="G427" i="2"/>
  <c r="H427" i="2"/>
  <c r="I427" i="2"/>
  <c r="J427" i="2"/>
  <c r="K427" i="2"/>
  <c r="L427" i="2"/>
  <c r="M427" i="2"/>
  <c r="N427" i="2"/>
  <c r="O427" i="2"/>
  <c r="P427" i="2"/>
  <c r="Q427" i="2"/>
  <c r="R427" i="2"/>
  <c r="S427" i="2"/>
  <c r="T427" i="2"/>
  <c r="U427" i="2"/>
  <c r="V427" i="2"/>
  <c r="W427" i="2"/>
  <c r="X427" i="2"/>
  <c r="Y427" i="2"/>
  <c r="Z427" i="2"/>
  <c r="AA427" i="2"/>
  <c r="AB427" i="2"/>
  <c r="A428" i="2"/>
  <c r="B428" i="2"/>
  <c r="C428" i="2"/>
  <c r="D428" i="2"/>
  <c r="E428" i="2"/>
  <c r="F428" i="2"/>
  <c r="G428" i="2"/>
  <c r="H428" i="2"/>
  <c r="I428" i="2"/>
  <c r="J428" i="2"/>
  <c r="K428" i="2"/>
  <c r="L428" i="2"/>
  <c r="M428" i="2"/>
  <c r="N428" i="2"/>
  <c r="O428" i="2"/>
  <c r="P428" i="2"/>
  <c r="Q428" i="2"/>
  <c r="R428" i="2"/>
  <c r="S428" i="2"/>
  <c r="T428" i="2"/>
  <c r="U428" i="2"/>
  <c r="V428" i="2"/>
  <c r="W428" i="2"/>
  <c r="X428" i="2"/>
  <c r="Y428" i="2"/>
  <c r="Z428" i="2"/>
  <c r="AA428" i="2"/>
  <c r="AB428" i="2"/>
  <c r="A429" i="2"/>
  <c r="B429" i="2"/>
  <c r="C429" i="2"/>
  <c r="D429" i="2"/>
  <c r="E429" i="2"/>
  <c r="F429" i="2"/>
  <c r="G429" i="2"/>
  <c r="H429" i="2"/>
  <c r="I429" i="2"/>
  <c r="J429" i="2"/>
  <c r="K429" i="2"/>
  <c r="L429" i="2"/>
  <c r="M429" i="2"/>
  <c r="N429" i="2"/>
  <c r="O429" i="2"/>
  <c r="P429" i="2"/>
  <c r="Q429" i="2"/>
  <c r="R429" i="2"/>
  <c r="S429" i="2"/>
  <c r="T429" i="2"/>
  <c r="U429" i="2"/>
  <c r="V429" i="2"/>
  <c r="W429" i="2"/>
  <c r="X429" i="2"/>
  <c r="Y429" i="2"/>
  <c r="Z429" i="2"/>
  <c r="AA429" i="2"/>
  <c r="AB429" i="2"/>
  <c r="A430" i="2"/>
  <c r="B430" i="2"/>
  <c r="C430" i="2"/>
  <c r="D430" i="2"/>
  <c r="E430" i="2"/>
  <c r="F430" i="2"/>
  <c r="G430" i="2"/>
  <c r="H430" i="2"/>
  <c r="I430" i="2"/>
  <c r="J430" i="2"/>
  <c r="K430" i="2"/>
  <c r="L430" i="2"/>
  <c r="M430" i="2"/>
  <c r="N430" i="2"/>
  <c r="O430" i="2"/>
  <c r="P430" i="2"/>
  <c r="Q430" i="2"/>
  <c r="R430" i="2"/>
  <c r="S430" i="2"/>
  <c r="T430" i="2"/>
  <c r="U430" i="2"/>
  <c r="V430" i="2"/>
  <c r="W430" i="2"/>
  <c r="X430" i="2"/>
  <c r="Y430" i="2"/>
  <c r="Z430" i="2"/>
  <c r="AA430" i="2"/>
  <c r="AB430" i="2"/>
  <c r="A431" i="2"/>
  <c r="B431" i="2"/>
  <c r="C431" i="2"/>
  <c r="D431" i="2"/>
  <c r="E431" i="2"/>
  <c r="F431" i="2"/>
  <c r="G431" i="2"/>
  <c r="H431" i="2"/>
  <c r="I431" i="2"/>
  <c r="J431" i="2"/>
  <c r="K431" i="2"/>
  <c r="L431" i="2"/>
  <c r="M431" i="2"/>
  <c r="N431" i="2"/>
  <c r="O431" i="2"/>
  <c r="P431" i="2"/>
  <c r="Q431" i="2"/>
  <c r="R431" i="2"/>
  <c r="S431" i="2"/>
  <c r="T431" i="2"/>
  <c r="U431" i="2"/>
  <c r="V431" i="2"/>
  <c r="W431" i="2"/>
  <c r="X431" i="2"/>
  <c r="Y431" i="2"/>
  <c r="Z431" i="2"/>
  <c r="AA431" i="2"/>
  <c r="AB431" i="2"/>
  <c r="A432" i="2"/>
  <c r="B432" i="2"/>
  <c r="C432" i="2"/>
  <c r="D432" i="2"/>
  <c r="E432" i="2"/>
  <c r="F432" i="2"/>
  <c r="G432" i="2"/>
  <c r="H432" i="2"/>
  <c r="I432" i="2"/>
  <c r="J432" i="2"/>
  <c r="K432" i="2"/>
  <c r="L432" i="2"/>
  <c r="M432" i="2"/>
  <c r="N432" i="2"/>
  <c r="O432" i="2"/>
  <c r="P432" i="2"/>
  <c r="Q432" i="2"/>
  <c r="R432" i="2"/>
  <c r="S432" i="2"/>
  <c r="T432" i="2"/>
  <c r="U432" i="2"/>
  <c r="V432" i="2"/>
  <c r="W432" i="2"/>
  <c r="X432" i="2"/>
  <c r="Y432" i="2"/>
  <c r="Z432" i="2"/>
  <c r="AA432" i="2"/>
  <c r="AB432" i="2"/>
  <c r="A433" i="2"/>
  <c r="B433" i="2"/>
  <c r="C433" i="2"/>
  <c r="D433" i="2"/>
  <c r="E433" i="2"/>
  <c r="F433" i="2"/>
  <c r="G433" i="2"/>
  <c r="H433" i="2"/>
  <c r="I433" i="2"/>
  <c r="J433" i="2"/>
  <c r="K433" i="2"/>
  <c r="L433" i="2"/>
  <c r="M433" i="2"/>
  <c r="N433" i="2"/>
  <c r="O433" i="2"/>
  <c r="P433" i="2"/>
  <c r="Q433" i="2"/>
  <c r="R433" i="2"/>
  <c r="S433" i="2"/>
  <c r="T433" i="2"/>
  <c r="U433" i="2"/>
  <c r="V433" i="2"/>
  <c r="W433" i="2"/>
  <c r="X433" i="2"/>
  <c r="Y433" i="2"/>
  <c r="Z433" i="2"/>
  <c r="AA433" i="2"/>
  <c r="AB433" i="2"/>
  <c r="A434" i="2"/>
  <c r="B434" i="2"/>
  <c r="C434" i="2"/>
  <c r="D434" i="2"/>
  <c r="E434" i="2"/>
  <c r="F434" i="2"/>
  <c r="G434" i="2"/>
  <c r="H434" i="2"/>
  <c r="I434" i="2"/>
  <c r="J434" i="2"/>
  <c r="K434" i="2"/>
  <c r="L434" i="2"/>
  <c r="M434" i="2"/>
  <c r="N434" i="2"/>
  <c r="O434" i="2"/>
  <c r="P434" i="2"/>
  <c r="Q434" i="2"/>
  <c r="R434" i="2"/>
  <c r="S434" i="2"/>
  <c r="T434" i="2"/>
  <c r="U434" i="2"/>
  <c r="V434" i="2"/>
  <c r="W434" i="2"/>
  <c r="X434" i="2"/>
  <c r="Y434" i="2"/>
  <c r="Z434" i="2"/>
  <c r="AA434" i="2"/>
  <c r="AB434" i="2"/>
  <c r="A435" i="2"/>
  <c r="B435" i="2"/>
  <c r="C435" i="2"/>
  <c r="D435" i="2"/>
  <c r="E435" i="2"/>
  <c r="F435" i="2"/>
  <c r="G435" i="2"/>
  <c r="H435" i="2"/>
  <c r="I435" i="2"/>
  <c r="J435" i="2"/>
  <c r="K435" i="2"/>
  <c r="L435" i="2"/>
  <c r="M435" i="2"/>
  <c r="N435" i="2"/>
  <c r="O435" i="2"/>
  <c r="P435" i="2"/>
  <c r="Q435" i="2"/>
  <c r="R435" i="2"/>
  <c r="S435" i="2"/>
  <c r="T435" i="2"/>
  <c r="U435" i="2"/>
  <c r="V435" i="2"/>
  <c r="W435" i="2"/>
  <c r="X435" i="2"/>
  <c r="Y435" i="2"/>
  <c r="Z435" i="2"/>
  <c r="AA435" i="2"/>
  <c r="AB435" i="2"/>
  <c r="A436" i="2"/>
  <c r="B436" i="2"/>
  <c r="C436" i="2"/>
  <c r="D436" i="2"/>
  <c r="E436" i="2"/>
  <c r="F436" i="2"/>
  <c r="G436" i="2"/>
  <c r="H436" i="2"/>
  <c r="I436" i="2"/>
  <c r="J436" i="2"/>
  <c r="K436" i="2"/>
  <c r="L436" i="2"/>
  <c r="M436" i="2"/>
  <c r="N436" i="2"/>
  <c r="O436" i="2"/>
  <c r="P436" i="2"/>
  <c r="Q436" i="2"/>
  <c r="R436" i="2"/>
  <c r="S436" i="2"/>
  <c r="T436" i="2"/>
  <c r="U436" i="2"/>
  <c r="V436" i="2"/>
  <c r="W436" i="2"/>
  <c r="X436" i="2"/>
  <c r="Y436" i="2"/>
  <c r="Z436" i="2"/>
  <c r="AA436" i="2"/>
  <c r="AB436" i="2"/>
  <c r="A437" i="2"/>
  <c r="B437" i="2"/>
  <c r="C437" i="2"/>
  <c r="D437" i="2"/>
  <c r="E437" i="2"/>
  <c r="F437" i="2"/>
  <c r="G437" i="2"/>
  <c r="H437" i="2"/>
  <c r="I437" i="2"/>
  <c r="J437" i="2"/>
  <c r="K437" i="2"/>
  <c r="L437" i="2"/>
  <c r="M437" i="2"/>
  <c r="N437" i="2"/>
  <c r="O437" i="2"/>
  <c r="P437" i="2"/>
  <c r="Q437" i="2"/>
  <c r="R437" i="2"/>
  <c r="S437" i="2"/>
  <c r="T437" i="2"/>
  <c r="U437" i="2"/>
  <c r="V437" i="2"/>
  <c r="W437" i="2"/>
  <c r="X437" i="2"/>
  <c r="Y437" i="2"/>
  <c r="Z437" i="2"/>
  <c r="AA437" i="2"/>
  <c r="AB437" i="2"/>
  <c r="A438" i="2"/>
  <c r="B438" i="2"/>
  <c r="C438" i="2"/>
  <c r="D438" i="2"/>
  <c r="E438" i="2"/>
  <c r="F438" i="2"/>
  <c r="G438" i="2"/>
  <c r="H438" i="2"/>
  <c r="I438" i="2"/>
  <c r="J438" i="2"/>
  <c r="K438" i="2"/>
  <c r="L438" i="2"/>
  <c r="M438" i="2"/>
  <c r="N438" i="2"/>
  <c r="O438" i="2"/>
  <c r="P438" i="2"/>
  <c r="Q438" i="2"/>
  <c r="R438" i="2"/>
  <c r="S438" i="2"/>
  <c r="T438" i="2"/>
  <c r="U438" i="2"/>
  <c r="V438" i="2"/>
  <c r="W438" i="2"/>
  <c r="X438" i="2"/>
  <c r="Y438" i="2"/>
  <c r="Z438" i="2"/>
  <c r="AA438" i="2"/>
  <c r="AB438" i="2"/>
  <c r="A439" i="2"/>
  <c r="B439" i="2"/>
  <c r="C439" i="2"/>
  <c r="D439" i="2"/>
  <c r="E439" i="2"/>
  <c r="F439" i="2"/>
  <c r="G439" i="2"/>
  <c r="H439" i="2"/>
  <c r="I439" i="2"/>
  <c r="J439" i="2"/>
  <c r="K439" i="2"/>
  <c r="L439" i="2"/>
  <c r="M439" i="2"/>
  <c r="N439" i="2"/>
  <c r="O439" i="2"/>
  <c r="P439" i="2"/>
  <c r="Q439" i="2"/>
  <c r="R439" i="2"/>
  <c r="S439" i="2"/>
  <c r="T439" i="2"/>
  <c r="U439" i="2"/>
  <c r="V439" i="2"/>
  <c r="W439" i="2"/>
  <c r="X439" i="2"/>
  <c r="Y439" i="2"/>
  <c r="Z439" i="2"/>
  <c r="AA439" i="2"/>
  <c r="AB439" i="2"/>
  <c r="A440" i="2"/>
  <c r="B440" i="2"/>
  <c r="C440" i="2"/>
  <c r="D440" i="2"/>
  <c r="E440" i="2"/>
  <c r="F440" i="2"/>
  <c r="G440" i="2"/>
  <c r="H440" i="2"/>
  <c r="I440" i="2"/>
  <c r="J440" i="2"/>
  <c r="K440" i="2"/>
  <c r="L440" i="2"/>
  <c r="M440" i="2"/>
  <c r="N440" i="2"/>
  <c r="O440" i="2"/>
  <c r="P440" i="2"/>
  <c r="Q440" i="2"/>
  <c r="R440" i="2"/>
  <c r="S440" i="2"/>
  <c r="T440" i="2"/>
  <c r="U440" i="2"/>
  <c r="V440" i="2"/>
  <c r="W440" i="2"/>
  <c r="X440" i="2"/>
  <c r="Y440" i="2"/>
  <c r="Z440" i="2"/>
  <c r="AA440" i="2"/>
  <c r="AB440" i="2"/>
  <c r="A441" i="2"/>
  <c r="B441" i="2"/>
  <c r="C441" i="2"/>
  <c r="D441" i="2"/>
  <c r="E441" i="2"/>
  <c r="F441" i="2"/>
  <c r="G441" i="2"/>
  <c r="H441" i="2"/>
  <c r="I441" i="2"/>
  <c r="J441" i="2"/>
  <c r="K441" i="2"/>
  <c r="L441" i="2"/>
  <c r="M441" i="2"/>
  <c r="N441" i="2"/>
  <c r="O441" i="2"/>
  <c r="P441" i="2"/>
  <c r="Q441" i="2"/>
  <c r="R441" i="2"/>
  <c r="S441" i="2"/>
  <c r="T441" i="2"/>
  <c r="U441" i="2"/>
  <c r="V441" i="2"/>
  <c r="W441" i="2"/>
  <c r="X441" i="2"/>
  <c r="Y441" i="2"/>
  <c r="Z441" i="2"/>
  <c r="AA441" i="2"/>
  <c r="AB441" i="2"/>
  <c r="A442" i="2"/>
  <c r="B442" i="2"/>
  <c r="C442" i="2"/>
  <c r="D442" i="2"/>
  <c r="E442" i="2"/>
  <c r="F442" i="2"/>
  <c r="G442" i="2"/>
  <c r="H442" i="2"/>
  <c r="I442" i="2"/>
  <c r="J442" i="2"/>
  <c r="K442" i="2"/>
  <c r="L442" i="2"/>
  <c r="M442" i="2"/>
  <c r="N442" i="2"/>
  <c r="O442" i="2"/>
  <c r="P442" i="2"/>
  <c r="Q442" i="2"/>
  <c r="R442" i="2"/>
  <c r="S442" i="2"/>
  <c r="T442" i="2"/>
  <c r="U442" i="2"/>
  <c r="V442" i="2"/>
  <c r="W442" i="2"/>
  <c r="X442" i="2"/>
  <c r="Y442" i="2"/>
  <c r="Z442" i="2"/>
  <c r="AA442" i="2"/>
  <c r="AB442" i="2"/>
  <c r="A443" i="2"/>
  <c r="B443" i="2"/>
  <c r="C443" i="2"/>
  <c r="D443" i="2"/>
  <c r="E443" i="2"/>
  <c r="F443" i="2"/>
  <c r="G443" i="2"/>
  <c r="H443" i="2"/>
  <c r="I443" i="2"/>
  <c r="J443" i="2"/>
  <c r="K443" i="2"/>
  <c r="L443" i="2"/>
  <c r="M443" i="2"/>
  <c r="N443" i="2"/>
  <c r="O443" i="2"/>
  <c r="P443" i="2"/>
  <c r="Q443" i="2"/>
  <c r="R443" i="2"/>
  <c r="S443" i="2"/>
  <c r="T443" i="2"/>
  <c r="U443" i="2"/>
  <c r="V443" i="2"/>
  <c r="W443" i="2"/>
  <c r="X443" i="2"/>
  <c r="Y443" i="2"/>
  <c r="Z443" i="2"/>
  <c r="AA443" i="2"/>
  <c r="AB443" i="2"/>
  <c r="A444" i="2"/>
  <c r="B444" i="2"/>
  <c r="C444" i="2"/>
  <c r="D444" i="2"/>
  <c r="E444" i="2"/>
  <c r="F444" i="2"/>
  <c r="G444" i="2"/>
  <c r="H444" i="2"/>
  <c r="I444" i="2"/>
  <c r="J444" i="2"/>
  <c r="K444" i="2"/>
  <c r="L444" i="2"/>
  <c r="M444" i="2"/>
  <c r="N444" i="2"/>
  <c r="O444" i="2"/>
  <c r="P444" i="2"/>
  <c r="Q444" i="2"/>
  <c r="R444" i="2"/>
  <c r="S444" i="2"/>
  <c r="T444" i="2"/>
  <c r="U444" i="2"/>
  <c r="V444" i="2"/>
  <c r="W444" i="2"/>
  <c r="X444" i="2"/>
  <c r="Y444" i="2"/>
  <c r="Z444" i="2"/>
  <c r="AA444" i="2"/>
  <c r="AB444" i="2"/>
  <c r="A445" i="2"/>
  <c r="B445" i="2"/>
  <c r="C445" i="2"/>
  <c r="D445" i="2"/>
  <c r="E445" i="2"/>
  <c r="F445" i="2"/>
  <c r="G445" i="2"/>
  <c r="H445" i="2"/>
  <c r="I445" i="2"/>
  <c r="J445" i="2"/>
  <c r="K445" i="2"/>
  <c r="L445" i="2"/>
  <c r="M445" i="2"/>
  <c r="N445" i="2"/>
  <c r="O445" i="2"/>
  <c r="P445" i="2"/>
  <c r="Q445" i="2"/>
  <c r="R445" i="2"/>
  <c r="S445" i="2"/>
  <c r="T445" i="2"/>
  <c r="U445" i="2"/>
  <c r="V445" i="2"/>
  <c r="W445" i="2"/>
  <c r="X445" i="2"/>
  <c r="Y445" i="2"/>
  <c r="Z445" i="2"/>
  <c r="AA445" i="2"/>
  <c r="AB445" i="2"/>
  <c r="A446" i="2"/>
  <c r="B446" i="2"/>
  <c r="C446" i="2"/>
  <c r="D446" i="2"/>
  <c r="E446" i="2"/>
  <c r="F446" i="2"/>
  <c r="G446" i="2"/>
  <c r="H446" i="2"/>
  <c r="I446" i="2"/>
  <c r="J446" i="2"/>
  <c r="K446" i="2"/>
  <c r="L446" i="2"/>
  <c r="M446" i="2"/>
  <c r="N446" i="2"/>
  <c r="O446" i="2"/>
  <c r="P446" i="2"/>
  <c r="Q446" i="2"/>
  <c r="R446" i="2"/>
  <c r="S446" i="2"/>
  <c r="T446" i="2"/>
  <c r="U446" i="2"/>
  <c r="V446" i="2"/>
  <c r="W446" i="2"/>
  <c r="X446" i="2"/>
  <c r="Y446" i="2"/>
  <c r="Z446" i="2"/>
  <c r="AA446" i="2"/>
  <c r="AB446" i="2"/>
  <c r="A447" i="2"/>
  <c r="B447" i="2"/>
  <c r="C447" i="2"/>
  <c r="D447" i="2"/>
  <c r="E447" i="2"/>
  <c r="F447" i="2"/>
  <c r="G447" i="2"/>
  <c r="H447" i="2"/>
  <c r="I447" i="2"/>
  <c r="J447" i="2"/>
  <c r="K447" i="2"/>
  <c r="L447" i="2"/>
  <c r="M447" i="2"/>
  <c r="N447" i="2"/>
  <c r="O447" i="2"/>
  <c r="P447" i="2"/>
  <c r="Q447" i="2"/>
  <c r="R447" i="2"/>
  <c r="S447" i="2"/>
  <c r="T447" i="2"/>
  <c r="U447" i="2"/>
  <c r="V447" i="2"/>
  <c r="W447" i="2"/>
  <c r="X447" i="2"/>
  <c r="Y447" i="2"/>
  <c r="Z447" i="2"/>
  <c r="AA447" i="2"/>
  <c r="AB447" i="2"/>
  <c r="A448" i="2"/>
  <c r="B448" i="2"/>
  <c r="C448" i="2"/>
  <c r="D448" i="2"/>
  <c r="E448" i="2"/>
  <c r="F448" i="2"/>
  <c r="G448" i="2"/>
  <c r="H448" i="2"/>
  <c r="I448" i="2"/>
  <c r="J448" i="2"/>
  <c r="K448" i="2"/>
  <c r="L448" i="2"/>
  <c r="M448" i="2"/>
  <c r="N448" i="2"/>
  <c r="O448" i="2"/>
  <c r="P448" i="2"/>
  <c r="Q448" i="2"/>
  <c r="R448" i="2"/>
  <c r="S448" i="2"/>
  <c r="T448" i="2"/>
  <c r="U448" i="2"/>
  <c r="V448" i="2"/>
  <c r="W448" i="2"/>
  <c r="X448" i="2"/>
  <c r="Y448" i="2"/>
  <c r="Z448" i="2"/>
  <c r="AA448" i="2"/>
  <c r="AB448" i="2"/>
  <c r="A449" i="2"/>
  <c r="B449" i="2"/>
  <c r="C449" i="2"/>
  <c r="D449" i="2"/>
  <c r="E449" i="2"/>
  <c r="F449" i="2"/>
  <c r="G449" i="2"/>
  <c r="H449" i="2"/>
  <c r="I449" i="2"/>
  <c r="J449" i="2"/>
  <c r="K449" i="2"/>
  <c r="L449" i="2"/>
  <c r="M449" i="2"/>
  <c r="N449" i="2"/>
  <c r="O449" i="2"/>
  <c r="P449" i="2"/>
  <c r="Q449" i="2"/>
  <c r="R449" i="2"/>
  <c r="S449" i="2"/>
  <c r="T449" i="2"/>
  <c r="U449" i="2"/>
  <c r="V449" i="2"/>
  <c r="W449" i="2"/>
  <c r="X449" i="2"/>
  <c r="Y449" i="2"/>
  <c r="Z449" i="2"/>
  <c r="AA449" i="2"/>
  <c r="AB449" i="2"/>
  <c r="A450" i="2"/>
  <c r="B450" i="2"/>
  <c r="C450" i="2"/>
  <c r="D450" i="2"/>
  <c r="E450" i="2"/>
  <c r="F450" i="2"/>
  <c r="G450" i="2"/>
  <c r="H450" i="2"/>
  <c r="I450" i="2"/>
  <c r="J450" i="2"/>
  <c r="K450" i="2"/>
  <c r="L450" i="2"/>
  <c r="M450" i="2"/>
  <c r="N450" i="2"/>
  <c r="O450" i="2"/>
  <c r="P450" i="2"/>
  <c r="Q450" i="2"/>
  <c r="R450" i="2"/>
  <c r="S450" i="2"/>
  <c r="T450" i="2"/>
  <c r="U450" i="2"/>
  <c r="V450" i="2"/>
  <c r="W450" i="2"/>
  <c r="X450" i="2"/>
  <c r="Y450" i="2"/>
  <c r="Z450" i="2"/>
  <c r="AA450" i="2"/>
  <c r="AB450" i="2"/>
  <c r="A451" i="2"/>
  <c r="B451" i="2"/>
  <c r="C451" i="2"/>
  <c r="D451" i="2"/>
  <c r="E451" i="2"/>
  <c r="F451" i="2"/>
  <c r="G451" i="2"/>
  <c r="H451" i="2"/>
  <c r="I451" i="2"/>
  <c r="J451" i="2"/>
  <c r="K451" i="2"/>
  <c r="L451" i="2"/>
  <c r="M451" i="2"/>
  <c r="N451" i="2"/>
  <c r="O451" i="2"/>
  <c r="P451" i="2"/>
  <c r="Q451" i="2"/>
  <c r="R451" i="2"/>
  <c r="S451" i="2"/>
  <c r="T451" i="2"/>
  <c r="U451" i="2"/>
  <c r="V451" i="2"/>
  <c r="W451" i="2"/>
  <c r="X451" i="2"/>
  <c r="Y451" i="2"/>
  <c r="Z451" i="2"/>
  <c r="AA451" i="2"/>
  <c r="AB451" i="2"/>
  <c r="A452" i="2"/>
  <c r="B452" i="2"/>
  <c r="C452" i="2"/>
  <c r="D452" i="2"/>
  <c r="E452" i="2"/>
  <c r="F452" i="2"/>
  <c r="G452" i="2"/>
  <c r="H452" i="2"/>
  <c r="I452" i="2"/>
  <c r="J452" i="2"/>
  <c r="K452" i="2"/>
  <c r="L452" i="2"/>
  <c r="M452" i="2"/>
  <c r="N452" i="2"/>
  <c r="O452" i="2"/>
  <c r="P452" i="2"/>
  <c r="Q452" i="2"/>
  <c r="R452" i="2"/>
  <c r="S452" i="2"/>
  <c r="T452" i="2"/>
  <c r="U452" i="2"/>
  <c r="V452" i="2"/>
  <c r="W452" i="2"/>
  <c r="X452" i="2"/>
  <c r="Y452" i="2"/>
  <c r="Z452" i="2"/>
  <c r="AA452" i="2"/>
  <c r="AB452" i="2"/>
  <c r="A453" i="2"/>
  <c r="B453" i="2"/>
  <c r="C453" i="2"/>
  <c r="D453" i="2"/>
  <c r="E453" i="2"/>
  <c r="F453" i="2"/>
  <c r="G453" i="2"/>
  <c r="H453" i="2"/>
  <c r="I453" i="2"/>
  <c r="J453" i="2"/>
  <c r="K453" i="2"/>
  <c r="L453" i="2"/>
  <c r="M453" i="2"/>
  <c r="N453" i="2"/>
  <c r="O453" i="2"/>
  <c r="P453" i="2"/>
  <c r="Q453" i="2"/>
  <c r="R453" i="2"/>
  <c r="S453" i="2"/>
  <c r="T453" i="2"/>
  <c r="U453" i="2"/>
  <c r="V453" i="2"/>
  <c r="W453" i="2"/>
  <c r="X453" i="2"/>
  <c r="Y453" i="2"/>
  <c r="Z453" i="2"/>
  <c r="AA453" i="2"/>
  <c r="AB453" i="2"/>
  <c r="A454" i="2"/>
  <c r="B454" i="2"/>
  <c r="C454" i="2"/>
  <c r="D454" i="2"/>
  <c r="E454" i="2"/>
  <c r="F454" i="2"/>
  <c r="G454" i="2"/>
  <c r="H454" i="2"/>
  <c r="I454" i="2"/>
  <c r="J454" i="2"/>
  <c r="K454" i="2"/>
  <c r="L454" i="2"/>
  <c r="M454" i="2"/>
  <c r="N454" i="2"/>
  <c r="O454" i="2"/>
  <c r="P454" i="2"/>
  <c r="Q454" i="2"/>
  <c r="R454" i="2"/>
  <c r="S454" i="2"/>
  <c r="T454" i="2"/>
  <c r="U454" i="2"/>
  <c r="V454" i="2"/>
  <c r="W454" i="2"/>
  <c r="X454" i="2"/>
  <c r="Y454" i="2"/>
  <c r="Z454" i="2"/>
  <c r="AA454" i="2"/>
  <c r="AB454" i="2"/>
  <c r="A455" i="2"/>
  <c r="B455" i="2"/>
  <c r="C455" i="2"/>
  <c r="D455" i="2"/>
  <c r="E455" i="2"/>
  <c r="F455" i="2"/>
  <c r="G455" i="2"/>
  <c r="H455" i="2"/>
  <c r="I455" i="2"/>
  <c r="J455" i="2"/>
  <c r="K455" i="2"/>
  <c r="L455" i="2"/>
  <c r="M455" i="2"/>
  <c r="N455" i="2"/>
  <c r="O455" i="2"/>
  <c r="P455" i="2"/>
  <c r="Q455" i="2"/>
  <c r="R455" i="2"/>
  <c r="S455" i="2"/>
  <c r="T455" i="2"/>
  <c r="U455" i="2"/>
  <c r="V455" i="2"/>
  <c r="W455" i="2"/>
  <c r="X455" i="2"/>
  <c r="Y455" i="2"/>
  <c r="Z455" i="2"/>
  <c r="AA455" i="2"/>
  <c r="AB455" i="2"/>
  <c r="A456" i="2"/>
  <c r="B456" i="2"/>
  <c r="C456" i="2"/>
  <c r="D456" i="2"/>
  <c r="E456" i="2"/>
  <c r="F456" i="2"/>
  <c r="G456" i="2"/>
  <c r="H456" i="2"/>
  <c r="I456" i="2"/>
  <c r="J456" i="2"/>
  <c r="K456" i="2"/>
  <c r="L456" i="2"/>
  <c r="M456" i="2"/>
  <c r="N456" i="2"/>
  <c r="O456" i="2"/>
  <c r="P456" i="2"/>
  <c r="Q456" i="2"/>
  <c r="R456" i="2"/>
  <c r="S456" i="2"/>
  <c r="T456" i="2"/>
  <c r="U456" i="2"/>
  <c r="V456" i="2"/>
  <c r="W456" i="2"/>
  <c r="X456" i="2"/>
  <c r="Y456" i="2"/>
  <c r="Z456" i="2"/>
  <c r="AA456" i="2"/>
  <c r="AB456" i="2"/>
  <c r="A457" i="2"/>
  <c r="B457" i="2"/>
  <c r="C457" i="2"/>
  <c r="D457" i="2"/>
  <c r="E457" i="2"/>
  <c r="F457" i="2"/>
  <c r="G457" i="2"/>
  <c r="H457" i="2"/>
  <c r="I457" i="2"/>
  <c r="J457" i="2"/>
  <c r="K457" i="2"/>
  <c r="L457" i="2"/>
  <c r="M457" i="2"/>
  <c r="N457" i="2"/>
  <c r="O457" i="2"/>
  <c r="P457" i="2"/>
  <c r="Q457" i="2"/>
  <c r="R457" i="2"/>
  <c r="S457" i="2"/>
  <c r="T457" i="2"/>
  <c r="U457" i="2"/>
  <c r="V457" i="2"/>
  <c r="W457" i="2"/>
  <c r="X457" i="2"/>
  <c r="Y457" i="2"/>
  <c r="Z457" i="2"/>
  <c r="AA457" i="2"/>
  <c r="AB457" i="2"/>
  <c r="A458" i="2"/>
  <c r="B458" i="2"/>
  <c r="C458" i="2"/>
  <c r="D458" i="2"/>
  <c r="E458" i="2"/>
  <c r="F458" i="2"/>
  <c r="G458" i="2"/>
  <c r="H458" i="2"/>
  <c r="I458" i="2"/>
  <c r="J458" i="2"/>
  <c r="K458" i="2"/>
  <c r="L458" i="2"/>
  <c r="M458" i="2"/>
  <c r="N458" i="2"/>
  <c r="O458" i="2"/>
  <c r="P458" i="2"/>
  <c r="Q458" i="2"/>
  <c r="R458" i="2"/>
  <c r="S458" i="2"/>
  <c r="T458" i="2"/>
  <c r="U458" i="2"/>
  <c r="V458" i="2"/>
  <c r="W458" i="2"/>
  <c r="X458" i="2"/>
  <c r="Y458" i="2"/>
  <c r="Z458" i="2"/>
  <c r="AA458" i="2"/>
  <c r="AB458" i="2"/>
  <c r="A459" i="2"/>
  <c r="B459" i="2"/>
  <c r="C459" i="2"/>
  <c r="D459" i="2"/>
  <c r="E459" i="2"/>
  <c r="F459" i="2"/>
  <c r="G459" i="2"/>
  <c r="H459" i="2"/>
  <c r="I459" i="2"/>
  <c r="J459" i="2"/>
  <c r="K459" i="2"/>
  <c r="L459" i="2"/>
  <c r="M459" i="2"/>
  <c r="N459" i="2"/>
  <c r="O459" i="2"/>
  <c r="P459" i="2"/>
  <c r="Q459" i="2"/>
  <c r="R459" i="2"/>
  <c r="S459" i="2"/>
  <c r="T459" i="2"/>
  <c r="U459" i="2"/>
  <c r="V459" i="2"/>
  <c r="W459" i="2"/>
  <c r="X459" i="2"/>
  <c r="Y459" i="2"/>
  <c r="Z459" i="2"/>
  <c r="AA459" i="2"/>
  <c r="AB459" i="2"/>
  <c r="A460" i="2"/>
  <c r="B460" i="2"/>
  <c r="C460" i="2"/>
  <c r="D460" i="2"/>
  <c r="E460" i="2"/>
  <c r="F460" i="2"/>
  <c r="G460" i="2"/>
  <c r="H460" i="2"/>
  <c r="I460" i="2"/>
  <c r="J460" i="2"/>
  <c r="K460" i="2"/>
  <c r="L460" i="2"/>
  <c r="M460" i="2"/>
  <c r="N460" i="2"/>
  <c r="O460" i="2"/>
  <c r="P460" i="2"/>
  <c r="Q460" i="2"/>
  <c r="R460" i="2"/>
  <c r="S460" i="2"/>
  <c r="T460" i="2"/>
  <c r="U460" i="2"/>
  <c r="V460" i="2"/>
  <c r="W460" i="2"/>
  <c r="X460" i="2"/>
  <c r="Y460" i="2"/>
  <c r="Z460" i="2"/>
  <c r="AA460" i="2"/>
  <c r="AB460" i="2"/>
  <c r="A461" i="2"/>
  <c r="B461" i="2"/>
  <c r="C461" i="2"/>
  <c r="D461" i="2"/>
  <c r="E461" i="2"/>
  <c r="F461" i="2"/>
  <c r="G461" i="2"/>
  <c r="H461" i="2"/>
  <c r="I461" i="2"/>
  <c r="J461" i="2"/>
  <c r="K461" i="2"/>
  <c r="L461" i="2"/>
  <c r="M461" i="2"/>
  <c r="N461" i="2"/>
  <c r="O461" i="2"/>
  <c r="P461" i="2"/>
  <c r="Q461" i="2"/>
  <c r="R461" i="2"/>
  <c r="S461" i="2"/>
  <c r="T461" i="2"/>
  <c r="U461" i="2"/>
  <c r="V461" i="2"/>
  <c r="W461" i="2"/>
  <c r="X461" i="2"/>
  <c r="Y461" i="2"/>
  <c r="Z461" i="2"/>
  <c r="AA461" i="2"/>
  <c r="AB461" i="2"/>
  <c r="A462" i="2"/>
  <c r="B462" i="2"/>
  <c r="C462" i="2"/>
  <c r="D462" i="2"/>
  <c r="E462" i="2"/>
  <c r="F462" i="2"/>
  <c r="G462" i="2"/>
  <c r="H462" i="2"/>
  <c r="I462" i="2"/>
  <c r="J462" i="2"/>
  <c r="K462" i="2"/>
  <c r="L462" i="2"/>
  <c r="M462" i="2"/>
  <c r="N462" i="2"/>
  <c r="O462" i="2"/>
  <c r="P462" i="2"/>
  <c r="Q462" i="2"/>
  <c r="R462" i="2"/>
  <c r="S462" i="2"/>
  <c r="T462" i="2"/>
  <c r="U462" i="2"/>
  <c r="V462" i="2"/>
  <c r="W462" i="2"/>
  <c r="X462" i="2"/>
  <c r="Y462" i="2"/>
  <c r="Z462" i="2"/>
  <c r="AA462" i="2"/>
  <c r="AB462" i="2"/>
  <c r="A463" i="2"/>
  <c r="B463" i="2"/>
  <c r="C463" i="2"/>
  <c r="D463" i="2"/>
  <c r="E463" i="2"/>
  <c r="F463" i="2"/>
  <c r="G463" i="2"/>
  <c r="H463" i="2"/>
  <c r="I463" i="2"/>
  <c r="J463" i="2"/>
  <c r="K463" i="2"/>
  <c r="L463" i="2"/>
  <c r="M463" i="2"/>
  <c r="N463" i="2"/>
  <c r="O463" i="2"/>
  <c r="P463" i="2"/>
  <c r="Q463" i="2"/>
  <c r="R463" i="2"/>
  <c r="S463" i="2"/>
  <c r="T463" i="2"/>
  <c r="U463" i="2"/>
  <c r="V463" i="2"/>
  <c r="W463" i="2"/>
  <c r="X463" i="2"/>
  <c r="Y463" i="2"/>
  <c r="Z463" i="2"/>
  <c r="AA463" i="2"/>
  <c r="AB463" i="2"/>
  <c r="A464" i="2"/>
  <c r="B464" i="2"/>
  <c r="C464" i="2"/>
  <c r="D464" i="2"/>
  <c r="E464" i="2"/>
  <c r="F464" i="2"/>
  <c r="G464" i="2"/>
  <c r="H464" i="2"/>
  <c r="I464" i="2"/>
  <c r="J464" i="2"/>
  <c r="K464" i="2"/>
  <c r="L464" i="2"/>
  <c r="M464" i="2"/>
  <c r="N464" i="2"/>
  <c r="O464" i="2"/>
  <c r="P464" i="2"/>
  <c r="Q464" i="2"/>
  <c r="R464" i="2"/>
  <c r="S464" i="2"/>
  <c r="T464" i="2"/>
  <c r="U464" i="2"/>
  <c r="V464" i="2"/>
  <c r="W464" i="2"/>
  <c r="X464" i="2"/>
  <c r="Y464" i="2"/>
  <c r="Z464" i="2"/>
  <c r="AA464" i="2"/>
  <c r="AB464" i="2"/>
  <c r="A465" i="2"/>
  <c r="B465" i="2"/>
  <c r="C465" i="2"/>
  <c r="D465" i="2"/>
  <c r="E465" i="2"/>
  <c r="F465" i="2"/>
  <c r="G465" i="2"/>
  <c r="H465" i="2"/>
  <c r="I465" i="2"/>
  <c r="J465" i="2"/>
  <c r="K465" i="2"/>
  <c r="L465" i="2"/>
  <c r="M465" i="2"/>
  <c r="N465" i="2"/>
  <c r="O465" i="2"/>
  <c r="P465" i="2"/>
  <c r="Q465" i="2"/>
  <c r="R465" i="2"/>
  <c r="S465" i="2"/>
  <c r="T465" i="2"/>
  <c r="U465" i="2"/>
  <c r="V465" i="2"/>
  <c r="W465" i="2"/>
  <c r="X465" i="2"/>
  <c r="Y465" i="2"/>
  <c r="Z465" i="2"/>
  <c r="AA465" i="2"/>
  <c r="AB465" i="2"/>
  <c r="A466" i="2"/>
  <c r="B466" i="2"/>
  <c r="C466" i="2"/>
  <c r="D466" i="2"/>
  <c r="E466" i="2"/>
  <c r="F466" i="2"/>
  <c r="G466" i="2"/>
  <c r="H466" i="2"/>
  <c r="I466" i="2"/>
  <c r="J466" i="2"/>
  <c r="K466" i="2"/>
  <c r="L466" i="2"/>
  <c r="M466" i="2"/>
  <c r="N466" i="2"/>
  <c r="O466" i="2"/>
  <c r="P466" i="2"/>
  <c r="Q466" i="2"/>
  <c r="R466" i="2"/>
  <c r="S466" i="2"/>
  <c r="T466" i="2"/>
  <c r="U466" i="2"/>
  <c r="V466" i="2"/>
  <c r="W466" i="2"/>
  <c r="X466" i="2"/>
  <c r="Y466" i="2"/>
  <c r="Z466" i="2"/>
  <c r="AA466" i="2"/>
  <c r="AB466" i="2"/>
  <c r="A467" i="2"/>
  <c r="B467" i="2"/>
  <c r="C467" i="2"/>
  <c r="D467" i="2"/>
  <c r="E467" i="2"/>
  <c r="F467" i="2"/>
  <c r="G467" i="2"/>
  <c r="H467" i="2"/>
  <c r="I467" i="2"/>
  <c r="J467" i="2"/>
  <c r="K467" i="2"/>
  <c r="L467" i="2"/>
  <c r="M467" i="2"/>
  <c r="N467" i="2"/>
  <c r="O467" i="2"/>
  <c r="P467" i="2"/>
  <c r="Q467" i="2"/>
  <c r="R467" i="2"/>
  <c r="S467" i="2"/>
  <c r="T467" i="2"/>
  <c r="U467" i="2"/>
  <c r="V467" i="2"/>
  <c r="W467" i="2"/>
  <c r="X467" i="2"/>
  <c r="Y467" i="2"/>
  <c r="Z467" i="2"/>
  <c r="AA467" i="2"/>
  <c r="AB467" i="2"/>
  <c r="A468" i="2"/>
  <c r="B468" i="2"/>
  <c r="C468" i="2"/>
  <c r="D468" i="2"/>
  <c r="E468" i="2"/>
  <c r="F468" i="2"/>
  <c r="G468" i="2"/>
  <c r="H468" i="2"/>
  <c r="I468" i="2"/>
  <c r="J468" i="2"/>
  <c r="K468" i="2"/>
  <c r="L468" i="2"/>
  <c r="M468" i="2"/>
  <c r="N468" i="2"/>
  <c r="O468" i="2"/>
  <c r="P468" i="2"/>
  <c r="Q468" i="2"/>
  <c r="R468" i="2"/>
  <c r="S468" i="2"/>
  <c r="T468" i="2"/>
  <c r="U468" i="2"/>
  <c r="V468" i="2"/>
  <c r="W468" i="2"/>
  <c r="X468" i="2"/>
  <c r="Y468" i="2"/>
  <c r="Z468" i="2"/>
  <c r="AA468" i="2"/>
  <c r="AB468" i="2"/>
  <c r="A469" i="2"/>
  <c r="B469" i="2"/>
  <c r="C469" i="2"/>
  <c r="D469" i="2"/>
  <c r="E469" i="2"/>
  <c r="F469" i="2"/>
  <c r="G469" i="2"/>
  <c r="H469" i="2"/>
  <c r="I469" i="2"/>
  <c r="J469" i="2"/>
  <c r="K469" i="2"/>
  <c r="L469" i="2"/>
  <c r="M469" i="2"/>
  <c r="N469" i="2"/>
  <c r="O469" i="2"/>
  <c r="P469" i="2"/>
  <c r="Q469" i="2"/>
  <c r="R469" i="2"/>
  <c r="S469" i="2"/>
  <c r="T469" i="2"/>
  <c r="U469" i="2"/>
  <c r="V469" i="2"/>
  <c r="W469" i="2"/>
  <c r="X469" i="2"/>
  <c r="Y469" i="2"/>
  <c r="Z469" i="2"/>
  <c r="AA469" i="2"/>
  <c r="AB469" i="2"/>
  <c r="A470" i="2"/>
  <c r="B470" i="2"/>
  <c r="C470" i="2"/>
  <c r="D470" i="2"/>
  <c r="E470" i="2"/>
  <c r="F470" i="2"/>
  <c r="G470" i="2"/>
  <c r="H470" i="2"/>
  <c r="I470" i="2"/>
  <c r="J470" i="2"/>
  <c r="K470" i="2"/>
  <c r="L470" i="2"/>
  <c r="M470" i="2"/>
  <c r="N470" i="2"/>
  <c r="O470" i="2"/>
  <c r="P470" i="2"/>
  <c r="Q470" i="2"/>
  <c r="R470" i="2"/>
  <c r="S470" i="2"/>
  <c r="T470" i="2"/>
  <c r="U470" i="2"/>
  <c r="V470" i="2"/>
  <c r="W470" i="2"/>
  <c r="X470" i="2"/>
  <c r="Y470" i="2"/>
  <c r="Z470" i="2"/>
  <c r="AA470" i="2"/>
  <c r="AB470" i="2"/>
  <c r="A471" i="2"/>
  <c r="B471" i="2"/>
  <c r="C471" i="2"/>
  <c r="D471" i="2"/>
  <c r="E471" i="2"/>
  <c r="F471" i="2"/>
  <c r="G471" i="2"/>
  <c r="H471" i="2"/>
  <c r="I471" i="2"/>
  <c r="J471" i="2"/>
  <c r="K471" i="2"/>
  <c r="L471" i="2"/>
  <c r="M471" i="2"/>
  <c r="N471" i="2"/>
  <c r="O471" i="2"/>
  <c r="P471" i="2"/>
  <c r="Q471" i="2"/>
  <c r="R471" i="2"/>
  <c r="S471" i="2"/>
  <c r="T471" i="2"/>
  <c r="U471" i="2"/>
  <c r="V471" i="2"/>
  <c r="W471" i="2"/>
  <c r="X471" i="2"/>
  <c r="Y471" i="2"/>
  <c r="Z471" i="2"/>
  <c r="AA471" i="2"/>
  <c r="AB471" i="2"/>
  <c r="A472" i="2"/>
  <c r="B472" i="2"/>
  <c r="C472" i="2"/>
  <c r="D472" i="2"/>
  <c r="E472" i="2"/>
  <c r="F472" i="2"/>
  <c r="G472" i="2"/>
  <c r="H472" i="2"/>
  <c r="I472" i="2"/>
  <c r="J472" i="2"/>
  <c r="K472" i="2"/>
  <c r="L472" i="2"/>
  <c r="M472" i="2"/>
  <c r="N472" i="2"/>
  <c r="O472" i="2"/>
  <c r="P472" i="2"/>
  <c r="Q472" i="2"/>
  <c r="R472" i="2"/>
  <c r="S472" i="2"/>
  <c r="T472" i="2"/>
  <c r="U472" i="2"/>
  <c r="V472" i="2"/>
  <c r="W472" i="2"/>
  <c r="X472" i="2"/>
  <c r="Y472" i="2"/>
  <c r="Z472" i="2"/>
  <c r="AA472" i="2"/>
  <c r="AB472" i="2"/>
  <c r="A473" i="2"/>
  <c r="B473" i="2"/>
  <c r="C473" i="2"/>
  <c r="D473" i="2"/>
  <c r="E473" i="2"/>
  <c r="F473" i="2"/>
  <c r="G473" i="2"/>
  <c r="H473" i="2"/>
  <c r="I473" i="2"/>
  <c r="J473" i="2"/>
  <c r="K473" i="2"/>
  <c r="L473" i="2"/>
  <c r="M473" i="2"/>
  <c r="N473" i="2"/>
  <c r="O473" i="2"/>
  <c r="P473" i="2"/>
  <c r="Q473" i="2"/>
  <c r="R473" i="2"/>
  <c r="S473" i="2"/>
  <c r="T473" i="2"/>
  <c r="U473" i="2"/>
  <c r="V473" i="2"/>
  <c r="W473" i="2"/>
  <c r="X473" i="2"/>
  <c r="Y473" i="2"/>
  <c r="Z473" i="2"/>
  <c r="AA473" i="2"/>
  <c r="AB473" i="2"/>
  <c r="A474" i="2"/>
  <c r="B474" i="2"/>
  <c r="C474" i="2"/>
  <c r="D474" i="2"/>
  <c r="E474" i="2"/>
  <c r="F474" i="2"/>
  <c r="G474" i="2"/>
  <c r="H474" i="2"/>
  <c r="I474" i="2"/>
  <c r="J474" i="2"/>
  <c r="K474" i="2"/>
  <c r="L474" i="2"/>
  <c r="M474" i="2"/>
  <c r="N474" i="2"/>
  <c r="O474" i="2"/>
  <c r="P474" i="2"/>
  <c r="Q474" i="2"/>
  <c r="R474" i="2"/>
  <c r="S474" i="2"/>
  <c r="T474" i="2"/>
  <c r="U474" i="2"/>
  <c r="V474" i="2"/>
  <c r="W474" i="2"/>
  <c r="X474" i="2"/>
  <c r="Y474" i="2"/>
  <c r="Z474" i="2"/>
  <c r="AA474" i="2"/>
  <c r="AB474" i="2"/>
  <c r="A475" i="2"/>
  <c r="B475" i="2"/>
  <c r="C475" i="2"/>
  <c r="D475" i="2"/>
  <c r="E475" i="2"/>
  <c r="F475" i="2"/>
  <c r="G475" i="2"/>
  <c r="H475" i="2"/>
  <c r="I475" i="2"/>
  <c r="J475" i="2"/>
  <c r="K475" i="2"/>
  <c r="L475" i="2"/>
  <c r="M475" i="2"/>
  <c r="N475" i="2"/>
  <c r="O475" i="2"/>
  <c r="P475" i="2"/>
  <c r="Q475" i="2"/>
  <c r="R475" i="2"/>
  <c r="S475" i="2"/>
  <c r="T475" i="2"/>
  <c r="U475" i="2"/>
  <c r="V475" i="2"/>
  <c r="W475" i="2"/>
  <c r="X475" i="2"/>
  <c r="Y475" i="2"/>
  <c r="Z475" i="2"/>
  <c r="AA475" i="2"/>
  <c r="AB475" i="2"/>
  <c r="A476" i="2"/>
  <c r="B476" i="2"/>
  <c r="C476" i="2"/>
  <c r="D476" i="2"/>
  <c r="E476" i="2"/>
  <c r="F476" i="2"/>
  <c r="G476" i="2"/>
  <c r="H476" i="2"/>
  <c r="I476" i="2"/>
  <c r="J476" i="2"/>
  <c r="K476" i="2"/>
  <c r="L476" i="2"/>
  <c r="M476" i="2"/>
  <c r="N476" i="2"/>
  <c r="O476" i="2"/>
  <c r="P476" i="2"/>
  <c r="Q476" i="2"/>
  <c r="R476" i="2"/>
  <c r="S476" i="2"/>
  <c r="T476" i="2"/>
  <c r="U476" i="2"/>
  <c r="V476" i="2"/>
  <c r="W476" i="2"/>
  <c r="X476" i="2"/>
  <c r="Y476" i="2"/>
  <c r="Z476" i="2"/>
  <c r="AA476" i="2"/>
  <c r="AB476" i="2"/>
  <c r="A477" i="2"/>
  <c r="B477" i="2"/>
  <c r="C477" i="2"/>
  <c r="D477" i="2"/>
  <c r="E477" i="2"/>
  <c r="F477" i="2"/>
  <c r="G477" i="2"/>
  <c r="H477" i="2"/>
  <c r="I477" i="2"/>
  <c r="J477" i="2"/>
  <c r="K477" i="2"/>
  <c r="L477" i="2"/>
  <c r="M477" i="2"/>
  <c r="N477" i="2"/>
  <c r="O477" i="2"/>
  <c r="P477" i="2"/>
  <c r="Q477" i="2"/>
  <c r="R477" i="2"/>
  <c r="S477" i="2"/>
  <c r="T477" i="2"/>
  <c r="U477" i="2"/>
  <c r="V477" i="2"/>
  <c r="W477" i="2"/>
  <c r="X477" i="2"/>
  <c r="Y477" i="2"/>
  <c r="Z477" i="2"/>
  <c r="AA477" i="2"/>
  <c r="AB477" i="2"/>
  <c r="A478" i="2"/>
  <c r="B478" i="2"/>
  <c r="C478" i="2"/>
  <c r="D478" i="2"/>
  <c r="E478" i="2"/>
  <c r="F478" i="2"/>
  <c r="G478" i="2"/>
  <c r="H478" i="2"/>
  <c r="I478" i="2"/>
  <c r="J478" i="2"/>
  <c r="K478" i="2"/>
  <c r="L478" i="2"/>
  <c r="M478" i="2"/>
  <c r="N478" i="2"/>
  <c r="O478" i="2"/>
  <c r="P478" i="2"/>
  <c r="Q478" i="2"/>
  <c r="R478" i="2"/>
  <c r="S478" i="2"/>
  <c r="T478" i="2"/>
  <c r="U478" i="2"/>
  <c r="V478" i="2"/>
  <c r="W478" i="2"/>
  <c r="X478" i="2"/>
  <c r="Y478" i="2"/>
  <c r="Z478" i="2"/>
  <c r="AA478" i="2"/>
  <c r="AB478" i="2"/>
  <c r="A479" i="2"/>
  <c r="B479" i="2"/>
  <c r="C479" i="2"/>
  <c r="D479" i="2"/>
  <c r="E479" i="2"/>
  <c r="F479" i="2"/>
  <c r="G479" i="2"/>
  <c r="H479" i="2"/>
  <c r="I479" i="2"/>
  <c r="J479" i="2"/>
  <c r="K479" i="2"/>
  <c r="L479" i="2"/>
  <c r="M479" i="2"/>
  <c r="N479" i="2"/>
  <c r="O479" i="2"/>
  <c r="P479" i="2"/>
  <c r="Q479" i="2"/>
  <c r="R479" i="2"/>
  <c r="S479" i="2"/>
  <c r="T479" i="2"/>
  <c r="U479" i="2"/>
  <c r="V479" i="2"/>
  <c r="W479" i="2"/>
  <c r="X479" i="2"/>
  <c r="Y479" i="2"/>
  <c r="Z479" i="2"/>
  <c r="AA479" i="2"/>
  <c r="AB479" i="2"/>
  <c r="A480" i="2"/>
  <c r="B480" i="2"/>
  <c r="C480" i="2"/>
  <c r="D480" i="2"/>
  <c r="E480" i="2"/>
  <c r="F480" i="2"/>
  <c r="G480" i="2"/>
  <c r="H480" i="2"/>
  <c r="I480" i="2"/>
  <c r="J480" i="2"/>
  <c r="K480" i="2"/>
  <c r="L480" i="2"/>
  <c r="M480" i="2"/>
  <c r="N480" i="2"/>
  <c r="O480" i="2"/>
  <c r="P480" i="2"/>
  <c r="Q480" i="2"/>
  <c r="R480" i="2"/>
  <c r="S480" i="2"/>
  <c r="T480" i="2"/>
  <c r="U480" i="2"/>
  <c r="V480" i="2"/>
  <c r="W480" i="2"/>
  <c r="X480" i="2"/>
  <c r="Y480" i="2"/>
  <c r="Z480" i="2"/>
  <c r="AA480" i="2"/>
  <c r="AB480" i="2"/>
  <c r="A481" i="2"/>
  <c r="B481" i="2"/>
  <c r="C481" i="2"/>
  <c r="D481" i="2"/>
  <c r="E481" i="2"/>
  <c r="F481" i="2"/>
  <c r="G481" i="2"/>
  <c r="H481" i="2"/>
  <c r="I481" i="2"/>
  <c r="J481" i="2"/>
  <c r="K481" i="2"/>
  <c r="L481" i="2"/>
  <c r="M481" i="2"/>
  <c r="N481" i="2"/>
  <c r="O481" i="2"/>
  <c r="P481" i="2"/>
  <c r="Q481" i="2"/>
  <c r="R481" i="2"/>
  <c r="S481" i="2"/>
  <c r="T481" i="2"/>
  <c r="U481" i="2"/>
  <c r="V481" i="2"/>
  <c r="W481" i="2"/>
  <c r="X481" i="2"/>
  <c r="Y481" i="2"/>
  <c r="Z481" i="2"/>
  <c r="AA481" i="2"/>
  <c r="AB481" i="2"/>
  <c r="A482" i="2"/>
  <c r="B482" i="2"/>
  <c r="C482" i="2"/>
  <c r="D482" i="2"/>
  <c r="E482" i="2"/>
  <c r="F482" i="2"/>
  <c r="G482" i="2"/>
  <c r="H482" i="2"/>
  <c r="I482" i="2"/>
  <c r="J482" i="2"/>
  <c r="K482" i="2"/>
  <c r="L482" i="2"/>
  <c r="M482" i="2"/>
  <c r="N482" i="2"/>
  <c r="O482" i="2"/>
  <c r="P482" i="2"/>
  <c r="Q482" i="2"/>
  <c r="R482" i="2"/>
  <c r="S482" i="2"/>
  <c r="T482" i="2"/>
  <c r="U482" i="2"/>
  <c r="V482" i="2"/>
  <c r="W482" i="2"/>
  <c r="X482" i="2"/>
  <c r="Y482" i="2"/>
  <c r="Z482" i="2"/>
  <c r="AA482" i="2"/>
  <c r="AB482" i="2"/>
  <c r="A483" i="2"/>
  <c r="B483" i="2"/>
  <c r="C483" i="2"/>
  <c r="D483" i="2"/>
  <c r="E483" i="2"/>
  <c r="F483" i="2"/>
  <c r="G483" i="2"/>
  <c r="H483" i="2"/>
  <c r="I483" i="2"/>
  <c r="J483" i="2"/>
  <c r="K483" i="2"/>
  <c r="L483" i="2"/>
  <c r="M483" i="2"/>
  <c r="N483" i="2"/>
  <c r="O483" i="2"/>
  <c r="P483" i="2"/>
  <c r="Q483" i="2"/>
  <c r="R483" i="2"/>
  <c r="S483" i="2"/>
  <c r="T483" i="2"/>
  <c r="U483" i="2"/>
  <c r="V483" i="2"/>
  <c r="W483" i="2"/>
  <c r="X483" i="2"/>
  <c r="Y483" i="2"/>
  <c r="Z483" i="2"/>
  <c r="AA483" i="2"/>
  <c r="AB483" i="2"/>
  <c r="A484" i="2"/>
  <c r="B484" i="2"/>
  <c r="C484" i="2"/>
  <c r="D484" i="2"/>
  <c r="E484" i="2"/>
  <c r="F484" i="2"/>
  <c r="G484" i="2"/>
  <c r="H484" i="2"/>
  <c r="I484" i="2"/>
  <c r="J484" i="2"/>
  <c r="K484" i="2"/>
  <c r="L484" i="2"/>
  <c r="M484" i="2"/>
  <c r="N484" i="2"/>
  <c r="O484" i="2"/>
  <c r="P484" i="2"/>
  <c r="Q484" i="2"/>
  <c r="R484" i="2"/>
  <c r="S484" i="2"/>
  <c r="T484" i="2"/>
  <c r="U484" i="2"/>
  <c r="V484" i="2"/>
  <c r="W484" i="2"/>
  <c r="X484" i="2"/>
  <c r="Y484" i="2"/>
  <c r="Z484" i="2"/>
  <c r="AA484" i="2"/>
  <c r="AB484" i="2"/>
  <c r="A485" i="2"/>
  <c r="B485" i="2"/>
  <c r="C485" i="2"/>
  <c r="D485" i="2"/>
  <c r="E485" i="2"/>
  <c r="F485" i="2"/>
  <c r="G485" i="2"/>
  <c r="H485" i="2"/>
  <c r="I485" i="2"/>
  <c r="J485" i="2"/>
  <c r="K485" i="2"/>
  <c r="L485" i="2"/>
  <c r="M485" i="2"/>
  <c r="N485" i="2"/>
  <c r="O485" i="2"/>
  <c r="P485" i="2"/>
  <c r="Q485" i="2"/>
  <c r="R485" i="2"/>
  <c r="S485" i="2"/>
  <c r="T485" i="2"/>
  <c r="U485" i="2"/>
  <c r="V485" i="2"/>
  <c r="W485" i="2"/>
  <c r="X485" i="2"/>
  <c r="Y485" i="2"/>
  <c r="Z485" i="2"/>
  <c r="AA485" i="2"/>
  <c r="AB485" i="2"/>
  <c r="A486" i="2"/>
  <c r="B486" i="2"/>
  <c r="C486" i="2"/>
  <c r="D486" i="2"/>
  <c r="E486" i="2"/>
  <c r="F486" i="2"/>
  <c r="G486" i="2"/>
  <c r="H486" i="2"/>
  <c r="I486" i="2"/>
  <c r="J486" i="2"/>
  <c r="K486" i="2"/>
  <c r="L486" i="2"/>
  <c r="M486" i="2"/>
  <c r="N486" i="2"/>
  <c r="O486" i="2"/>
  <c r="P486" i="2"/>
  <c r="Q486" i="2"/>
  <c r="R486" i="2"/>
  <c r="S486" i="2"/>
  <c r="T486" i="2"/>
  <c r="U486" i="2"/>
  <c r="V486" i="2"/>
  <c r="W486" i="2"/>
  <c r="X486" i="2"/>
  <c r="Y486" i="2"/>
  <c r="Z486" i="2"/>
  <c r="AA486" i="2"/>
  <c r="AB486" i="2"/>
  <c r="A487" i="2"/>
  <c r="B487" i="2"/>
  <c r="C487" i="2"/>
  <c r="D487" i="2"/>
  <c r="E487" i="2"/>
  <c r="F487" i="2"/>
  <c r="G487" i="2"/>
  <c r="H487" i="2"/>
  <c r="I487" i="2"/>
  <c r="J487" i="2"/>
  <c r="K487" i="2"/>
  <c r="L487" i="2"/>
  <c r="M487" i="2"/>
  <c r="N487" i="2"/>
  <c r="O487" i="2"/>
  <c r="P487" i="2"/>
  <c r="Q487" i="2"/>
  <c r="R487" i="2"/>
  <c r="S487" i="2"/>
  <c r="T487" i="2"/>
  <c r="U487" i="2"/>
  <c r="V487" i="2"/>
  <c r="W487" i="2"/>
  <c r="X487" i="2"/>
  <c r="Y487" i="2"/>
  <c r="Z487" i="2"/>
  <c r="AA487" i="2"/>
  <c r="AB487" i="2"/>
  <c r="A488" i="2"/>
  <c r="B488" i="2"/>
  <c r="C488" i="2"/>
  <c r="D488" i="2"/>
  <c r="E488" i="2"/>
  <c r="F488" i="2"/>
  <c r="G488" i="2"/>
  <c r="H488" i="2"/>
  <c r="I488" i="2"/>
  <c r="J488" i="2"/>
  <c r="K488" i="2"/>
  <c r="L488" i="2"/>
  <c r="M488" i="2"/>
  <c r="N488" i="2"/>
  <c r="O488" i="2"/>
  <c r="P488" i="2"/>
  <c r="Q488" i="2"/>
  <c r="R488" i="2"/>
  <c r="S488" i="2"/>
  <c r="T488" i="2"/>
  <c r="U488" i="2"/>
  <c r="V488" i="2"/>
  <c r="W488" i="2"/>
  <c r="X488" i="2"/>
  <c r="Y488" i="2"/>
  <c r="Z488" i="2"/>
  <c r="AA488" i="2"/>
  <c r="AB488" i="2"/>
  <c r="A489" i="2"/>
  <c r="B489" i="2"/>
  <c r="C489" i="2"/>
  <c r="D489" i="2"/>
  <c r="E489" i="2"/>
  <c r="F489" i="2"/>
  <c r="G489" i="2"/>
  <c r="H489" i="2"/>
  <c r="I489" i="2"/>
  <c r="J489" i="2"/>
  <c r="K489" i="2"/>
  <c r="L489" i="2"/>
  <c r="M489" i="2"/>
  <c r="N489" i="2"/>
  <c r="O489" i="2"/>
  <c r="P489" i="2"/>
  <c r="Q489" i="2"/>
  <c r="R489" i="2"/>
  <c r="S489" i="2"/>
  <c r="T489" i="2"/>
  <c r="U489" i="2"/>
  <c r="V489" i="2"/>
  <c r="W489" i="2"/>
  <c r="X489" i="2"/>
  <c r="Y489" i="2"/>
  <c r="Z489" i="2"/>
  <c r="AA489" i="2"/>
  <c r="AB489" i="2"/>
  <c r="A490" i="2"/>
  <c r="B490" i="2"/>
  <c r="C490" i="2"/>
  <c r="D490" i="2"/>
  <c r="E490" i="2"/>
  <c r="F490" i="2"/>
  <c r="G490" i="2"/>
  <c r="H490" i="2"/>
  <c r="I490" i="2"/>
  <c r="J490" i="2"/>
  <c r="K490" i="2"/>
  <c r="L490" i="2"/>
  <c r="M490" i="2"/>
  <c r="N490" i="2"/>
  <c r="O490" i="2"/>
  <c r="P490" i="2"/>
  <c r="Q490" i="2"/>
  <c r="R490" i="2"/>
  <c r="S490" i="2"/>
  <c r="T490" i="2"/>
  <c r="U490" i="2"/>
  <c r="V490" i="2"/>
  <c r="W490" i="2"/>
  <c r="X490" i="2"/>
  <c r="Y490" i="2"/>
  <c r="Z490" i="2"/>
  <c r="AA490" i="2"/>
  <c r="AB490" i="2"/>
  <c r="A491" i="2"/>
  <c r="B491" i="2"/>
  <c r="C491" i="2"/>
  <c r="D491" i="2"/>
  <c r="E491" i="2"/>
  <c r="F491" i="2"/>
  <c r="G491" i="2"/>
  <c r="H491" i="2"/>
  <c r="I491" i="2"/>
  <c r="J491" i="2"/>
  <c r="K491" i="2"/>
  <c r="L491" i="2"/>
  <c r="M491" i="2"/>
  <c r="N491" i="2"/>
  <c r="O491" i="2"/>
  <c r="P491" i="2"/>
  <c r="Q491" i="2"/>
  <c r="R491" i="2"/>
  <c r="S491" i="2"/>
  <c r="T491" i="2"/>
  <c r="U491" i="2"/>
  <c r="V491" i="2"/>
  <c r="W491" i="2"/>
  <c r="X491" i="2"/>
  <c r="Y491" i="2"/>
  <c r="Z491" i="2"/>
  <c r="AA491" i="2"/>
  <c r="AB491" i="2"/>
  <c r="A492" i="2"/>
  <c r="B492" i="2"/>
  <c r="C492" i="2"/>
  <c r="D492" i="2"/>
  <c r="E492" i="2"/>
  <c r="F492" i="2"/>
  <c r="G492" i="2"/>
  <c r="H492" i="2"/>
  <c r="I492" i="2"/>
  <c r="J492" i="2"/>
  <c r="K492" i="2"/>
  <c r="L492" i="2"/>
  <c r="M492" i="2"/>
  <c r="N492" i="2"/>
  <c r="O492" i="2"/>
  <c r="P492" i="2"/>
  <c r="Q492" i="2"/>
  <c r="R492" i="2"/>
  <c r="S492" i="2"/>
  <c r="T492" i="2"/>
  <c r="U492" i="2"/>
  <c r="V492" i="2"/>
  <c r="W492" i="2"/>
  <c r="X492" i="2"/>
  <c r="Y492" i="2"/>
  <c r="Z492" i="2"/>
  <c r="AA492" i="2"/>
  <c r="AB492" i="2"/>
  <c r="A493" i="2"/>
  <c r="B493" i="2"/>
  <c r="C493" i="2"/>
  <c r="D493" i="2"/>
  <c r="E493" i="2"/>
  <c r="F493" i="2"/>
  <c r="G493" i="2"/>
  <c r="H493" i="2"/>
  <c r="I493" i="2"/>
  <c r="J493" i="2"/>
  <c r="K493" i="2"/>
  <c r="L493" i="2"/>
  <c r="M493" i="2"/>
  <c r="N493" i="2"/>
  <c r="O493" i="2"/>
  <c r="P493" i="2"/>
  <c r="Q493" i="2"/>
  <c r="R493" i="2"/>
  <c r="S493" i="2"/>
  <c r="T493" i="2"/>
  <c r="U493" i="2"/>
  <c r="V493" i="2"/>
  <c r="W493" i="2"/>
  <c r="X493" i="2"/>
  <c r="Y493" i="2"/>
  <c r="Z493" i="2"/>
  <c r="AA493" i="2"/>
  <c r="AB493" i="2"/>
  <c r="A494" i="2"/>
  <c r="B494" i="2"/>
  <c r="C494" i="2"/>
  <c r="D494" i="2"/>
  <c r="E494" i="2"/>
  <c r="F494" i="2"/>
  <c r="G494" i="2"/>
  <c r="H494" i="2"/>
  <c r="I494" i="2"/>
  <c r="J494" i="2"/>
  <c r="K494" i="2"/>
  <c r="L494" i="2"/>
  <c r="M494" i="2"/>
  <c r="N494" i="2"/>
  <c r="O494" i="2"/>
  <c r="P494" i="2"/>
  <c r="Q494" i="2"/>
  <c r="R494" i="2"/>
  <c r="S494" i="2"/>
  <c r="T494" i="2"/>
  <c r="U494" i="2"/>
  <c r="V494" i="2"/>
  <c r="W494" i="2"/>
  <c r="X494" i="2"/>
  <c r="Y494" i="2"/>
  <c r="Z494" i="2"/>
  <c r="AA494" i="2"/>
  <c r="AB494" i="2"/>
  <c r="A495" i="2"/>
  <c r="B495" i="2"/>
  <c r="C495" i="2"/>
  <c r="D495" i="2"/>
  <c r="E495" i="2"/>
  <c r="F495" i="2"/>
  <c r="G495" i="2"/>
  <c r="H495" i="2"/>
  <c r="I495" i="2"/>
  <c r="J495" i="2"/>
  <c r="K495" i="2"/>
  <c r="L495" i="2"/>
  <c r="M495" i="2"/>
  <c r="N495" i="2"/>
  <c r="O495" i="2"/>
  <c r="P495" i="2"/>
  <c r="Q495" i="2"/>
  <c r="R495" i="2"/>
  <c r="S495" i="2"/>
  <c r="T495" i="2"/>
  <c r="U495" i="2"/>
  <c r="V495" i="2"/>
  <c r="W495" i="2"/>
  <c r="X495" i="2"/>
  <c r="Y495" i="2"/>
  <c r="Z495" i="2"/>
  <c r="AA495" i="2"/>
  <c r="AB495" i="2"/>
  <c r="A496" i="2"/>
  <c r="B496" i="2"/>
  <c r="C496" i="2"/>
  <c r="D496" i="2"/>
  <c r="E496" i="2"/>
  <c r="F496" i="2"/>
  <c r="G496" i="2"/>
  <c r="H496" i="2"/>
  <c r="I496" i="2"/>
  <c r="J496" i="2"/>
  <c r="K496" i="2"/>
  <c r="L496" i="2"/>
  <c r="M496" i="2"/>
  <c r="N496" i="2"/>
  <c r="O496" i="2"/>
  <c r="P496" i="2"/>
  <c r="Q496" i="2"/>
  <c r="R496" i="2"/>
  <c r="S496" i="2"/>
  <c r="T496" i="2"/>
  <c r="U496" i="2"/>
  <c r="V496" i="2"/>
  <c r="W496" i="2"/>
  <c r="X496" i="2"/>
  <c r="Y496" i="2"/>
  <c r="Z496" i="2"/>
  <c r="AA496" i="2"/>
  <c r="AB496" i="2"/>
  <c r="A497" i="2"/>
  <c r="B497" i="2"/>
  <c r="C497" i="2"/>
  <c r="D497" i="2"/>
  <c r="E497" i="2"/>
  <c r="F497" i="2"/>
  <c r="G497" i="2"/>
  <c r="H497" i="2"/>
  <c r="I497" i="2"/>
  <c r="J497" i="2"/>
  <c r="K497" i="2"/>
  <c r="L497" i="2"/>
  <c r="M497" i="2"/>
  <c r="N497" i="2"/>
  <c r="O497" i="2"/>
  <c r="P497" i="2"/>
  <c r="Q497" i="2"/>
  <c r="R497" i="2"/>
  <c r="S497" i="2"/>
  <c r="T497" i="2"/>
  <c r="U497" i="2"/>
  <c r="V497" i="2"/>
  <c r="W497" i="2"/>
  <c r="X497" i="2"/>
  <c r="Y497" i="2"/>
  <c r="Z497" i="2"/>
  <c r="AA497" i="2"/>
  <c r="AB497" i="2"/>
  <c r="A498" i="2"/>
  <c r="B498" i="2"/>
  <c r="C498" i="2"/>
  <c r="D498" i="2"/>
  <c r="E498" i="2"/>
  <c r="F498" i="2"/>
  <c r="G498" i="2"/>
  <c r="H498" i="2"/>
  <c r="I498" i="2"/>
  <c r="J498" i="2"/>
  <c r="K498" i="2"/>
  <c r="L498" i="2"/>
  <c r="M498" i="2"/>
  <c r="N498" i="2"/>
  <c r="O498" i="2"/>
  <c r="P498" i="2"/>
  <c r="Q498" i="2"/>
  <c r="R498" i="2"/>
  <c r="S498" i="2"/>
  <c r="T498" i="2"/>
  <c r="U498" i="2"/>
  <c r="V498" i="2"/>
  <c r="W498" i="2"/>
  <c r="X498" i="2"/>
  <c r="Y498" i="2"/>
  <c r="Z498" i="2"/>
  <c r="AA498" i="2"/>
  <c r="AB498" i="2"/>
  <c r="A499" i="2"/>
  <c r="B499" i="2"/>
  <c r="C499" i="2"/>
  <c r="D499" i="2"/>
  <c r="E499" i="2"/>
  <c r="F499" i="2"/>
  <c r="G499" i="2"/>
  <c r="H499" i="2"/>
  <c r="I499" i="2"/>
  <c r="J499" i="2"/>
  <c r="K499" i="2"/>
  <c r="L499" i="2"/>
  <c r="M499" i="2"/>
  <c r="N499" i="2"/>
  <c r="O499" i="2"/>
  <c r="P499" i="2"/>
  <c r="Q499" i="2"/>
  <c r="R499" i="2"/>
  <c r="S499" i="2"/>
  <c r="T499" i="2"/>
  <c r="U499" i="2"/>
  <c r="V499" i="2"/>
  <c r="W499" i="2"/>
  <c r="X499" i="2"/>
  <c r="Y499" i="2"/>
  <c r="Z499" i="2"/>
  <c r="AA499" i="2"/>
  <c r="AB499" i="2"/>
  <c r="A500" i="2"/>
  <c r="B500" i="2"/>
  <c r="C500" i="2"/>
  <c r="D500" i="2"/>
  <c r="E500" i="2"/>
  <c r="F500" i="2"/>
  <c r="G500" i="2"/>
  <c r="H500" i="2"/>
  <c r="I500" i="2"/>
  <c r="J500" i="2"/>
  <c r="K500" i="2"/>
  <c r="L500" i="2"/>
  <c r="M500" i="2"/>
  <c r="N500" i="2"/>
  <c r="O500" i="2"/>
  <c r="P500" i="2"/>
  <c r="Q500" i="2"/>
  <c r="R500" i="2"/>
  <c r="S500" i="2"/>
  <c r="T500" i="2"/>
  <c r="U500" i="2"/>
  <c r="V500" i="2"/>
  <c r="W500" i="2"/>
  <c r="X500" i="2"/>
  <c r="Y500" i="2"/>
  <c r="Z500" i="2"/>
  <c r="AA500" i="2"/>
  <c r="AB500" i="2"/>
  <c r="A501" i="2"/>
  <c r="B501" i="2"/>
  <c r="C501" i="2"/>
  <c r="D501" i="2"/>
  <c r="E501" i="2"/>
  <c r="F501" i="2"/>
  <c r="G501" i="2"/>
  <c r="H501" i="2"/>
  <c r="I501" i="2"/>
  <c r="J501" i="2"/>
  <c r="K501" i="2"/>
  <c r="L501" i="2"/>
  <c r="M501" i="2"/>
  <c r="N501" i="2"/>
  <c r="O501" i="2"/>
  <c r="P501" i="2"/>
  <c r="Q501" i="2"/>
  <c r="R501" i="2"/>
  <c r="S501" i="2"/>
  <c r="T501" i="2"/>
  <c r="U501" i="2"/>
  <c r="V501" i="2"/>
  <c r="W501" i="2"/>
  <c r="X501" i="2"/>
  <c r="Y501" i="2"/>
  <c r="Z501" i="2"/>
  <c r="AA501" i="2"/>
  <c r="AB501" i="2"/>
  <c r="A502" i="2"/>
  <c r="B502" i="2"/>
  <c r="C502" i="2"/>
  <c r="D502" i="2"/>
  <c r="E502" i="2"/>
  <c r="F502" i="2"/>
  <c r="G502" i="2"/>
  <c r="H502" i="2"/>
  <c r="I502" i="2"/>
  <c r="J502" i="2"/>
  <c r="K502" i="2"/>
  <c r="L502" i="2"/>
  <c r="M502" i="2"/>
  <c r="N502" i="2"/>
  <c r="O502" i="2"/>
  <c r="P502" i="2"/>
  <c r="Q502" i="2"/>
  <c r="R502" i="2"/>
  <c r="S502" i="2"/>
  <c r="T502" i="2"/>
  <c r="U502" i="2"/>
  <c r="V502" i="2"/>
  <c r="W502" i="2"/>
  <c r="X502" i="2"/>
  <c r="Y502" i="2"/>
  <c r="Z502" i="2"/>
  <c r="AA502" i="2"/>
  <c r="AB502" i="2"/>
  <c r="A503" i="2"/>
  <c r="B503" i="2"/>
  <c r="C503" i="2"/>
  <c r="D503" i="2"/>
  <c r="E503" i="2"/>
  <c r="F503" i="2"/>
  <c r="G503" i="2"/>
  <c r="H503" i="2"/>
  <c r="I503" i="2"/>
  <c r="J503" i="2"/>
  <c r="K503" i="2"/>
  <c r="L503" i="2"/>
  <c r="M503" i="2"/>
  <c r="N503" i="2"/>
  <c r="O503" i="2"/>
  <c r="P503" i="2"/>
  <c r="Q503" i="2"/>
  <c r="R503" i="2"/>
  <c r="S503" i="2"/>
  <c r="T503" i="2"/>
  <c r="U503" i="2"/>
  <c r="V503" i="2"/>
  <c r="W503" i="2"/>
  <c r="X503" i="2"/>
  <c r="Y503" i="2"/>
  <c r="Z503" i="2"/>
  <c r="AA503" i="2"/>
  <c r="AB503" i="2"/>
  <c r="A504" i="2"/>
  <c r="B504" i="2"/>
  <c r="C504" i="2"/>
  <c r="D504" i="2"/>
  <c r="E504" i="2"/>
  <c r="F504" i="2"/>
  <c r="G504" i="2"/>
  <c r="H504" i="2"/>
  <c r="I504" i="2"/>
  <c r="J504" i="2"/>
  <c r="K504" i="2"/>
  <c r="L504" i="2"/>
  <c r="M504" i="2"/>
  <c r="N504" i="2"/>
  <c r="O504" i="2"/>
  <c r="P504" i="2"/>
  <c r="Q504" i="2"/>
  <c r="R504" i="2"/>
  <c r="S504" i="2"/>
  <c r="T504" i="2"/>
  <c r="U504" i="2"/>
  <c r="V504" i="2"/>
  <c r="W504" i="2"/>
  <c r="X504" i="2"/>
  <c r="Y504" i="2"/>
  <c r="Z504" i="2"/>
  <c r="AA504" i="2"/>
  <c r="AB504" i="2"/>
  <c r="A505" i="2"/>
  <c r="B505" i="2"/>
  <c r="C505" i="2"/>
  <c r="D505" i="2"/>
  <c r="E505" i="2"/>
  <c r="F505" i="2"/>
  <c r="G505" i="2"/>
  <c r="H505" i="2"/>
  <c r="I505" i="2"/>
  <c r="J505" i="2"/>
  <c r="K505" i="2"/>
  <c r="L505" i="2"/>
  <c r="M505" i="2"/>
  <c r="N505" i="2"/>
  <c r="O505" i="2"/>
  <c r="P505" i="2"/>
  <c r="Q505" i="2"/>
  <c r="R505" i="2"/>
  <c r="S505" i="2"/>
  <c r="T505" i="2"/>
  <c r="U505" i="2"/>
  <c r="V505" i="2"/>
  <c r="W505" i="2"/>
  <c r="X505" i="2"/>
  <c r="Y505" i="2"/>
  <c r="Z505" i="2"/>
  <c r="AA505" i="2"/>
  <c r="AB505" i="2"/>
  <c r="A506" i="2"/>
  <c r="B506" i="2"/>
  <c r="C506" i="2"/>
  <c r="D506" i="2"/>
  <c r="E506" i="2"/>
  <c r="F506" i="2"/>
  <c r="G506" i="2"/>
  <c r="H506" i="2"/>
  <c r="I506" i="2"/>
  <c r="J506" i="2"/>
  <c r="K506" i="2"/>
  <c r="L506" i="2"/>
  <c r="M506" i="2"/>
  <c r="N506" i="2"/>
  <c r="O506" i="2"/>
  <c r="P506" i="2"/>
  <c r="Q506" i="2"/>
  <c r="R506" i="2"/>
  <c r="S506" i="2"/>
  <c r="T506" i="2"/>
  <c r="U506" i="2"/>
  <c r="V506" i="2"/>
  <c r="W506" i="2"/>
  <c r="X506" i="2"/>
  <c r="Y506" i="2"/>
  <c r="Z506" i="2"/>
  <c r="AA506" i="2"/>
  <c r="AB506" i="2"/>
  <c r="A507" i="2"/>
  <c r="B507" i="2"/>
  <c r="C507" i="2"/>
  <c r="D507" i="2"/>
  <c r="E507" i="2"/>
  <c r="F507" i="2"/>
  <c r="G507" i="2"/>
  <c r="H507" i="2"/>
  <c r="I507" i="2"/>
  <c r="J507" i="2"/>
  <c r="K507" i="2"/>
  <c r="L507" i="2"/>
  <c r="M507" i="2"/>
  <c r="N507" i="2"/>
  <c r="O507" i="2"/>
  <c r="P507" i="2"/>
  <c r="Q507" i="2"/>
  <c r="R507" i="2"/>
  <c r="S507" i="2"/>
  <c r="T507" i="2"/>
  <c r="U507" i="2"/>
  <c r="V507" i="2"/>
  <c r="W507" i="2"/>
  <c r="X507" i="2"/>
  <c r="Y507" i="2"/>
  <c r="Z507" i="2"/>
  <c r="AA507" i="2"/>
  <c r="AB507" i="2"/>
  <c r="A508" i="2"/>
  <c r="B508" i="2"/>
  <c r="C508" i="2"/>
  <c r="D508" i="2"/>
  <c r="E508" i="2"/>
  <c r="F508" i="2"/>
  <c r="G508" i="2"/>
  <c r="H508" i="2"/>
  <c r="I508" i="2"/>
  <c r="J508" i="2"/>
  <c r="K508" i="2"/>
  <c r="L508" i="2"/>
  <c r="M508" i="2"/>
  <c r="N508" i="2"/>
  <c r="O508" i="2"/>
  <c r="P508" i="2"/>
  <c r="Q508" i="2"/>
  <c r="R508" i="2"/>
  <c r="S508" i="2"/>
  <c r="T508" i="2"/>
  <c r="U508" i="2"/>
  <c r="V508" i="2"/>
  <c r="W508" i="2"/>
  <c r="X508" i="2"/>
  <c r="Y508" i="2"/>
  <c r="Z508" i="2"/>
  <c r="AA508" i="2"/>
  <c r="AB508" i="2"/>
  <c r="A509" i="2"/>
  <c r="B509" i="2"/>
  <c r="C509" i="2"/>
  <c r="D509" i="2"/>
  <c r="E509" i="2"/>
  <c r="F509" i="2"/>
  <c r="G509" i="2"/>
  <c r="H509" i="2"/>
  <c r="I509" i="2"/>
  <c r="J509" i="2"/>
  <c r="K509" i="2"/>
  <c r="L509" i="2"/>
  <c r="M509" i="2"/>
  <c r="N509" i="2"/>
  <c r="O509" i="2"/>
  <c r="P509" i="2"/>
  <c r="Q509" i="2"/>
  <c r="R509" i="2"/>
  <c r="S509" i="2"/>
  <c r="T509" i="2"/>
  <c r="U509" i="2"/>
  <c r="V509" i="2"/>
  <c r="W509" i="2"/>
  <c r="X509" i="2"/>
  <c r="Y509" i="2"/>
  <c r="Z509" i="2"/>
  <c r="AA509" i="2"/>
  <c r="AB509" i="2"/>
  <c r="A510" i="2"/>
  <c r="B510" i="2"/>
  <c r="C510" i="2"/>
  <c r="D510" i="2"/>
  <c r="E510" i="2"/>
  <c r="F510" i="2"/>
  <c r="G510" i="2"/>
  <c r="H510" i="2"/>
  <c r="I510" i="2"/>
  <c r="J510" i="2"/>
  <c r="K510" i="2"/>
  <c r="L510" i="2"/>
  <c r="M510" i="2"/>
  <c r="N510" i="2"/>
  <c r="O510" i="2"/>
  <c r="P510" i="2"/>
  <c r="Q510" i="2"/>
  <c r="R510" i="2"/>
  <c r="S510" i="2"/>
  <c r="T510" i="2"/>
  <c r="U510" i="2"/>
  <c r="V510" i="2"/>
  <c r="W510" i="2"/>
  <c r="X510" i="2"/>
  <c r="Y510" i="2"/>
  <c r="Z510" i="2"/>
  <c r="AA510" i="2"/>
  <c r="AB510" i="2"/>
  <c r="A511" i="2"/>
  <c r="B511" i="2"/>
  <c r="C511" i="2"/>
  <c r="D511" i="2"/>
  <c r="E511" i="2"/>
  <c r="F511" i="2"/>
  <c r="G511" i="2"/>
  <c r="H511" i="2"/>
  <c r="I511" i="2"/>
  <c r="J511" i="2"/>
  <c r="K511" i="2"/>
  <c r="L511" i="2"/>
  <c r="M511" i="2"/>
  <c r="N511" i="2"/>
  <c r="O511" i="2"/>
  <c r="P511" i="2"/>
  <c r="Q511" i="2"/>
  <c r="R511" i="2"/>
  <c r="S511" i="2"/>
  <c r="T511" i="2"/>
  <c r="U511" i="2"/>
  <c r="V511" i="2"/>
  <c r="W511" i="2"/>
  <c r="X511" i="2"/>
  <c r="Y511" i="2"/>
  <c r="Z511" i="2"/>
  <c r="AA511" i="2"/>
  <c r="AB511" i="2"/>
  <c r="A512" i="2"/>
  <c r="B512" i="2"/>
  <c r="C512" i="2"/>
  <c r="D512" i="2"/>
  <c r="E512" i="2"/>
  <c r="F512" i="2"/>
  <c r="G512" i="2"/>
  <c r="H512" i="2"/>
  <c r="I512" i="2"/>
  <c r="J512" i="2"/>
  <c r="K512" i="2"/>
  <c r="L512" i="2"/>
  <c r="M512" i="2"/>
  <c r="N512" i="2"/>
  <c r="O512" i="2"/>
  <c r="P512" i="2"/>
  <c r="Q512" i="2"/>
  <c r="R512" i="2"/>
  <c r="S512" i="2"/>
  <c r="T512" i="2"/>
  <c r="U512" i="2"/>
  <c r="V512" i="2"/>
  <c r="W512" i="2"/>
  <c r="X512" i="2"/>
  <c r="Y512" i="2"/>
  <c r="Z512" i="2"/>
  <c r="AA512" i="2"/>
  <c r="AB512" i="2"/>
  <c r="A513" i="2"/>
  <c r="B513" i="2"/>
  <c r="C513" i="2"/>
  <c r="D513" i="2"/>
  <c r="E513" i="2"/>
  <c r="F513" i="2"/>
  <c r="G513" i="2"/>
  <c r="H513" i="2"/>
  <c r="I513" i="2"/>
  <c r="J513" i="2"/>
  <c r="K513" i="2"/>
  <c r="L513" i="2"/>
  <c r="M513" i="2"/>
  <c r="N513" i="2"/>
  <c r="O513" i="2"/>
  <c r="P513" i="2"/>
  <c r="Q513" i="2"/>
  <c r="R513" i="2"/>
  <c r="S513" i="2"/>
  <c r="T513" i="2"/>
  <c r="U513" i="2"/>
  <c r="V513" i="2"/>
  <c r="W513" i="2"/>
  <c r="X513" i="2"/>
  <c r="Y513" i="2"/>
  <c r="Z513" i="2"/>
  <c r="AA513" i="2"/>
  <c r="AB513" i="2"/>
  <c r="A514" i="2"/>
  <c r="B514" i="2"/>
  <c r="C514" i="2"/>
  <c r="D514" i="2"/>
  <c r="E514" i="2"/>
  <c r="F514" i="2"/>
  <c r="G514" i="2"/>
  <c r="H514" i="2"/>
  <c r="I514" i="2"/>
  <c r="J514" i="2"/>
  <c r="K514" i="2"/>
  <c r="L514" i="2"/>
  <c r="M514" i="2"/>
  <c r="N514" i="2"/>
  <c r="O514" i="2"/>
  <c r="P514" i="2"/>
  <c r="Q514" i="2"/>
  <c r="R514" i="2"/>
  <c r="S514" i="2"/>
  <c r="T514" i="2"/>
  <c r="U514" i="2"/>
  <c r="V514" i="2"/>
  <c r="W514" i="2"/>
  <c r="X514" i="2"/>
  <c r="Y514" i="2"/>
  <c r="Z514" i="2"/>
  <c r="AA514" i="2"/>
  <c r="AB514" i="2"/>
  <c r="A515" i="2"/>
  <c r="B515" i="2"/>
  <c r="C515" i="2"/>
  <c r="D515" i="2"/>
  <c r="E515" i="2"/>
  <c r="F515" i="2"/>
  <c r="G515" i="2"/>
  <c r="H515" i="2"/>
  <c r="I515" i="2"/>
  <c r="J515" i="2"/>
  <c r="K515" i="2"/>
  <c r="L515" i="2"/>
  <c r="M515" i="2"/>
  <c r="N515" i="2"/>
  <c r="O515" i="2"/>
  <c r="P515" i="2"/>
  <c r="Q515" i="2"/>
  <c r="R515" i="2"/>
  <c r="S515" i="2"/>
  <c r="T515" i="2"/>
  <c r="U515" i="2"/>
  <c r="V515" i="2"/>
  <c r="W515" i="2"/>
  <c r="X515" i="2"/>
  <c r="Y515" i="2"/>
  <c r="Z515" i="2"/>
  <c r="AA515" i="2"/>
  <c r="AB515" i="2"/>
  <c r="A516" i="2"/>
  <c r="B516" i="2"/>
  <c r="C516" i="2"/>
  <c r="D516" i="2"/>
  <c r="E516" i="2"/>
  <c r="F516" i="2"/>
  <c r="G516" i="2"/>
  <c r="H516" i="2"/>
  <c r="I516" i="2"/>
  <c r="J516" i="2"/>
  <c r="K516" i="2"/>
  <c r="L516" i="2"/>
  <c r="M516" i="2"/>
  <c r="N516" i="2"/>
  <c r="O516" i="2"/>
  <c r="P516" i="2"/>
  <c r="Q516" i="2"/>
  <c r="R516" i="2"/>
  <c r="S516" i="2"/>
  <c r="T516" i="2"/>
  <c r="U516" i="2"/>
  <c r="V516" i="2"/>
  <c r="W516" i="2"/>
  <c r="X516" i="2"/>
  <c r="Y516" i="2"/>
  <c r="Z516" i="2"/>
  <c r="AA516" i="2"/>
  <c r="AB516" i="2"/>
  <c r="A517" i="2"/>
  <c r="B517" i="2"/>
  <c r="C517" i="2"/>
  <c r="D517" i="2"/>
  <c r="E517" i="2"/>
  <c r="F517" i="2"/>
  <c r="G517" i="2"/>
  <c r="H517" i="2"/>
  <c r="I517" i="2"/>
  <c r="J517" i="2"/>
  <c r="K517" i="2"/>
  <c r="L517" i="2"/>
  <c r="M517" i="2"/>
  <c r="N517" i="2"/>
  <c r="O517" i="2"/>
  <c r="P517" i="2"/>
  <c r="Q517" i="2"/>
  <c r="R517" i="2"/>
  <c r="S517" i="2"/>
  <c r="T517" i="2"/>
  <c r="U517" i="2"/>
  <c r="V517" i="2"/>
  <c r="W517" i="2"/>
  <c r="X517" i="2"/>
  <c r="Y517" i="2"/>
  <c r="Z517" i="2"/>
  <c r="AA517" i="2"/>
  <c r="AB517" i="2"/>
  <c r="A518" i="2"/>
  <c r="B518" i="2"/>
  <c r="C518" i="2"/>
  <c r="D518" i="2"/>
  <c r="E518" i="2"/>
  <c r="F518" i="2"/>
  <c r="G518" i="2"/>
  <c r="H518" i="2"/>
  <c r="I518" i="2"/>
  <c r="J518" i="2"/>
  <c r="K518" i="2"/>
  <c r="L518" i="2"/>
  <c r="M518" i="2"/>
  <c r="N518" i="2"/>
  <c r="O518" i="2"/>
  <c r="P518" i="2"/>
  <c r="Q518" i="2"/>
  <c r="R518" i="2"/>
  <c r="S518" i="2"/>
  <c r="T518" i="2"/>
  <c r="U518" i="2"/>
  <c r="V518" i="2"/>
  <c r="W518" i="2"/>
  <c r="X518" i="2"/>
  <c r="Y518" i="2"/>
  <c r="Z518" i="2"/>
  <c r="AA518" i="2"/>
  <c r="AB518" i="2"/>
  <c r="A519" i="2"/>
  <c r="B519" i="2"/>
  <c r="C519" i="2"/>
  <c r="D519" i="2"/>
  <c r="E519" i="2"/>
  <c r="F519" i="2"/>
  <c r="G519" i="2"/>
  <c r="H519" i="2"/>
  <c r="I519" i="2"/>
  <c r="J519" i="2"/>
  <c r="K519" i="2"/>
  <c r="L519" i="2"/>
  <c r="M519" i="2"/>
  <c r="N519" i="2"/>
  <c r="O519" i="2"/>
  <c r="P519" i="2"/>
  <c r="Q519" i="2"/>
  <c r="R519" i="2"/>
  <c r="S519" i="2"/>
  <c r="T519" i="2"/>
  <c r="U519" i="2"/>
  <c r="V519" i="2"/>
  <c r="W519" i="2"/>
  <c r="X519" i="2"/>
  <c r="Y519" i="2"/>
  <c r="Z519" i="2"/>
  <c r="AA519" i="2"/>
  <c r="AB519" i="2"/>
  <c r="A520" i="2"/>
  <c r="B520" i="2"/>
  <c r="C520" i="2"/>
  <c r="D520" i="2"/>
  <c r="E520" i="2"/>
  <c r="F520" i="2"/>
  <c r="G520" i="2"/>
  <c r="H520" i="2"/>
  <c r="I520" i="2"/>
  <c r="J520" i="2"/>
  <c r="K520" i="2"/>
  <c r="L520" i="2"/>
  <c r="M520" i="2"/>
  <c r="N520" i="2"/>
  <c r="O520" i="2"/>
  <c r="P520" i="2"/>
  <c r="Q520" i="2"/>
  <c r="R520" i="2"/>
  <c r="S520" i="2"/>
  <c r="T520" i="2"/>
  <c r="U520" i="2"/>
  <c r="V520" i="2"/>
  <c r="W520" i="2"/>
  <c r="X520" i="2"/>
  <c r="Y520" i="2"/>
  <c r="Z520" i="2"/>
  <c r="AA520" i="2"/>
  <c r="AB520" i="2"/>
  <c r="A521" i="2"/>
  <c r="B521" i="2"/>
  <c r="C521" i="2"/>
  <c r="D521" i="2"/>
  <c r="E521" i="2"/>
  <c r="F521" i="2"/>
  <c r="G521" i="2"/>
  <c r="H521" i="2"/>
  <c r="I521" i="2"/>
  <c r="J521" i="2"/>
  <c r="K521" i="2"/>
  <c r="L521" i="2"/>
  <c r="M521" i="2"/>
  <c r="N521" i="2"/>
  <c r="O521" i="2"/>
  <c r="P521" i="2"/>
  <c r="Q521" i="2"/>
  <c r="R521" i="2"/>
  <c r="S521" i="2"/>
  <c r="T521" i="2"/>
  <c r="U521" i="2"/>
  <c r="V521" i="2"/>
  <c r="W521" i="2"/>
  <c r="X521" i="2"/>
  <c r="Y521" i="2"/>
  <c r="Z521" i="2"/>
  <c r="AA521" i="2"/>
  <c r="AB521" i="2"/>
  <c r="A522" i="2"/>
  <c r="B522" i="2"/>
  <c r="C522" i="2"/>
  <c r="D522" i="2"/>
  <c r="E522" i="2"/>
  <c r="F522" i="2"/>
  <c r="G522" i="2"/>
  <c r="H522" i="2"/>
  <c r="I522" i="2"/>
  <c r="J522" i="2"/>
  <c r="K522" i="2"/>
  <c r="L522" i="2"/>
  <c r="M522" i="2"/>
  <c r="N522" i="2"/>
  <c r="O522" i="2"/>
  <c r="P522" i="2"/>
  <c r="Q522" i="2"/>
  <c r="R522" i="2"/>
  <c r="S522" i="2"/>
  <c r="T522" i="2"/>
  <c r="U522" i="2"/>
  <c r="V522" i="2"/>
  <c r="W522" i="2"/>
  <c r="X522" i="2"/>
  <c r="Y522" i="2"/>
  <c r="Z522" i="2"/>
  <c r="AA522" i="2"/>
  <c r="AB522" i="2"/>
  <c r="A523" i="2"/>
  <c r="B523" i="2"/>
  <c r="C523" i="2"/>
  <c r="D523" i="2"/>
  <c r="E523" i="2"/>
  <c r="F523" i="2"/>
  <c r="G523" i="2"/>
  <c r="H523" i="2"/>
  <c r="I523" i="2"/>
  <c r="J523" i="2"/>
  <c r="K523" i="2"/>
  <c r="L523" i="2"/>
  <c r="M523" i="2"/>
  <c r="N523" i="2"/>
  <c r="O523" i="2"/>
  <c r="P523" i="2"/>
  <c r="Q523" i="2"/>
  <c r="R523" i="2"/>
  <c r="S523" i="2"/>
  <c r="T523" i="2"/>
  <c r="U523" i="2"/>
  <c r="V523" i="2"/>
  <c r="W523" i="2"/>
  <c r="X523" i="2"/>
  <c r="Y523" i="2"/>
  <c r="Z523" i="2"/>
  <c r="AA523" i="2"/>
  <c r="AB523" i="2"/>
  <c r="A524" i="2"/>
  <c r="B524" i="2"/>
  <c r="C524" i="2"/>
  <c r="D524" i="2"/>
  <c r="E524" i="2"/>
  <c r="F524" i="2"/>
  <c r="G524" i="2"/>
  <c r="H524" i="2"/>
  <c r="I524" i="2"/>
  <c r="J524" i="2"/>
  <c r="K524" i="2"/>
  <c r="L524" i="2"/>
  <c r="M524" i="2"/>
  <c r="N524" i="2"/>
  <c r="O524" i="2"/>
  <c r="P524" i="2"/>
  <c r="Q524" i="2"/>
  <c r="R524" i="2"/>
  <c r="S524" i="2"/>
  <c r="T524" i="2"/>
  <c r="U524" i="2"/>
  <c r="V524" i="2"/>
  <c r="W524" i="2"/>
  <c r="X524" i="2"/>
  <c r="Y524" i="2"/>
  <c r="Z524" i="2"/>
  <c r="AA524" i="2"/>
  <c r="AB524" i="2"/>
  <c r="A525" i="2"/>
  <c r="B525" i="2"/>
  <c r="C525" i="2"/>
  <c r="D525" i="2"/>
  <c r="E525" i="2"/>
  <c r="F525" i="2"/>
  <c r="G525" i="2"/>
  <c r="H525" i="2"/>
  <c r="I525" i="2"/>
  <c r="J525" i="2"/>
  <c r="K525" i="2"/>
  <c r="L525" i="2"/>
  <c r="M525" i="2"/>
  <c r="N525" i="2"/>
  <c r="O525" i="2"/>
  <c r="P525" i="2"/>
  <c r="Q525" i="2"/>
  <c r="R525" i="2"/>
  <c r="S525" i="2"/>
  <c r="T525" i="2"/>
  <c r="U525" i="2"/>
  <c r="V525" i="2"/>
  <c r="W525" i="2"/>
  <c r="X525" i="2"/>
  <c r="Y525" i="2"/>
  <c r="Z525" i="2"/>
  <c r="AA525" i="2"/>
  <c r="AB525" i="2"/>
  <c r="A526" i="2"/>
  <c r="B526" i="2"/>
  <c r="C526" i="2"/>
  <c r="D526" i="2"/>
  <c r="E526" i="2"/>
  <c r="F526" i="2"/>
  <c r="G526" i="2"/>
  <c r="H526" i="2"/>
  <c r="I526" i="2"/>
  <c r="J526" i="2"/>
  <c r="K526" i="2"/>
  <c r="L526" i="2"/>
  <c r="M526" i="2"/>
  <c r="N526" i="2"/>
  <c r="O526" i="2"/>
  <c r="P526" i="2"/>
  <c r="Q526" i="2"/>
  <c r="R526" i="2"/>
  <c r="S526" i="2"/>
  <c r="T526" i="2"/>
  <c r="U526" i="2"/>
  <c r="V526" i="2"/>
  <c r="W526" i="2"/>
  <c r="X526" i="2"/>
  <c r="Y526" i="2"/>
  <c r="Z526" i="2"/>
  <c r="AA526" i="2"/>
  <c r="AB526" i="2"/>
  <c r="A527" i="2"/>
  <c r="B527" i="2"/>
  <c r="C527" i="2"/>
  <c r="D527" i="2"/>
  <c r="E527" i="2"/>
  <c r="F527" i="2"/>
  <c r="G527" i="2"/>
  <c r="H527" i="2"/>
  <c r="I527" i="2"/>
  <c r="J527" i="2"/>
  <c r="K527" i="2"/>
  <c r="L527" i="2"/>
  <c r="M527" i="2"/>
  <c r="N527" i="2"/>
  <c r="O527" i="2"/>
  <c r="P527" i="2"/>
  <c r="Q527" i="2"/>
  <c r="R527" i="2"/>
  <c r="S527" i="2"/>
  <c r="T527" i="2"/>
  <c r="U527" i="2"/>
  <c r="V527" i="2"/>
  <c r="W527" i="2"/>
  <c r="X527" i="2"/>
  <c r="Y527" i="2"/>
  <c r="Z527" i="2"/>
  <c r="AA527" i="2"/>
  <c r="AB527" i="2"/>
  <c r="A528" i="2"/>
  <c r="B528" i="2"/>
  <c r="C528" i="2"/>
  <c r="D528" i="2"/>
  <c r="E528" i="2"/>
  <c r="F528" i="2"/>
  <c r="G528" i="2"/>
  <c r="H528" i="2"/>
  <c r="I528" i="2"/>
  <c r="J528" i="2"/>
  <c r="K528" i="2"/>
  <c r="L528" i="2"/>
  <c r="M528" i="2"/>
  <c r="N528" i="2"/>
  <c r="O528" i="2"/>
  <c r="P528" i="2"/>
  <c r="Q528" i="2"/>
  <c r="R528" i="2"/>
  <c r="S528" i="2"/>
  <c r="T528" i="2"/>
  <c r="U528" i="2"/>
  <c r="V528" i="2"/>
  <c r="W528" i="2"/>
  <c r="X528" i="2"/>
  <c r="Y528" i="2"/>
  <c r="Z528" i="2"/>
  <c r="AA528" i="2"/>
  <c r="AB528" i="2"/>
  <c r="A529" i="2"/>
  <c r="B529" i="2"/>
  <c r="C529" i="2"/>
  <c r="D529" i="2"/>
  <c r="E529" i="2"/>
  <c r="F529" i="2"/>
  <c r="G529" i="2"/>
  <c r="H529" i="2"/>
  <c r="I529" i="2"/>
  <c r="J529" i="2"/>
  <c r="K529" i="2"/>
  <c r="L529" i="2"/>
  <c r="M529" i="2"/>
  <c r="N529" i="2"/>
  <c r="O529" i="2"/>
  <c r="P529" i="2"/>
  <c r="Q529" i="2"/>
  <c r="R529" i="2"/>
  <c r="S529" i="2"/>
  <c r="T529" i="2"/>
  <c r="U529" i="2"/>
  <c r="V529" i="2"/>
  <c r="W529" i="2"/>
  <c r="X529" i="2"/>
  <c r="Y529" i="2"/>
  <c r="Z529" i="2"/>
  <c r="AA529" i="2"/>
  <c r="AB529" i="2"/>
  <c r="A530" i="2"/>
  <c r="B530" i="2"/>
  <c r="C530" i="2"/>
  <c r="D530" i="2"/>
  <c r="E530" i="2"/>
  <c r="F530" i="2"/>
  <c r="G530" i="2"/>
  <c r="H530" i="2"/>
  <c r="I530" i="2"/>
  <c r="J530" i="2"/>
  <c r="K530" i="2"/>
  <c r="L530" i="2"/>
  <c r="M530" i="2"/>
  <c r="N530" i="2"/>
  <c r="O530" i="2"/>
  <c r="P530" i="2"/>
  <c r="Q530" i="2"/>
  <c r="R530" i="2"/>
  <c r="S530" i="2"/>
  <c r="T530" i="2"/>
  <c r="U530" i="2"/>
  <c r="V530" i="2"/>
  <c r="W530" i="2"/>
  <c r="X530" i="2"/>
  <c r="Y530" i="2"/>
  <c r="Z530" i="2"/>
  <c r="AA530" i="2"/>
  <c r="AB530" i="2"/>
  <c r="A531" i="2"/>
  <c r="B531" i="2"/>
  <c r="C531" i="2"/>
  <c r="D531" i="2"/>
  <c r="E531" i="2"/>
  <c r="F531" i="2"/>
  <c r="G531" i="2"/>
  <c r="H531" i="2"/>
  <c r="I531" i="2"/>
  <c r="J531" i="2"/>
  <c r="K531" i="2"/>
  <c r="L531" i="2"/>
  <c r="M531" i="2"/>
  <c r="N531" i="2"/>
  <c r="O531" i="2"/>
  <c r="P531" i="2"/>
  <c r="Q531" i="2"/>
  <c r="R531" i="2"/>
  <c r="S531" i="2"/>
  <c r="T531" i="2"/>
  <c r="U531" i="2"/>
  <c r="V531" i="2"/>
  <c r="W531" i="2"/>
  <c r="X531" i="2"/>
  <c r="Y531" i="2"/>
  <c r="Z531" i="2"/>
  <c r="AA531" i="2"/>
  <c r="AB531" i="2"/>
  <c r="A532" i="2"/>
  <c r="B532" i="2"/>
  <c r="C532" i="2"/>
  <c r="D532" i="2"/>
  <c r="E532" i="2"/>
  <c r="F532" i="2"/>
  <c r="G532" i="2"/>
  <c r="H532" i="2"/>
  <c r="I532" i="2"/>
  <c r="J532" i="2"/>
  <c r="K532" i="2"/>
  <c r="L532" i="2"/>
  <c r="M532" i="2"/>
  <c r="N532" i="2"/>
  <c r="O532" i="2"/>
  <c r="P532" i="2"/>
  <c r="Q532" i="2"/>
  <c r="R532" i="2"/>
  <c r="S532" i="2"/>
  <c r="T532" i="2"/>
  <c r="U532" i="2"/>
  <c r="V532" i="2"/>
  <c r="W532" i="2"/>
  <c r="X532" i="2"/>
  <c r="Y532" i="2"/>
  <c r="Z532" i="2"/>
  <c r="AA532" i="2"/>
  <c r="AB532" i="2"/>
  <c r="A533" i="2"/>
  <c r="B533" i="2"/>
  <c r="C533" i="2"/>
  <c r="D533" i="2"/>
  <c r="E533" i="2"/>
  <c r="F533" i="2"/>
  <c r="G533" i="2"/>
  <c r="H533" i="2"/>
  <c r="I533" i="2"/>
  <c r="J533" i="2"/>
  <c r="K533" i="2"/>
  <c r="L533" i="2"/>
  <c r="M533" i="2"/>
  <c r="N533" i="2"/>
  <c r="O533" i="2"/>
  <c r="P533" i="2"/>
  <c r="Q533" i="2"/>
  <c r="R533" i="2"/>
  <c r="S533" i="2"/>
  <c r="T533" i="2"/>
  <c r="U533" i="2"/>
  <c r="V533" i="2"/>
  <c r="W533" i="2"/>
  <c r="X533" i="2"/>
  <c r="Y533" i="2"/>
  <c r="Z533" i="2"/>
  <c r="AA533" i="2"/>
  <c r="AB533" i="2"/>
  <c r="A534" i="2"/>
  <c r="B534" i="2"/>
  <c r="C534" i="2"/>
  <c r="D534" i="2"/>
  <c r="E534" i="2"/>
  <c r="F534" i="2"/>
  <c r="G534" i="2"/>
  <c r="H534" i="2"/>
  <c r="I534" i="2"/>
  <c r="J534" i="2"/>
  <c r="K534" i="2"/>
  <c r="L534" i="2"/>
  <c r="M534" i="2"/>
  <c r="N534" i="2"/>
  <c r="O534" i="2"/>
  <c r="P534" i="2"/>
  <c r="Q534" i="2"/>
  <c r="R534" i="2"/>
  <c r="S534" i="2"/>
  <c r="T534" i="2"/>
  <c r="U534" i="2"/>
  <c r="V534" i="2"/>
  <c r="W534" i="2"/>
  <c r="X534" i="2"/>
  <c r="Y534" i="2"/>
  <c r="Z534" i="2"/>
  <c r="AA534" i="2"/>
  <c r="AB534" i="2"/>
  <c r="A535" i="2"/>
  <c r="B535" i="2"/>
  <c r="C535" i="2"/>
  <c r="D535" i="2"/>
  <c r="E535" i="2"/>
  <c r="F535" i="2"/>
  <c r="G535" i="2"/>
  <c r="H535" i="2"/>
  <c r="I535" i="2"/>
  <c r="J535" i="2"/>
  <c r="K535" i="2"/>
  <c r="L535" i="2"/>
  <c r="M535" i="2"/>
  <c r="N535" i="2"/>
  <c r="O535" i="2"/>
  <c r="P535" i="2"/>
  <c r="Q535" i="2"/>
  <c r="R535" i="2"/>
  <c r="S535" i="2"/>
  <c r="T535" i="2"/>
  <c r="U535" i="2"/>
  <c r="V535" i="2"/>
  <c r="W535" i="2"/>
  <c r="X535" i="2"/>
  <c r="Y535" i="2"/>
  <c r="Z535" i="2"/>
  <c r="AA535" i="2"/>
  <c r="AB535" i="2"/>
  <c r="A536" i="2"/>
  <c r="B536" i="2"/>
  <c r="C536" i="2"/>
  <c r="D536" i="2"/>
  <c r="E536" i="2"/>
  <c r="F536" i="2"/>
  <c r="G536" i="2"/>
  <c r="H536" i="2"/>
  <c r="I536" i="2"/>
  <c r="J536" i="2"/>
  <c r="K536" i="2"/>
  <c r="L536" i="2"/>
  <c r="M536" i="2"/>
  <c r="N536" i="2"/>
  <c r="O536" i="2"/>
  <c r="P536" i="2"/>
  <c r="Q536" i="2"/>
  <c r="R536" i="2"/>
  <c r="S536" i="2"/>
  <c r="T536" i="2"/>
  <c r="U536" i="2"/>
  <c r="V536" i="2"/>
  <c r="W536" i="2"/>
  <c r="X536" i="2"/>
  <c r="Y536" i="2"/>
  <c r="Z536" i="2"/>
  <c r="AA536" i="2"/>
  <c r="AB536" i="2"/>
  <c r="A537" i="2"/>
  <c r="B537" i="2"/>
  <c r="C537" i="2"/>
  <c r="D537" i="2"/>
  <c r="E537" i="2"/>
  <c r="F537" i="2"/>
  <c r="G537" i="2"/>
  <c r="H537" i="2"/>
  <c r="I537" i="2"/>
  <c r="J537" i="2"/>
  <c r="K537" i="2"/>
  <c r="L537" i="2"/>
  <c r="M537" i="2"/>
  <c r="N537" i="2"/>
  <c r="O537" i="2"/>
  <c r="P537" i="2"/>
  <c r="Q537" i="2"/>
  <c r="R537" i="2"/>
  <c r="S537" i="2"/>
  <c r="T537" i="2"/>
  <c r="U537" i="2"/>
  <c r="V537" i="2"/>
  <c r="W537" i="2"/>
  <c r="X537" i="2"/>
  <c r="Y537" i="2"/>
  <c r="Z537" i="2"/>
  <c r="AA537" i="2"/>
  <c r="AB537" i="2"/>
  <c r="A538" i="2"/>
  <c r="B538" i="2"/>
  <c r="C538" i="2"/>
  <c r="D538" i="2"/>
  <c r="E538" i="2"/>
  <c r="F538" i="2"/>
  <c r="G538" i="2"/>
  <c r="H538" i="2"/>
  <c r="I538" i="2"/>
  <c r="J538" i="2"/>
  <c r="K538" i="2"/>
  <c r="L538" i="2"/>
  <c r="M538" i="2"/>
  <c r="N538" i="2"/>
  <c r="O538" i="2"/>
  <c r="P538" i="2"/>
  <c r="Q538" i="2"/>
  <c r="R538" i="2"/>
  <c r="S538" i="2"/>
  <c r="T538" i="2"/>
  <c r="U538" i="2"/>
  <c r="V538" i="2"/>
  <c r="W538" i="2"/>
  <c r="X538" i="2"/>
  <c r="Y538" i="2"/>
  <c r="Z538" i="2"/>
  <c r="AA538" i="2"/>
  <c r="AB538" i="2"/>
  <c r="A539" i="2"/>
  <c r="B539" i="2"/>
  <c r="C539" i="2"/>
  <c r="D539" i="2"/>
  <c r="E539" i="2"/>
  <c r="F539" i="2"/>
  <c r="G539" i="2"/>
  <c r="H539" i="2"/>
  <c r="I539" i="2"/>
  <c r="J539" i="2"/>
  <c r="K539" i="2"/>
  <c r="L539" i="2"/>
  <c r="M539" i="2"/>
  <c r="N539" i="2"/>
  <c r="O539" i="2"/>
  <c r="P539" i="2"/>
  <c r="Q539" i="2"/>
  <c r="R539" i="2"/>
  <c r="S539" i="2"/>
  <c r="T539" i="2"/>
  <c r="U539" i="2"/>
  <c r="V539" i="2"/>
  <c r="W539" i="2"/>
  <c r="X539" i="2"/>
  <c r="Y539" i="2"/>
  <c r="Z539" i="2"/>
  <c r="AA539" i="2"/>
  <c r="AB539" i="2"/>
  <c r="A540" i="2"/>
  <c r="B540" i="2"/>
  <c r="C540" i="2"/>
  <c r="D540" i="2"/>
  <c r="E540" i="2"/>
  <c r="F540" i="2"/>
  <c r="G540" i="2"/>
  <c r="H540" i="2"/>
  <c r="I540" i="2"/>
  <c r="J540" i="2"/>
  <c r="K540" i="2"/>
  <c r="L540" i="2"/>
  <c r="M540" i="2"/>
  <c r="N540" i="2"/>
  <c r="O540" i="2"/>
  <c r="P540" i="2"/>
  <c r="Q540" i="2"/>
  <c r="R540" i="2"/>
  <c r="S540" i="2"/>
  <c r="T540" i="2"/>
  <c r="U540" i="2"/>
  <c r="V540" i="2"/>
  <c r="W540" i="2"/>
  <c r="X540" i="2"/>
  <c r="Y540" i="2"/>
  <c r="Z540" i="2"/>
  <c r="AA540" i="2"/>
  <c r="AB540" i="2"/>
  <c r="A541" i="2"/>
  <c r="B541" i="2"/>
  <c r="C541" i="2"/>
  <c r="D541" i="2"/>
  <c r="E541" i="2"/>
  <c r="F541" i="2"/>
  <c r="G541" i="2"/>
  <c r="H541" i="2"/>
  <c r="I541" i="2"/>
  <c r="J541" i="2"/>
  <c r="K541" i="2"/>
  <c r="L541" i="2"/>
  <c r="M541" i="2"/>
  <c r="N541" i="2"/>
  <c r="O541" i="2"/>
  <c r="P541" i="2"/>
  <c r="Q541" i="2"/>
  <c r="R541" i="2"/>
  <c r="S541" i="2"/>
  <c r="T541" i="2"/>
  <c r="U541" i="2"/>
  <c r="V541" i="2"/>
  <c r="W541" i="2"/>
  <c r="X541" i="2"/>
  <c r="Y541" i="2"/>
  <c r="Z541" i="2"/>
  <c r="AA541" i="2"/>
  <c r="AB541" i="2"/>
  <c r="A542" i="2"/>
  <c r="B542" i="2"/>
  <c r="C542" i="2"/>
  <c r="D542" i="2"/>
  <c r="E542" i="2"/>
  <c r="F542" i="2"/>
  <c r="G542" i="2"/>
  <c r="H542" i="2"/>
  <c r="I542" i="2"/>
  <c r="J542" i="2"/>
  <c r="K542" i="2"/>
  <c r="L542" i="2"/>
  <c r="M542" i="2"/>
  <c r="N542" i="2"/>
  <c r="O542" i="2"/>
  <c r="P542" i="2"/>
  <c r="Q542" i="2"/>
  <c r="R542" i="2"/>
  <c r="S542" i="2"/>
  <c r="T542" i="2"/>
  <c r="U542" i="2"/>
  <c r="V542" i="2"/>
  <c r="W542" i="2"/>
  <c r="X542" i="2"/>
  <c r="Y542" i="2"/>
  <c r="Z542" i="2"/>
  <c r="AA542" i="2"/>
  <c r="AB542" i="2"/>
  <c r="A543" i="2"/>
  <c r="B543" i="2"/>
  <c r="C543" i="2"/>
  <c r="D543" i="2"/>
  <c r="E543" i="2"/>
  <c r="F543" i="2"/>
  <c r="G543" i="2"/>
  <c r="H543" i="2"/>
  <c r="I543" i="2"/>
  <c r="J543" i="2"/>
  <c r="K543" i="2"/>
  <c r="L543" i="2"/>
  <c r="M543" i="2"/>
  <c r="N543" i="2"/>
  <c r="O543" i="2"/>
  <c r="P543" i="2"/>
  <c r="Q543" i="2"/>
  <c r="R543" i="2"/>
  <c r="S543" i="2"/>
  <c r="T543" i="2"/>
  <c r="U543" i="2"/>
  <c r="V543" i="2"/>
  <c r="W543" i="2"/>
  <c r="X543" i="2"/>
  <c r="Y543" i="2"/>
  <c r="Z543" i="2"/>
  <c r="AA543" i="2"/>
  <c r="AB543" i="2"/>
  <c r="A544" i="2"/>
  <c r="B544" i="2"/>
  <c r="C544" i="2"/>
  <c r="D544" i="2"/>
  <c r="E544" i="2"/>
  <c r="F544" i="2"/>
  <c r="G544" i="2"/>
  <c r="H544" i="2"/>
  <c r="I544" i="2"/>
  <c r="J544" i="2"/>
  <c r="K544" i="2"/>
  <c r="L544" i="2"/>
  <c r="M544" i="2"/>
  <c r="N544" i="2"/>
  <c r="O544" i="2"/>
  <c r="P544" i="2"/>
  <c r="Q544" i="2"/>
  <c r="R544" i="2"/>
  <c r="S544" i="2"/>
  <c r="T544" i="2"/>
  <c r="U544" i="2"/>
  <c r="V544" i="2"/>
  <c r="W544" i="2"/>
  <c r="X544" i="2"/>
  <c r="Y544" i="2"/>
  <c r="Z544" i="2"/>
  <c r="AA544" i="2"/>
  <c r="AB544" i="2"/>
  <c r="A545" i="2"/>
  <c r="B545" i="2"/>
  <c r="C545" i="2"/>
  <c r="D545" i="2"/>
  <c r="E545" i="2"/>
  <c r="F545" i="2"/>
  <c r="G545" i="2"/>
  <c r="H545" i="2"/>
  <c r="I545" i="2"/>
  <c r="J545" i="2"/>
  <c r="K545" i="2"/>
  <c r="L545" i="2"/>
  <c r="M545" i="2"/>
  <c r="N545" i="2"/>
  <c r="O545" i="2"/>
  <c r="P545" i="2"/>
  <c r="Q545" i="2"/>
  <c r="R545" i="2"/>
  <c r="S545" i="2"/>
  <c r="T545" i="2"/>
  <c r="U545" i="2"/>
  <c r="V545" i="2"/>
  <c r="W545" i="2"/>
  <c r="X545" i="2"/>
  <c r="Y545" i="2"/>
  <c r="Z545" i="2"/>
  <c r="AA545" i="2"/>
  <c r="AB545" i="2"/>
  <c r="A546" i="2"/>
  <c r="B546" i="2"/>
  <c r="C546" i="2"/>
  <c r="D546" i="2"/>
  <c r="E546" i="2"/>
  <c r="F546" i="2"/>
  <c r="G546" i="2"/>
  <c r="H546" i="2"/>
  <c r="I546" i="2"/>
  <c r="J546" i="2"/>
  <c r="K546" i="2"/>
  <c r="L546" i="2"/>
  <c r="M546" i="2"/>
  <c r="N546" i="2"/>
  <c r="O546" i="2"/>
  <c r="P546" i="2"/>
  <c r="Q546" i="2"/>
  <c r="R546" i="2"/>
  <c r="S546" i="2"/>
  <c r="T546" i="2"/>
  <c r="U546" i="2"/>
  <c r="V546" i="2"/>
  <c r="W546" i="2"/>
  <c r="X546" i="2"/>
  <c r="Y546" i="2"/>
  <c r="Z546" i="2"/>
  <c r="AA546" i="2"/>
  <c r="AB546" i="2"/>
  <c r="A547" i="2"/>
  <c r="B547" i="2"/>
  <c r="C547" i="2"/>
  <c r="D547" i="2"/>
  <c r="E547" i="2"/>
  <c r="F547" i="2"/>
  <c r="G547" i="2"/>
  <c r="H547" i="2"/>
  <c r="I547" i="2"/>
  <c r="J547" i="2"/>
  <c r="K547" i="2"/>
  <c r="L547" i="2"/>
  <c r="M547" i="2"/>
  <c r="N547" i="2"/>
  <c r="O547" i="2"/>
  <c r="P547" i="2"/>
  <c r="Q547" i="2"/>
  <c r="R547" i="2"/>
  <c r="S547" i="2"/>
  <c r="T547" i="2"/>
  <c r="U547" i="2"/>
  <c r="V547" i="2"/>
  <c r="W547" i="2"/>
  <c r="X547" i="2"/>
  <c r="Y547" i="2"/>
  <c r="Z547" i="2"/>
  <c r="AA547" i="2"/>
  <c r="AB547" i="2"/>
  <c r="A548" i="2"/>
  <c r="B548" i="2"/>
  <c r="C548" i="2"/>
  <c r="D548" i="2"/>
  <c r="E548" i="2"/>
  <c r="F548" i="2"/>
  <c r="G548" i="2"/>
  <c r="H548" i="2"/>
  <c r="I548" i="2"/>
  <c r="J548" i="2"/>
  <c r="K548" i="2"/>
  <c r="L548" i="2"/>
  <c r="M548" i="2"/>
  <c r="N548" i="2"/>
  <c r="O548" i="2"/>
  <c r="P548" i="2"/>
  <c r="Q548" i="2"/>
  <c r="R548" i="2"/>
  <c r="S548" i="2"/>
  <c r="T548" i="2"/>
  <c r="U548" i="2"/>
  <c r="V548" i="2"/>
  <c r="W548" i="2"/>
  <c r="X548" i="2"/>
  <c r="Y548" i="2"/>
  <c r="Z548" i="2"/>
  <c r="AA548" i="2"/>
  <c r="AB548" i="2"/>
  <c r="A549" i="2"/>
  <c r="B549" i="2"/>
  <c r="C549" i="2"/>
  <c r="D549" i="2"/>
  <c r="E549" i="2"/>
  <c r="F549" i="2"/>
  <c r="G549" i="2"/>
  <c r="H549" i="2"/>
  <c r="I549" i="2"/>
  <c r="J549" i="2"/>
  <c r="K549" i="2"/>
  <c r="L549" i="2"/>
  <c r="M549" i="2"/>
  <c r="N549" i="2"/>
  <c r="O549" i="2"/>
  <c r="P549" i="2"/>
  <c r="Q549" i="2"/>
  <c r="R549" i="2"/>
  <c r="S549" i="2"/>
  <c r="T549" i="2"/>
  <c r="U549" i="2"/>
  <c r="V549" i="2"/>
  <c r="W549" i="2"/>
  <c r="X549" i="2"/>
  <c r="Y549" i="2"/>
  <c r="Z549" i="2"/>
  <c r="AA549" i="2"/>
  <c r="AB549" i="2"/>
  <c r="A550" i="2"/>
  <c r="B550" i="2"/>
  <c r="C550" i="2"/>
  <c r="D550" i="2"/>
  <c r="E550" i="2"/>
  <c r="F550" i="2"/>
  <c r="G550" i="2"/>
  <c r="H550" i="2"/>
  <c r="I550" i="2"/>
  <c r="J550" i="2"/>
  <c r="K550" i="2"/>
  <c r="L550" i="2"/>
  <c r="M550" i="2"/>
  <c r="N550" i="2"/>
  <c r="O550" i="2"/>
  <c r="P550" i="2"/>
  <c r="Q550" i="2"/>
  <c r="R550" i="2"/>
  <c r="S550" i="2"/>
  <c r="T550" i="2"/>
  <c r="U550" i="2"/>
  <c r="V550" i="2"/>
  <c r="W550" i="2"/>
  <c r="X550" i="2"/>
  <c r="Y550" i="2"/>
  <c r="Z550" i="2"/>
  <c r="AA550" i="2"/>
  <c r="AB550" i="2"/>
  <c r="A551" i="2"/>
  <c r="B551" i="2"/>
  <c r="C551" i="2"/>
  <c r="D551" i="2"/>
  <c r="E551" i="2"/>
  <c r="F551" i="2"/>
  <c r="G551" i="2"/>
  <c r="H551" i="2"/>
  <c r="I551" i="2"/>
  <c r="J551" i="2"/>
  <c r="K551" i="2"/>
  <c r="L551" i="2"/>
  <c r="M551" i="2"/>
  <c r="N551" i="2"/>
  <c r="O551" i="2"/>
  <c r="P551" i="2"/>
  <c r="Q551" i="2"/>
  <c r="R551" i="2"/>
  <c r="S551" i="2"/>
  <c r="T551" i="2"/>
  <c r="U551" i="2"/>
  <c r="V551" i="2"/>
  <c r="W551" i="2"/>
  <c r="X551" i="2"/>
  <c r="Y551" i="2"/>
  <c r="Z551" i="2"/>
  <c r="AA551" i="2"/>
  <c r="AB551" i="2"/>
  <c r="A552" i="2"/>
  <c r="B552" i="2"/>
  <c r="C552" i="2"/>
  <c r="D552" i="2"/>
  <c r="E552" i="2"/>
  <c r="F552" i="2"/>
  <c r="G552" i="2"/>
  <c r="H552" i="2"/>
  <c r="I552" i="2"/>
  <c r="J552" i="2"/>
  <c r="K552" i="2"/>
  <c r="L552" i="2"/>
  <c r="M552" i="2"/>
  <c r="N552" i="2"/>
  <c r="O552" i="2"/>
  <c r="P552" i="2"/>
  <c r="Q552" i="2"/>
  <c r="R552" i="2"/>
  <c r="S552" i="2"/>
  <c r="T552" i="2"/>
  <c r="U552" i="2"/>
  <c r="V552" i="2"/>
  <c r="W552" i="2"/>
  <c r="X552" i="2"/>
  <c r="Y552" i="2"/>
  <c r="Z552" i="2"/>
  <c r="AA552" i="2"/>
  <c r="AB552" i="2"/>
  <c r="A553" i="2"/>
  <c r="B553" i="2"/>
  <c r="C553" i="2"/>
  <c r="D553" i="2"/>
  <c r="E553" i="2"/>
  <c r="F553" i="2"/>
  <c r="G553" i="2"/>
  <c r="H553" i="2"/>
  <c r="I553" i="2"/>
  <c r="J553" i="2"/>
  <c r="K553" i="2"/>
  <c r="L553" i="2"/>
  <c r="M553" i="2"/>
  <c r="N553" i="2"/>
  <c r="O553" i="2"/>
  <c r="P553" i="2"/>
  <c r="Q553" i="2"/>
  <c r="R553" i="2"/>
  <c r="S553" i="2"/>
  <c r="T553" i="2"/>
  <c r="U553" i="2"/>
  <c r="V553" i="2"/>
  <c r="W553" i="2"/>
  <c r="X553" i="2"/>
  <c r="Y553" i="2"/>
  <c r="Z553" i="2"/>
  <c r="AA553" i="2"/>
  <c r="AB553" i="2"/>
  <c r="A554" i="2"/>
  <c r="B554" i="2"/>
  <c r="C554" i="2"/>
  <c r="D554" i="2"/>
  <c r="E554" i="2"/>
  <c r="F554" i="2"/>
  <c r="G554" i="2"/>
  <c r="H554" i="2"/>
  <c r="I554" i="2"/>
  <c r="J554" i="2"/>
  <c r="K554" i="2"/>
  <c r="L554" i="2"/>
  <c r="M554" i="2"/>
  <c r="N554" i="2"/>
  <c r="O554" i="2"/>
  <c r="P554" i="2"/>
  <c r="Q554" i="2"/>
  <c r="R554" i="2"/>
  <c r="S554" i="2"/>
  <c r="T554" i="2"/>
  <c r="U554" i="2"/>
  <c r="V554" i="2"/>
  <c r="W554" i="2"/>
  <c r="X554" i="2"/>
  <c r="Y554" i="2"/>
  <c r="Z554" i="2"/>
  <c r="AA554" i="2"/>
  <c r="AB554" i="2"/>
  <c r="A555" i="2"/>
  <c r="B555" i="2"/>
  <c r="C555" i="2"/>
  <c r="D555" i="2"/>
  <c r="E555" i="2"/>
  <c r="F555" i="2"/>
  <c r="G555" i="2"/>
  <c r="H555" i="2"/>
  <c r="I555" i="2"/>
  <c r="J555" i="2"/>
  <c r="K555" i="2"/>
  <c r="L555" i="2"/>
  <c r="M555" i="2"/>
  <c r="N555" i="2"/>
  <c r="O555" i="2"/>
  <c r="P555" i="2"/>
  <c r="Q555" i="2"/>
  <c r="R555" i="2"/>
  <c r="S555" i="2"/>
  <c r="T555" i="2"/>
  <c r="U555" i="2"/>
  <c r="V555" i="2"/>
  <c r="W555" i="2"/>
  <c r="X555" i="2"/>
  <c r="Y555" i="2"/>
  <c r="Z555" i="2"/>
  <c r="AA555" i="2"/>
  <c r="AB555" i="2"/>
  <c r="A556" i="2"/>
  <c r="B556" i="2"/>
  <c r="C556" i="2"/>
  <c r="D556" i="2"/>
  <c r="E556" i="2"/>
  <c r="F556" i="2"/>
  <c r="G556" i="2"/>
  <c r="H556" i="2"/>
  <c r="I556" i="2"/>
  <c r="J556" i="2"/>
  <c r="K556" i="2"/>
  <c r="L556" i="2"/>
  <c r="M556" i="2"/>
  <c r="N556" i="2"/>
  <c r="O556" i="2"/>
  <c r="P556" i="2"/>
  <c r="Q556" i="2"/>
  <c r="R556" i="2"/>
  <c r="S556" i="2"/>
  <c r="T556" i="2"/>
  <c r="U556" i="2"/>
  <c r="V556" i="2"/>
  <c r="W556" i="2"/>
  <c r="X556" i="2"/>
  <c r="Y556" i="2"/>
  <c r="Z556" i="2"/>
  <c r="AA556" i="2"/>
  <c r="AB556" i="2"/>
  <c r="A557" i="2"/>
  <c r="B557" i="2"/>
  <c r="C557" i="2"/>
  <c r="D557" i="2"/>
  <c r="E557" i="2"/>
  <c r="F557" i="2"/>
  <c r="G557" i="2"/>
  <c r="H557" i="2"/>
  <c r="I557" i="2"/>
  <c r="J557" i="2"/>
  <c r="K557" i="2"/>
  <c r="L557" i="2"/>
  <c r="M557" i="2"/>
  <c r="N557" i="2"/>
  <c r="O557" i="2"/>
  <c r="P557" i="2"/>
  <c r="Q557" i="2"/>
  <c r="R557" i="2"/>
  <c r="S557" i="2"/>
  <c r="T557" i="2"/>
  <c r="U557" i="2"/>
  <c r="V557" i="2"/>
  <c r="W557" i="2"/>
  <c r="X557" i="2"/>
  <c r="Y557" i="2"/>
  <c r="Z557" i="2"/>
  <c r="AA557" i="2"/>
  <c r="AB557" i="2"/>
  <c r="A558" i="2"/>
  <c r="B558" i="2"/>
  <c r="C558" i="2"/>
  <c r="D558" i="2"/>
  <c r="E558" i="2"/>
  <c r="F558" i="2"/>
  <c r="G558" i="2"/>
  <c r="H558" i="2"/>
  <c r="I558" i="2"/>
  <c r="J558" i="2"/>
  <c r="K558" i="2"/>
  <c r="L558" i="2"/>
  <c r="M558" i="2"/>
  <c r="N558" i="2"/>
  <c r="O558" i="2"/>
  <c r="P558" i="2"/>
  <c r="Q558" i="2"/>
  <c r="R558" i="2"/>
  <c r="S558" i="2"/>
  <c r="T558" i="2"/>
  <c r="U558" i="2"/>
  <c r="V558" i="2"/>
  <c r="W558" i="2"/>
  <c r="X558" i="2"/>
  <c r="Y558" i="2"/>
  <c r="Z558" i="2"/>
  <c r="AA558" i="2"/>
  <c r="AB558" i="2"/>
  <c r="A559" i="2"/>
  <c r="B559" i="2"/>
  <c r="C559" i="2"/>
  <c r="D559" i="2"/>
  <c r="E559" i="2"/>
  <c r="F559" i="2"/>
  <c r="G559" i="2"/>
  <c r="H559" i="2"/>
  <c r="I559" i="2"/>
  <c r="J559" i="2"/>
  <c r="K559" i="2"/>
  <c r="L559" i="2"/>
  <c r="M559" i="2"/>
  <c r="N559" i="2"/>
  <c r="O559" i="2"/>
  <c r="P559" i="2"/>
  <c r="Q559" i="2"/>
  <c r="R559" i="2"/>
  <c r="S559" i="2"/>
  <c r="T559" i="2"/>
  <c r="U559" i="2"/>
  <c r="V559" i="2"/>
  <c r="W559" i="2"/>
  <c r="X559" i="2"/>
  <c r="Y559" i="2"/>
  <c r="Z559" i="2"/>
  <c r="AA559" i="2"/>
  <c r="AB559" i="2"/>
  <c r="A560" i="2"/>
  <c r="B560" i="2"/>
  <c r="C560" i="2"/>
  <c r="D560" i="2"/>
  <c r="E560" i="2"/>
  <c r="F560" i="2"/>
  <c r="G560" i="2"/>
  <c r="H560" i="2"/>
  <c r="I560" i="2"/>
  <c r="J560" i="2"/>
  <c r="K560" i="2"/>
  <c r="L560" i="2"/>
  <c r="M560" i="2"/>
  <c r="N560" i="2"/>
  <c r="O560" i="2"/>
  <c r="P560" i="2"/>
  <c r="Q560" i="2"/>
  <c r="R560" i="2"/>
  <c r="S560" i="2"/>
  <c r="T560" i="2"/>
  <c r="U560" i="2"/>
  <c r="V560" i="2"/>
  <c r="W560" i="2"/>
  <c r="X560" i="2"/>
  <c r="Y560" i="2"/>
  <c r="Z560" i="2"/>
  <c r="AA560" i="2"/>
  <c r="AB560" i="2"/>
  <c r="A561" i="2"/>
  <c r="B561" i="2"/>
  <c r="C561" i="2"/>
  <c r="D561" i="2"/>
  <c r="E561" i="2"/>
  <c r="F561" i="2"/>
  <c r="G561" i="2"/>
  <c r="H561" i="2"/>
  <c r="I561" i="2"/>
  <c r="J561" i="2"/>
  <c r="K561" i="2"/>
  <c r="L561" i="2"/>
  <c r="M561" i="2"/>
  <c r="N561" i="2"/>
  <c r="O561" i="2"/>
  <c r="P561" i="2"/>
  <c r="Q561" i="2"/>
  <c r="R561" i="2"/>
  <c r="S561" i="2"/>
  <c r="T561" i="2"/>
  <c r="U561" i="2"/>
  <c r="V561" i="2"/>
  <c r="W561" i="2"/>
  <c r="X561" i="2"/>
  <c r="Y561" i="2"/>
  <c r="Z561" i="2"/>
  <c r="AA561" i="2"/>
  <c r="AB561" i="2"/>
  <c r="A562" i="2"/>
  <c r="B562" i="2"/>
  <c r="C562" i="2"/>
  <c r="D562" i="2"/>
  <c r="E562" i="2"/>
  <c r="F562" i="2"/>
  <c r="G562" i="2"/>
  <c r="H562" i="2"/>
  <c r="I562" i="2"/>
  <c r="J562" i="2"/>
  <c r="K562" i="2"/>
  <c r="L562" i="2"/>
  <c r="M562" i="2"/>
  <c r="N562" i="2"/>
  <c r="O562" i="2"/>
  <c r="P562" i="2"/>
  <c r="Q562" i="2"/>
  <c r="R562" i="2"/>
  <c r="S562" i="2"/>
  <c r="T562" i="2"/>
  <c r="U562" i="2"/>
  <c r="V562" i="2"/>
  <c r="W562" i="2"/>
  <c r="X562" i="2"/>
  <c r="Y562" i="2"/>
  <c r="Z562" i="2"/>
  <c r="AA562" i="2"/>
  <c r="AB562" i="2"/>
  <c r="A563" i="2"/>
  <c r="B563" i="2"/>
  <c r="C563" i="2"/>
  <c r="D563" i="2"/>
  <c r="E563" i="2"/>
  <c r="F563" i="2"/>
  <c r="G563" i="2"/>
  <c r="H563" i="2"/>
  <c r="I563" i="2"/>
  <c r="J563" i="2"/>
  <c r="K563" i="2"/>
  <c r="L563" i="2"/>
  <c r="M563" i="2"/>
  <c r="N563" i="2"/>
  <c r="O563" i="2"/>
  <c r="P563" i="2"/>
  <c r="Q563" i="2"/>
  <c r="R563" i="2"/>
  <c r="S563" i="2"/>
  <c r="T563" i="2"/>
  <c r="U563" i="2"/>
  <c r="V563" i="2"/>
  <c r="W563" i="2"/>
  <c r="X563" i="2"/>
  <c r="Y563" i="2"/>
  <c r="Z563" i="2"/>
  <c r="AA563" i="2"/>
  <c r="AB563" i="2"/>
  <c r="A564" i="2"/>
  <c r="B564" i="2"/>
  <c r="C564" i="2"/>
  <c r="D564" i="2"/>
  <c r="E564" i="2"/>
  <c r="F564" i="2"/>
  <c r="G564" i="2"/>
  <c r="H564" i="2"/>
  <c r="I564" i="2"/>
  <c r="J564" i="2"/>
  <c r="K564" i="2"/>
  <c r="L564" i="2"/>
  <c r="M564" i="2"/>
  <c r="N564" i="2"/>
  <c r="O564" i="2"/>
  <c r="P564" i="2"/>
  <c r="Q564" i="2"/>
  <c r="R564" i="2"/>
  <c r="S564" i="2"/>
  <c r="T564" i="2"/>
  <c r="U564" i="2"/>
  <c r="V564" i="2"/>
  <c r="W564" i="2"/>
  <c r="X564" i="2"/>
  <c r="Y564" i="2"/>
  <c r="Z564" i="2"/>
  <c r="AA564" i="2"/>
  <c r="AB564" i="2"/>
  <c r="A565" i="2"/>
  <c r="B565" i="2"/>
  <c r="C565" i="2"/>
  <c r="D565" i="2"/>
  <c r="E565" i="2"/>
  <c r="F565" i="2"/>
  <c r="G565" i="2"/>
  <c r="H565" i="2"/>
  <c r="I565" i="2"/>
  <c r="J565" i="2"/>
  <c r="K565" i="2"/>
  <c r="L565" i="2"/>
  <c r="M565" i="2"/>
  <c r="N565" i="2"/>
  <c r="O565" i="2"/>
  <c r="P565" i="2"/>
  <c r="Q565" i="2"/>
  <c r="R565" i="2"/>
  <c r="S565" i="2"/>
  <c r="T565" i="2"/>
  <c r="U565" i="2"/>
  <c r="V565" i="2"/>
  <c r="W565" i="2"/>
  <c r="X565" i="2"/>
  <c r="Y565" i="2"/>
  <c r="Z565" i="2"/>
  <c r="AA565" i="2"/>
  <c r="AB565" i="2"/>
  <c r="A566" i="2"/>
  <c r="B566" i="2"/>
  <c r="C566" i="2"/>
  <c r="D566" i="2"/>
  <c r="E566" i="2"/>
  <c r="F566" i="2"/>
  <c r="G566" i="2"/>
  <c r="H566" i="2"/>
  <c r="I566" i="2"/>
  <c r="J566" i="2"/>
  <c r="K566" i="2"/>
  <c r="L566" i="2"/>
  <c r="M566" i="2"/>
  <c r="N566" i="2"/>
  <c r="O566" i="2"/>
  <c r="P566" i="2"/>
  <c r="Q566" i="2"/>
  <c r="R566" i="2"/>
  <c r="S566" i="2"/>
  <c r="T566" i="2"/>
  <c r="U566" i="2"/>
  <c r="V566" i="2"/>
  <c r="W566" i="2"/>
  <c r="X566" i="2"/>
  <c r="Y566" i="2"/>
  <c r="Z566" i="2"/>
  <c r="AA566" i="2"/>
  <c r="AB566" i="2"/>
  <c r="A567" i="2"/>
  <c r="B567" i="2"/>
  <c r="C567" i="2"/>
  <c r="D567" i="2"/>
  <c r="E567" i="2"/>
  <c r="F567" i="2"/>
  <c r="G567" i="2"/>
  <c r="H567" i="2"/>
  <c r="I567" i="2"/>
  <c r="J567" i="2"/>
  <c r="K567" i="2"/>
  <c r="L567" i="2"/>
  <c r="M567" i="2"/>
  <c r="N567" i="2"/>
  <c r="O567" i="2"/>
  <c r="P567" i="2"/>
  <c r="Q567" i="2"/>
  <c r="R567" i="2"/>
  <c r="S567" i="2"/>
  <c r="T567" i="2"/>
  <c r="U567" i="2"/>
  <c r="V567" i="2"/>
  <c r="W567" i="2"/>
  <c r="X567" i="2"/>
  <c r="Y567" i="2"/>
  <c r="Z567" i="2"/>
  <c r="AA567" i="2"/>
  <c r="AB567" i="2"/>
  <c r="A568" i="2"/>
  <c r="B568" i="2"/>
  <c r="C568" i="2"/>
  <c r="D568" i="2"/>
  <c r="E568" i="2"/>
  <c r="F568" i="2"/>
  <c r="G568" i="2"/>
  <c r="H568" i="2"/>
  <c r="I568" i="2"/>
  <c r="J568" i="2"/>
  <c r="K568" i="2"/>
  <c r="L568" i="2"/>
  <c r="M568" i="2"/>
  <c r="N568" i="2"/>
  <c r="O568" i="2"/>
  <c r="P568" i="2"/>
  <c r="Q568" i="2"/>
  <c r="R568" i="2"/>
  <c r="S568" i="2"/>
  <c r="T568" i="2"/>
  <c r="U568" i="2"/>
  <c r="V568" i="2"/>
  <c r="W568" i="2"/>
  <c r="X568" i="2"/>
  <c r="Y568" i="2"/>
  <c r="Z568" i="2"/>
  <c r="AA568" i="2"/>
  <c r="AB568" i="2"/>
  <c r="A569" i="2"/>
  <c r="B569" i="2"/>
  <c r="C569" i="2"/>
  <c r="D569" i="2"/>
  <c r="E569" i="2"/>
  <c r="F569" i="2"/>
  <c r="G569" i="2"/>
  <c r="H569" i="2"/>
  <c r="I569" i="2"/>
  <c r="J569" i="2"/>
  <c r="K569" i="2"/>
  <c r="L569" i="2"/>
  <c r="M569" i="2"/>
  <c r="N569" i="2"/>
  <c r="O569" i="2"/>
  <c r="P569" i="2"/>
  <c r="Q569" i="2"/>
  <c r="R569" i="2"/>
  <c r="S569" i="2"/>
  <c r="T569" i="2"/>
  <c r="U569" i="2"/>
  <c r="V569" i="2"/>
  <c r="W569" i="2"/>
  <c r="X569" i="2"/>
  <c r="Y569" i="2"/>
  <c r="Z569" i="2"/>
  <c r="AA569" i="2"/>
  <c r="AB569" i="2"/>
  <c r="A570" i="2"/>
  <c r="B570" i="2"/>
  <c r="C570" i="2"/>
  <c r="D570" i="2"/>
  <c r="E570" i="2"/>
  <c r="F570" i="2"/>
  <c r="G570" i="2"/>
  <c r="H570" i="2"/>
  <c r="I570" i="2"/>
  <c r="J570" i="2"/>
  <c r="K570" i="2"/>
  <c r="L570" i="2"/>
  <c r="M570" i="2"/>
  <c r="N570" i="2"/>
  <c r="O570" i="2"/>
  <c r="P570" i="2"/>
  <c r="Q570" i="2"/>
  <c r="R570" i="2"/>
  <c r="S570" i="2"/>
  <c r="T570" i="2"/>
  <c r="U570" i="2"/>
  <c r="V570" i="2"/>
  <c r="W570" i="2"/>
  <c r="X570" i="2"/>
  <c r="Y570" i="2"/>
  <c r="Z570" i="2"/>
  <c r="AA570" i="2"/>
  <c r="AB570" i="2"/>
  <c r="A571" i="2"/>
  <c r="B571" i="2"/>
  <c r="C571" i="2"/>
  <c r="D571" i="2"/>
  <c r="E571" i="2"/>
  <c r="F571" i="2"/>
  <c r="G571" i="2"/>
  <c r="H571" i="2"/>
  <c r="I571" i="2"/>
  <c r="J571" i="2"/>
  <c r="K571" i="2"/>
  <c r="L571" i="2"/>
  <c r="M571" i="2"/>
  <c r="N571" i="2"/>
  <c r="O571" i="2"/>
  <c r="P571" i="2"/>
  <c r="Q571" i="2"/>
  <c r="R571" i="2"/>
  <c r="S571" i="2"/>
  <c r="T571" i="2"/>
  <c r="U571" i="2"/>
  <c r="V571" i="2"/>
  <c r="W571" i="2"/>
  <c r="X571" i="2"/>
  <c r="Y571" i="2"/>
  <c r="Z571" i="2"/>
  <c r="AA571" i="2"/>
  <c r="AB571" i="2"/>
  <c r="A572" i="2"/>
  <c r="B572" i="2"/>
  <c r="C572" i="2"/>
  <c r="D572" i="2"/>
  <c r="E572" i="2"/>
  <c r="F572" i="2"/>
  <c r="G572" i="2"/>
  <c r="H572" i="2"/>
  <c r="I572" i="2"/>
  <c r="J572" i="2"/>
  <c r="K572" i="2"/>
  <c r="L572" i="2"/>
  <c r="M572" i="2"/>
  <c r="N572" i="2"/>
  <c r="O572" i="2"/>
  <c r="P572" i="2"/>
  <c r="Q572" i="2"/>
  <c r="R572" i="2"/>
  <c r="S572" i="2"/>
  <c r="T572" i="2"/>
  <c r="U572" i="2"/>
  <c r="V572" i="2"/>
  <c r="W572" i="2"/>
  <c r="X572" i="2"/>
  <c r="Y572" i="2"/>
  <c r="Z572" i="2"/>
  <c r="AA572" i="2"/>
  <c r="AB572" i="2"/>
  <c r="A573" i="2"/>
  <c r="B573" i="2"/>
  <c r="C573" i="2"/>
  <c r="D573" i="2"/>
  <c r="E573" i="2"/>
  <c r="F573" i="2"/>
  <c r="G573" i="2"/>
  <c r="H573" i="2"/>
  <c r="I573" i="2"/>
  <c r="J573" i="2"/>
  <c r="K573" i="2"/>
  <c r="L573" i="2"/>
  <c r="M573" i="2"/>
  <c r="N573" i="2"/>
  <c r="O573" i="2"/>
  <c r="P573" i="2"/>
  <c r="Q573" i="2"/>
  <c r="R573" i="2"/>
  <c r="S573" i="2"/>
  <c r="T573" i="2"/>
  <c r="U573" i="2"/>
  <c r="V573" i="2"/>
  <c r="W573" i="2"/>
  <c r="X573" i="2"/>
  <c r="Y573" i="2"/>
  <c r="Z573" i="2"/>
  <c r="AA573" i="2"/>
  <c r="AB573" i="2"/>
  <c r="A574" i="2"/>
  <c r="B574" i="2"/>
  <c r="C574" i="2"/>
  <c r="D574" i="2"/>
  <c r="E574" i="2"/>
  <c r="F574" i="2"/>
  <c r="G574" i="2"/>
  <c r="H574" i="2"/>
  <c r="I574" i="2"/>
  <c r="J574" i="2"/>
  <c r="K574" i="2"/>
  <c r="L574" i="2"/>
  <c r="M574" i="2"/>
  <c r="N574" i="2"/>
  <c r="O574" i="2"/>
  <c r="P574" i="2"/>
  <c r="Q574" i="2"/>
  <c r="R574" i="2"/>
  <c r="S574" i="2"/>
  <c r="T574" i="2"/>
  <c r="U574" i="2"/>
  <c r="V574" i="2"/>
  <c r="W574" i="2"/>
  <c r="X574" i="2"/>
  <c r="Y574" i="2"/>
  <c r="Z574" i="2"/>
  <c r="AA574" i="2"/>
  <c r="AB574" i="2"/>
  <c r="A575" i="2"/>
  <c r="B575" i="2"/>
  <c r="C575" i="2"/>
  <c r="D575" i="2"/>
  <c r="E575" i="2"/>
  <c r="F575" i="2"/>
  <c r="G575" i="2"/>
  <c r="H575" i="2"/>
  <c r="I575" i="2"/>
  <c r="J575" i="2"/>
  <c r="K575" i="2"/>
  <c r="L575" i="2"/>
  <c r="M575" i="2"/>
  <c r="N575" i="2"/>
  <c r="O575" i="2"/>
  <c r="P575" i="2"/>
  <c r="Q575" i="2"/>
  <c r="R575" i="2"/>
  <c r="S575" i="2"/>
  <c r="T575" i="2"/>
  <c r="U575" i="2"/>
  <c r="V575" i="2"/>
  <c r="W575" i="2"/>
  <c r="X575" i="2"/>
  <c r="Y575" i="2"/>
  <c r="Z575" i="2"/>
  <c r="AA575" i="2"/>
  <c r="AB575" i="2"/>
  <c r="A576" i="2"/>
  <c r="B576" i="2"/>
  <c r="C576" i="2"/>
  <c r="D576" i="2"/>
  <c r="E576" i="2"/>
  <c r="F576" i="2"/>
  <c r="G576" i="2"/>
  <c r="H576" i="2"/>
  <c r="I576" i="2"/>
  <c r="J576" i="2"/>
  <c r="K576" i="2"/>
  <c r="L576" i="2"/>
  <c r="M576" i="2"/>
  <c r="N576" i="2"/>
  <c r="O576" i="2"/>
  <c r="P576" i="2"/>
  <c r="Q576" i="2"/>
  <c r="R576" i="2"/>
  <c r="S576" i="2"/>
  <c r="T576" i="2"/>
  <c r="U576" i="2"/>
  <c r="V576" i="2"/>
  <c r="W576" i="2"/>
  <c r="X576" i="2"/>
  <c r="Y576" i="2"/>
  <c r="Z576" i="2"/>
  <c r="AA576" i="2"/>
  <c r="AB576" i="2"/>
  <c r="A577" i="2"/>
  <c r="B577" i="2"/>
  <c r="C577" i="2"/>
  <c r="D577" i="2"/>
  <c r="E577" i="2"/>
  <c r="F577" i="2"/>
  <c r="G577" i="2"/>
  <c r="H577" i="2"/>
  <c r="I577" i="2"/>
  <c r="J577" i="2"/>
  <c r="K577" i="2"/>
  <c r="L577" i="2"/>
  <c r="M577" i="2"/>
  <c r="N577" i="2"/>
  <c r="O577" i="2"/>
  <c r="P577" i="2"/>
  <c r="Q577" i="2"/>
  <c r="R577" i="2"/>
  <c r="S577" i="2"/>
  <c r="T577" i="2"/>
  <c r="U577" i="2"/>
  <c r="V577" i="2"/>
  <c r="W577" i="2"/>
  <c r="X577" i="2"/>
  <c r="Y577" i="2"/>
  <c r="Z577" i="2"/>
  <c r="AA577" i="2"/>
  <c r="AB577" i="2"/>
  <c r="A578" i="2"/>
  <c r="B578" i="2"/>
  <c r="C578" i="2"/>
  <c r="D578" i="2"/>
  <c r="E578" i="2"/>
  <c r="F578" i="2"/>
  <c r="G578" i="2"/>
  <c r="H578" i="2"/>
  <c r="I578" i="2"/>
  <c r="J578" i="2"/>
  <c r="K578" i="2"/>
  <c r="L578" i="2"/>
  <c r="M578" i="2"/>
  <c r="N578" i="2"/>
  <c r="O578" i="2"/>
  <c r="P578" i="2"/>
  <c r="Q578" i="2"/>
  <c r="R578" i="2"/>
  <c r="S578" i="2"/>
  <c r="T578" i="2"/>
  <c r="U578" i="2"/>
  <c r="V578" i="2"/>
  <c r="W578" i="2"/>
  <c r="X578" i="2"/>
  <c r="Y578" i="2"/>
  <c r="Z578" i="2"/>
  <c r="AA578" i="2"/>
  <c r="AB578" i="2"/>
  <c r="A579" i="2"/>
  <c r="B579" i="2"/>
  <c r="C579" i="2"/>
  <c r="D579" i="2"/>
  <c r="E579" i="2"/>
  <c r="F579" i="2"/>
  <c r="G579" i="2"/>
  <c r="H579" i="2"/>
  <c r="I579" i="2"/>
  <c r="J579" i="2"/>
  <c r="K579" i="2"/>
  <c r="L579" i="2"/>
  <c r="M579" i="2"/>
  <c r="N579" i="2"/>
  <c r="O579" i="2"/>
  <c r="P579" i="2"/>
  <c r="Q579" i="2"/>
  <c r="R579" i="2"/>
  <c r="S579" i="2"/>
  <c r="T579" i="2"/>
  <c r="U579" i="2"/>
  <c r="V579" i="2"/>
  <c r="W579" i="2"/>
  <c r="X579" i="2"/>
  <c r="Y579" i="2"/>
  <c r="Z579" i="2"/>
  <c r="AA579" i="2"/>
  <c r="AB579" i="2"/>
  <c r="A580" i="2"/>
  <c r="B580" i="2"/>
  <c r="C580" i="2"/>
  <c r="D580" i="2"/>
  <c r="E580" i="2"/>
  <c r="F580" i="2"/>
  <c r="G580" i="2"/>
  <c r="H580" i="2"/>
  <c r="I580" i="2"/>
  <c r="J580" i="2"/>
  <c r="K580" i="2"/>
  <c r="L580" i="2"/>
  <c r="M580" i="2"/>
  <c r="N580" i="2"/>
  <c r="O580" i="2"/>
  <c r="P580" i="2"/>
  <c r="Q580" i="2"/>
  <c r="R580" i="2"/>
  <c r="S580" i="2"/>
  <c r="T580" i="2"/>
  <c r="U580" i="2"/>
  <c r="V580" i="2"/>
  <c r="W580" i="2"/>
  <c r="X580" i="2"/>
  <c r="Y580" i="2"/>
  <c r="Z580" i="2"/>
  <c r="AA580" i="2"/>
  <c r="AB580" i="2"/>
  <c r="A581" i="2"/>
  <c r="B581" i="2"/>
  <c r="C581" i="2"/>
  <c r="D581" i="2"/>
  <c r="E581" i="2"/>
  <c r="F581" i="2"/>
  <c r="G581" i="2"/>
  <c r="H581" i="2"/>
  <c r="I581" i="2"/>
  <c r="J581" i="2"/>
  <c r="K581" i="2"/>
  <c r="L581" i="2"/>
  <c r="M581" i="2"/>
  <c r="N581" i="2"/>
  <c r="O581" i="2"/>
  <c r="P581" i="2"/>
  <c r="Q581" i="2"/>
  <c r="R581" i="2"/>
  <c r="S581" i="2"/>
  <c r="T581" i="2"/>
  <c r="U581" i="2"/>
  <c r="V581" i="2"/>
  <c r="W581" i="2"/>
  <c r="X581" i="2"/>
  <c r="Y581" i="2"/>
  <c r="Z581" i="2"/>
  <c r="AA581" i="2"/>
  <c r="AB581" i="2"/>
  <c r="A582" i="2"/>
  <c r="B582" i="2"/>
  <c r="C582" i="2"/>
  <c r="D582" i="2"/>
  <c r="E582" i="2"/>
  <c r="F582" i="2"/>
  <c r="G582" i="2"/>
  <c r="H582" i="2"/>
  <c r="I582" i="2"/>
  <c r="J582" i="2"/>
  <c r="K582" i="2"/>
  <c r="L582" i="2"/>
  <c r="M582" i="2"/>
  <c r="N582" i="2"/>
  <c r="O582" i="2"/>
  <c r="P582" i="2"/>
  <c r="Q582" i="2"/>
  <c r="R582" i="2"/>
  <c r="S582" i="2"/>
  <c r="T582" i="2"/>
  <c r="U582" i="2"/>
  <c r="V582" i="2"/>
  <c r="W582" i="2"/>
  <c r="X582" i="2"/>
  <c r="Y582" i="2"/>
  <c r="Z582" i="2"/>
  <c r="AA582" i="2"/>
  <c r="AB582" i="2"/>
  <c r="A583" i="2"/>
  <c r="B583" i="2"/>
  <c r="C583" i="2"/>
  <c r="D583" i="2"/>
  <c r="E583" i="2"/>
  <c r="F583" i="2"/>
  <c r="G583" i="2"/>
  <c r="H583" i="2"/>
  <c r="I583" i="2"/>
  <c r="J583" i="2"/>
  <c r="K583" i="2"/>
  <c r="L583" i="2"/>
  <c r="M583" i="2"/>
  <c r="N583" i="2"/>
  <c r="O583" i="2"/>
  <c r="P583" i="2"/>
  <c r="Q583" i="2"/>
  <c r="R583" i="2"/>
  <c r="S583" i="2"/>
  <c r="T583" i="2"/>
  <c r="U583" i="2"/>
  <c r="V583" i="2"/>
  <c r="W583" i="2"/>
  <c r="X583" i="2"/>
  <c r="Y583" i="2"/>
  <c r="Z583" i="2"/>
  <c r="AA583" i="2"/>
  <c r="AB583" i="2"/>
  <c r="A584" i="2"/>
  <c r="B584" i="2"/>
  <c r="C584" i="2"/>
  <c r="D584" i="2"/>
  <c r="E584" i="2"/>
  <c r="F584" i="2"/>
  <c r="G584" i="2"/>
  <c r="H584" i="2"/>
  <c r="I584" i="2"/>
  <c r="J584" i="2"/>
  <c r="K584" i="2"/>
  <c r="L584" i="2"/>
  <c r="M584" i="2"/>
  <c r="N584" i="2"/>
  <c r="O584" i="2"/>
  <c r="P584" i="2"/>
  <c r="Q584" i="2"/>
  <c r="R584" i="2"/>
  <c r="S584" i="2"/>
  <c r="T584" i="2"/>
  <c r="U584" i="2"/>
  <c r="V584" i="2"/>
  <c r="W584" i="2"/>
  <c r="X584" i="2"/>
  <c r="Y584" i="2"/>
  <c r="Z584" i="2"/>
  <c r="AA584" i="2"/>
  <c r="AB584" i="2"/>
  <c r="A585" i="2"/>
  <c r="B585" i="2"/>
  <c r="C585" i="2"/>
  <c r="D585" i="2"/>
  <c r="E585" i="2"/>
  <c r="F585" i="2"/>
  <c r="G585" i="2"/>
  <c r="H585" i="2"/>
  <c r="I585" i="2"/>
  <c r="J585" i="2"/>
  <c r="K585" i="2"/>
  <c r="L585" i="2"/>
  <c r="M585" i="2"/>
  <c r="N585" i="2"/>
  <c r="O585" i="2"/>
  <c r="P585" i="2"/>
  <c r="Q585" i="2"/>
  <c r="R585" i="2"/>
  <c r="S585" i="2"/>
  <c r="T585" i="2"/>
  <c r="U585" i="2"/>
  <c r="V585" i="2"/>
  <c r="W585" i="2"/>
  <c r="X585" i="2"/>
  <c r="Y585" i="2"/>
  <c r="Z585" i="2"/>
  <c r="AA585" i="2"/>
  <c r="AB585" i="2"/>
  <c r="A586" i="2"/>
  <c r="B586" i="2"/>
  <c r="C586" i="2"/>
  <c r="D586" i="2"/>
  <c r="E586" i="2"/>
  <c r="F586" i="2"/>
  <c r="G586" i="2"/>
  <c r="H586" i="2"/>
  <c r="I586" i="2"/>
  <c r="J586" i="2"/>
  <c r="K586" i="2"/>
  <c r="L586" i="2"/>
  <c r="M586" i="2"/>
  <c r="N586" i="2"/>
  <c r="O586" i="2"/>
  <c r="P586" i="2"/>
  <c r="Q586" i="2"/>
  <c r="R586" i="2"/>
  <c r="S586" i="2"/>
  <c r="T586" i="2"/>
  <c r="U586" i="2"/>
  <c r="V586" i="2"/>
  <c r="W586" i="2"/>
  <c r="X586" i="2"/>
  <c r="Y586" i="2"/>
  <c r="Z586" i="2"/>
  <c r="AA586" i="2"/>
  <c r="AB586" i="2"/>
  <c r="A587" i="2"/>
  <c r="B587" i="2"/>
  <c r="C587" i="2"/>
  <c r="D587" i="2"/>
  <c r="E587" i="2"/>
  <c r="F587" i="2"/>
  <c r="G587" i="2"/>
  <c r="H587" i="2"/>
  <c r="I587" i="2"/>
  <c r="J587" i="2"/>
  <c r="K587" i="2"/>
  <c r="L587" i="2"/>
  <c r="M587" i="2"/>
  <c r="N587" i="2"/>
  <c r="O587" i="2"/>
  <c r="P587" i="2"/>
  <c r="Q587" i="2"/>
  <c r="R587" i="2"/>
  <c r="S587" i="2"/>
  <c r="T587" i="2"/>
  <c r="U587" i="2"/>
  <c r="V587" i="2"/>
  <c r="W587" i="2"/>
  <c r="X587" i="2"/>
  <c r="Y587" i="2"/>
  <c r="Z587" i="2"/>
  <c r="AA587" i="2"/>
  <c r="AB587" i="2"/>
  <c r="A588" i="2"/>
  <c r="B588" i="2"/>
  <c r="C588" i="2"/>
  <c r="D588" i="2"/>
  <c r="E588" i="2"/>
  <c r="F588" i="2"/>
  <c r="G588" i="2"/>
  <c r="H588" i="2"/>
  <c r="I588" i="2"/>
  <c r="J588" i="2"/>
  <c r="K588" i="2"/>
  <c r="L588" i="2"/>
  <c r="M588" i="2"/>
  <c r="N588" i="2"/>
  <c r="O588" i="2"/>
  <c r="P588" i="2"/>
  <c r="Q588" i="2"/>
  <c r="R588" i="2"/>
  <c r="S588" i="2"/>
  <c r="T588" i="2"/>
  <c r="U588" i="2"/>
  <c r="V588" i="2"/>
  <c r="W588" i="2"/>
  <c r="X588" i="2"/>
  <c r="Y588" i="2"/>
  <c r="Z588" i="2"/>
  <c r="AA588" i="2"/>
  <c r="AB588" i="2"/>
  <c r="A589" i="2"/>
  <c r="B589" i="2"/>
  <c r="C589" i="2"/>
  <c r="D589" i="2"/>
  <c r="E589" i="2"/>
  <c r="F589" i="2"/>
  <c r="G589" i="2"/>
  <c r="H589" i="2"/>
  <c r="I589" i="2"/>
  <c r="J589" i="2"/>
  <c r="K589" i="2"/>
  <c r="L589" i="2"/>
  <c r="M589" i="2"/>
  <c r="N589" i="2"/>
  <c r="O589" i="2"/>
  <c r="P589" i="2"/>
  <c r="Q589" i="2"/>
  <c r="R589" i="2"/>
  <c r="S589" i="2"/>
  <c r="T589" i="2"/>
  <c r="U589" i="2"/>
  <c r="V589" i="2"/>
  <c r="W589" i="2"/>
  <c r="X589" i="2"/>
  <c r="Y589" i="2"/>
  <c r="Z589" i="2"/>
  <c r="AA589" i="2"/>
  <c r="AB589" i="2"/>
  <c r="A590" i="2"/>
  <c r="B590" i="2"/>
  <c r="C590" i="2"/>
  <c r="D590" i="2"/>
  <c r="E590" i="2"/>
  <c r="F590" i="2"/>
  <c r="G590" i="2"/>
  <c r="H590" i="2"/>
  <c r="I590" i="2"/>
  <c r="J590" i="2"/>
  <c r="K590" i="2"/>
  <c r="L590" i="2"/>
  <c r="M590" i="2"/>
  <c r="N590" i="2"/>
  <c r="O590" i="2"/>
  <c r="P590" i="2"/>
  <c r="Q590" i="2"/>
  <c r="R590" i="2"/>
  <c r="S590" i="2"/>
  <c r="T590" i="2"/>
  <c r="U590" i="2"/>
  <c r="V590" i="2"/>
  <c r="W590" i="2"/>
  <c r="X590" i="2"/>
  <c r="Y590" i="2"/>
  <c r="Z590" i="2"/>
  <c r="AA590" i="2"/>
  <c r="AB590" i="2"/>
  <c r="A591" i="2"/>
  <c r="B591" i="2"/>
  <c r="C591" i="2"/>
  <c r="D591" i="2"/>
  <c r="E591" i="2"/>
  <c r="F591" i="2"/>
  <c r="G591" i="2"/>
  <c r="H591" i="2"/>
  <c r="I591" i="2"/>
  <c r="J591" i="2"/>
  <c r="K591" i="2"/>
  <c r="L591" i="2"/>
  <c r="M591" i="2"/>
  <c r="N591" i="2"/>
  <c r="O591" i="2"/>
  <c r="P591" i="2"/>
  <c r="Q591" i="2"/>
  <c r="R591" i="2"/>
  <c r="S591" i="2"/>
  <c r="T591" i="2"/>
  <c r="U591" i="2"/>
  <c r="V591" i="2"/>
  <c r="W591" i="2"/>
  <c r="X591" i="2"/>
  <c r="Y591" i="2"/>
  <c r="Z591" i="2"/>
  <c r="AA591" i="2"/>
  <c r="AB591" i="2"/>
  <c r="A592" i="2"/>
  <c r="B592" i="2"/>
  <c r="C592" i="2"/>
  <c r="D592" i="2"/>
  <c r="E592" i="2"/>
  <c r="F592" i="2"/>
  <c r="G592" i="2"/>
  <c r="H592" i="2"/>
  <c r="I592" i="2"/>
  <c r="J592" i="2"/>
  <c r="K592" i="2"/>
  <c r="L592" i="2"/>
  <c r="M592" i="2"/>
  <c r="N592" i="2"/>
  <c r="O592" i="2"/>
  <c r="P592" i="2"/>
  <c r="Q592" i="2"/>
  <c r="R592" i="2"/>
  <c r="S592" i="2"/>
  <c r="T592" i="2"/>
  <c r="U592" i="2"/>
  <c r="V592" i="2"/>
  <c r="W592" i="2"/>
  <c r="X592" i="2"/>
  <c r="Y592" i="2"/>
  <c r="Z592" i="2"/>
  <c r="AA592" i="2"/>
  <c r="AB592" i="2"/>
  <c r="A593" i="2"/>
  <c r="B593" i="2"/>
  <c r="C593" i="2"/>
  <c r="D593" i="2"/>
  <c r="E593" i="2"/>
  <c r="F593" i="2"/>
  <c r="G593" i="2"/>
  <c r="H593" i="2"/>
  <c r="I593" i="2"/>
  <c r="J593" i="2"/>
  <c r="K593" i="2"/>
  <c r="L593" i="2"/>
  <c r="M593" i="2"/>
  <c r="N593" i="2"/>
  <c r="O593" i="2"/>
  <c r="P593" i="2"/>
  <c r="Q593" i="2"/>
  <c r="R593" i="2"/>
  <c r="S593" i="2"/>
  <c r="T593" i="2"/>
  <c r="U593" i="2"/>
  <c r="V593" i="2"/>
  <c r="W593" i="2"/>
  <c r="X593" i="2"/>
  <c r="Y593" i="2"/>
  <c r="Z593" i="2"/>
  <c r="AA593" i="2"/>
  <c r="AB593" i="2"/>
  <c r="A594" i="2"/>
  <c r="B594" i="2"/>
  <c r="C594" i="2"/>
  <c r="D594" i="2"/>
  <c r="E594" i="2"/>
  <c r="F594" i="2"/>
  <c r="G594" i="2"/>
  <c r="H594" i="2"/>
  <c r="I594" i="2"/>
  <c r="J594" i="2"/>
  <c r="K594" i="2"/>
  <c r="L594" i="2"/>
  <c r="M594" i="2"/>
  <c r="N594" i="2"/>
  <c r="O594" i="2"/>
  <c r="P594" i="2"/>
  <c r="Q594" i="2"/>
  <c r="R594" i="2"/>
  <c r="S594" i="2"/>
  <c r="T594" i="2"/>
  <c r="U594" i="2"/>
  <c r="V594" i="2"/>
  <c r="W594" i="2"/>
  <c r="X594" i="2"/>
  <c r="Y594" i="2"/>
  <c r="Z594" i="2"/>
  <c r="AA594" i="2"/>
  <c r="AB594" i="2"/>
  <c r="A595" i="2"/>
  <c r="B595" i="2"/>
  <c r="C595" i="2"/>
  <c r="D595" i="2"/>
  <c r="E595" i="2"/>
  <c r="F595" i="2"/>
  <c r="G595" i="2"/>
  <c r="H595" i="2"/>
  <c r="I595" i="2"/>
  <c r="J595" i="2"/>
  <c r="K595" i="2"/>
  <c r="L595" i="2"/>
  <c r="M595" i="2"/>
  <c r="N595" i="2"/>
  <c r="O595" i="2"/>
  <c r="P595" i="2"/>
  <c r="Q595" i="2"/>
  <c r="R595" i="2"/>
  <c r="S595" i="2"/>
  <c r="T595" i="2"/>
  <c r="U595" i="2"/>
  <c r="V595" i="2"/>
  <c r="W595" i="2"/>
  <c r="X595" i="2"/>
  <c r="Y595" i="2"/>
  <c r="Z595" i="2"/>
  <c r="AA595" i="2"/>
  <c r="AB595" i="2"/>
  <c r="A596" i="2"/>
  <c r="B596" i="2"/>
  <c r="C596" i="2"/>
  <c r="D596" i="2"/>
  <c r="E596" i="2"/>
  <c r="F596" i="2"/>
  <c r="G596" i="2"/>
  <c r="H596" i="2"/>
  <c r="I596" i="2"/>
  <c r="J596" i="2"/>
  <c r="K596" i="2"/>
  <c r="L596" i="2"/>
  <c r="M596" i="2"/>
  <c r="N596" i="2"/>
  <c r="O596" i="2"/>
  <c r="P596" i="2"/>
  <c r="Q596" i="2"/>
  <c r="R596" i="2"/>
  <c r="S596" i="2"/>
  <c r="T596" i="2"/>
  <c r="U596" i="2"/>
  <c r="V596" i="2"/>
  <c r="W596" i="2"/>
  <c r="X596" i="2"/>
  <c r="Y596" i="2"/>
  <c r="Z596" i="2"/>
  <c r="AA596" i="2"/>
  <c r="AB596" i="2"/>
  <c r="A597" i="2"/>
  <c r="B597" i="2"/>
  <c r="C597" i="2"/>
  <c r="D597" i="2"/>
  <c r="E597" i="2"/>
  <c r="F597" i="2"/>
  <c r="G597" i="2"/>
  <c r="H597" i="2"/>
  <c r="I597" i="2"/>
  <c r="J597" i="2"/>
  <c r="K597" i="2"/>
  <c r="L597" i="2"/>
  <c r="M597" i="2"/>
  <c r="N597" i="2"/>
  <c r="O597" i="2"/>
  <c r="P597" i="2"/>
  <c r="Q597" i="2"/>
  <c r="R597" i="2"/>
  <c r="S597" i="2"/>
  <c r="T597" i="2"/>
  <c r="U597" i="2"/>
  <c r="V597" i="2"/>
  <c r="W597" i="2"/>
  <c r="X597" i="2"/>
  <c r="Y597" i="2"/>
  <c r="Z597" i="2"/>
  <c r="AA597" i="2"/>
  <c r="AB597" i="2"/>
  <c r="A598" i="2"/>
  <c r="B598" i="2"/>
  <c r="C598" i="2"/>
  <c r="D598" i="2"/>
  <c r="E598" i="2"/>
  <c r="F598" i="2"/>
  <c r="G598" i="2"/>
  <c r="H598" i="2"/>
  <c r="I598" i="2"/>
  <c r="J598" i="2"/>
  <c r="K598" i="2"/>
  <c r="L598" i="2"/>
  <c r="M598" i="2"/>
  <c r="N598" i="2"/>
  <c r="O598" i="2"/>
  <c r="P598" i="2"/>
  <c r="Q598" i="2"/>
  <c r="R598" i="2"/>
  <c r="S598" i="2"/>
  <c r="T598" i="2"/>
  <c r="U598" i="2"/>
  <c r="V598" i="2"/>
  <c r="W598" i="2"/>
  <c r="X598" i="2"/>
  <c r="Y598" i="2"/>
  <c r="Z598" i="2"/>
  <c r="AA598" i="2"/>
  <c r="AB598" i="2"/>
  <c r="A599" i="2"/>
  <c r="B599" i="2"/>
  <c r="C599" i="2"/>
  <c r="D599" i="2"/>
  <c r="E599" i="2"/>
  <c r="F599" i="2"/>
  <c r="G599" i="2"/>
  <c r="H599" i="2"/>
  <c r="I599" i="2"/>
  <c r="J599" i="2"/>
  <c r="K599" i="2"/>
  <c r="L599" i="2"/>
  <c r="M599" i="2"/>
  <c r="N599" i="2"/>
  <c r="O599" i="2"/>
  <c r="P599" i="2"/>
  <c r="Q599" i="2"/>
  <c r="R599" i="2"/>
  <c r="S599" i="2"/>
  <c r="T599" i="2"/>
  <c r="U599" i="2"/>
  <c r="V599" i="2"/>
  <c r="W599" i="2"/>
  <c r="X599" i="2"/>
  <c r="Y599" i="2"/>
  <c r="Z599" i="2"/>
  <c r="AA599" i="2"/>
  <c r="AB599" i="2"/>
  <c r="A600" i="2"/>
  <c r="B600" i="2"/>
  <c r="C600" i="2"/>
  <c r="D600" i="2"/>
  <c r="E600" i="2"/>
  <c r="F600" i="2"/>
  <c r="G600" i="2"/>
  <c r="H600" i="2"/>
  <c r="I600" i="2"/>
  <c r="J600" i="2"/>
  <c r="K600" i="2"/>
  <c r="L600" i="2"/>
  <c r="M600" i="2"/>
  <c r="N600" i="2"/>
  <c r="O600" i="2"/>
  <c r="P600" i="2"/>
  <c r="Q600" i="2"/>
  <c r="R600" i="2"/>
  <c r="S600" i="2"/>
  <c r="T600" i="2"/>
  <c r="U600" i="2"/>
  <c r="V600" i="2"/>
  <c r="W600" i="2"/>
  <c r="X600" i="2"/>
  <c r="Y600" i="2"/>
  <c r="Z600" i="2"/>
  <c r="AA600" i="2"/>
  <c r="AB600" i="2"/>
  <c r="A601" i="2"/>
  <c r="B601" i="2"/>
  <c r="C601" i="2"/>
  <c r="D601" i="2"/>
  <c r="E601" i="2"/>
  <c r="F601" i="2"/>
  <c r="G601" i="2"/>
  <c r="H601" i="2"/>
  <c r="I601" i="2"/>
  <c r="J601" i="2"/>
  <c r="K601" i="2"/>
  <c r="L601" i="2"/>
  <c r="M601" i="2"/>
  <c r="N601" i="2"/>
  <c r="O601" i="2"/>
  <c r="P601" i="2"/>
  <c r="Q601" i="2"/>
  <c r="R601" i="2"/>
  <c r="S601" i="2"/>
  <c r="T601" i="2"/>
  <c r="U601" i="2"/>
  <c r="V601" i="2"/>
  <c r="W601" i="2"/>
  <c r="X601" i="2"/>
  <c r="Y601" i="2"/>
  <c r="Z601" i="2"/>
  <c r="AA601" i="2"/>
  <c r="AB601" i="2"/>
  <c r="A602" i="2"/>
  <c r="B602" i="2"/>
  <c r="C602" i="2"/>
  <c r="D602" i="2"/>
  <c r="E602" i="2"/>
  <c r="F602" i="2"/>
  <c r="G602" i="2"/>
  <c r="H602" i="2"/>
  <c r="I602" i="2"/>
  <c r="J602" i="2"/>
  <c r="K602" i="2"/>
  <c r="L602" i="2"/>
  <c r="M602" i="2"/>
  <c r="N602" i="2"/>
  <c r="O602" i="2"/>
  <c r="P602" i="2"/>
  <c r="Q602" i="2"/>
  <c r="R602" i="2"/>
  <c r="S602" i="2"/>
  <c r="T602" i="2"/>
  <c r="U602" i="2"/>
  <c r="V602" i="2"/>
  <c r="W602" i="2"/>
  <c r="X602" i="2"/>
  <c r="Y602" i="2"/>
  <c r="Z602" i="2"/>
  <c r="AA602" i="2"/>
  <c r="AB602" i="2"/>
  <c r="A603" i="2"/>
  <c r="B603" i="2"/>
  <c r="C603" i="2"/>
  <c r="D603" i="2"/>
  <c r="E603" i="2"/>
  <c r="F603" i="2"/>
  <c r="G603" i="2"/>
  <c r="H603" i="2"/>
  <c r="I603" i="2"/>
  <c r="J603" i="2"/>
  <c r="K603" i="2"/>
  <c r="L603" i="2"/>
  <c r="M603" i="2"/>
  <c r="N603" i="2"/>
  <c r="O603" i="2"/>
  <c r="P603" i="2"/>
  <c r="Q603" i="2"/>
  <c r="R603" i="2"/>
  <c r="S603" i="2"/>
  <c r="T603" i="2"/>
  <c r="U603" i="2"/>
  <c r="V603" i="2"/>
  <c r="W603" i="2"/>
  <c r="X603" i="2"/>
  <c r="Y603" i="2"/>
  <c r="Z603" i="2"/>
  <c r="AA603" i="2"/>
  <c r="AB603" i="2"/>
  <c r="A604" i="2"/>
  <c r="B604" i="2"/>
  <c r="C604" i="2"/>
  <c r="D604" i="2"/>
  <c r="E604" i="2"/>
  <c r="F604" i="2"/>
  <c r="G604" i="2"/>
  <c r="H604" i="2"/>
  <c r="I604" i="2"/>
  <c r="J604" i="2"/>
  <c r="K604" i="2"/>
  <c r="L604" i="2"/>
  <c r="M604" i="2"/>
  <c r="N604" i="2"/>
  <c r="O604" i="2"/>
  <c r="P604" i="2"/>
  <c r="Q604" i="2"/>
  <c r="R604" i="2"/>
  <c r="S604" i="2"/>
  <c r="T604" i="2"/>
  <c r="U604" i="2"/>
  <c r="V604" i="2"/>
  <c r="W604" i="2"/>
  <c r="X604" i="2"/>
  <c r="Y604" i="2"/>
  <c r="Z604" i="2"/>
  <c r="AA604" i="2"/>
  <c r="AB604" i="2"/>
  <c r="A605" i="2"/>
  <c r="B605" i="2"/>
  <c r="C605" i="2"/>
  <c r="D605" i="2"/>
  <c r="E605" i="2"/>
  <c r="F605" i="2"/>
  <c r="G605" i="2"/>
  <c r="H605" i="2"/>
  <c r="I605" i="2"/>
  <c r="J605" i="2"/>
  <c r="K605" i="2"/>
  <c r="L605" i="2"/>
  <c r="M605" i="2"/>
  <c r="N605" i="2"/>
  <c r="O605" i="2"/>
  <c r="P605" i="2"/>
  <c r="Q605" i="2"/>
  <c r="R605" i="2"/>
  <c r="S605" i="2"/>
  <c r="T605" i="2"/>
  <c r="U605" i="2"/>
  <c r="V605" i="2"/>
  <c r="W605" i="2"/>
  <c r="X605" i="2"/>
  <c r="Y605" i="2"/>
  <c r="Z605" i="2"/>
  <c r="AA605" i="2"/>
  <c r="AB605" i="2"/>
  <c r="A606" i="2"/>
  <c r="B606" i="2"/>
  <c r="C606" i="2"/>
  <c r="D606" i="2"/>
  <c r="E606" i="2"/>
  <c r="F606" i="2"/>
  <c r="G606" i="2"/>
  <c r="H606" i="2"/>
  <c r="I606" i="2"/>
  <c r="J606" i="2"/>
  <c r="K606" i="2"/>
  <c r="L606" i="2"/>
  <c r="M606" i="2"/>
  <c r="N606" i="2"/>
  <c r="O606" i="2"/>
  <c r="P606" i="2"/>
  <c r="Q606" i="2"/>
  <c r="R606" i="2"/>
  <c r="S606" i="2"/>
  <c r="T606" i="2"/>
  <c r="U606" i="2"/>
  <c r="V606" i="2"/>
  <c r="W606" i="2"/>
  <c r="X606" i="2"/>
  <c r="Y606" i="2"/>
  <c r="Z606" i="2"/>
  <c r="AA606" i="2"/>
  <c r="AB606" i="2"/>
  <c r="A607" i="2"/>
  <c r="B607" i="2"/>
  <c r="C607" i="2"/>
  <c r="D607" i="2"/>
  <c r="E607" i="2"/>
  <c r="F607" i="2"/>
  <c r="G607" i="2"/>
  <c r="H607" i="2"/>
  <c r="I607" i="2"/>
  <c r="J607" i="2"/>
  <c r="K607" i="2"/>
  <c r="L607" i="2"/>
  <c r="M607" i="2"/>
  <c r="N607" i="2"/>
  <c r="O607" i="2"/>
  <c r="P607" i="2"/>
  <c r="Q607" i="2"/>
  <c r="R607" i="2"/>
  <c r="S607" i="2"/>
  <c r="T607" i="2"/>
  <c r="U607" i="2"/>
  <c r="V607" i="2"/>
  <c r="W607" i="2"/>
  <c r="X607" i="2"/>
  <c r="Y607" i="2"/>
  <c r="Z607" i="2"/>
  <c r="AA607" i="2"/>
  <c r="AB607" i="2"/>
  <c r="A608" i="2"/>
  <c r="B608" i="2"/>
  <c r="C608" i="2"/>
  <c r="D608" i="2"/>
  <c r="E608" i="2"/>
  <c r="F608" i="2"/>
  <c r="G608" i="2"/>
  <c r="H608" i="2"/>
  <c r="I608" i="2"/>
  <c r="J608" i="2"/>
  <c r="K608" i="2"/>
  <c r="L608" i="2"/>
  <c r="M608" i="2"/>
  <c r="N608" i="2"/>
  <c r="O608" i="2"/>
  <c r="P608" i="2"/>
  <c r="Q608" i="2"/>
  <c r="R608" i="2"/>
  <c r="S608" i="2"/>
  <c r="T608" i="2"/>
  <c r="U608" i="2"/>
  <c r="V608" i="2"/>
  <c r="W608" i="2"/>
  <c r="X608" i="2"/>
  <c r="Y608" i="2"/>
  <c r="Z608" i="2"/>
  <c r="AA608" i="2"/>
  <c r="AB608" i="2"/>
  <c r="A609" i="2"/>
  <c r="B609" i="2"/>
  <c r="C609" i="2"/>
  <c r="D609" i="2"/>
  <c r="E609" i="2"/>
  <c r="F609" i="2"/>
  <c r="G609" i="2"/>
  <c r="H609" i="2"/>
  <c r="I609" i="2"/>
  <c r="J609" i="2"/>
  <c r="K609" i="2"/>
  <c r="L609" i="2"/>
  <c r="M609" i="2"/>
  <c r="N609" i="2"/>
  <c r="O609" i="2"/>
  <c r="P609" i="2"/>
  <c r="Q609" i="2"/>
  <c r="R609" i="2"/>
  <c r="S609" i="2"/>
  <c r="T609" i="2"/>
  <c r="U609" i="2"/>
  <c r="V609" i="2"/>
  <c r="W609" i="2"/>
  <c r="X609" i="2"/>
  <c r="Y609" i="2"/>
  <c r="Z609" i="2"/>
  <c r="AA609" i="2"/>
  <c r="AB609" i="2"/>
  <c r="A610" i="2"/>
  <c r="B610" i="2"/>
  <c r="C610" i="2"/>
  <c r="D610" i="2"/>
  <c r="E610" i="2"/>
  <c r="F610" i="2"/>
  <c r="G610" i="2"/>
  <c r="H610" i="2"/>
  <c r="I610" i="2"/>
  <c r="J610" i="2"/>
  <c r="K610" i="2"/>
  <c r="L610" i="2"/>
  <c r="M610" i="2"/>
  <c r="N610" i="2"/>
  <c r="O610" i="2"/>
  <c r="P610" i="2"/>
  <c r="Q610" i="2"/>
  <c r="R610" i="2"/>
  <c r="S610" i="2"/>
  <c r="T610" i="2"/>
  <c r="U610" i="2"/>
  <c r="V610" i="2"/>
  <c r="W610" i="2"/>
  <c r="X610" i="2"/>
  <c r="Y610" i="2"/>
  <c r="Z610" i="2"/>
  <c r="AA610" i="2"/>
  <c r="AB610" i="2"/>
  <c r="A611" i="2"/>
  <c r="B611" i="2"/>
  <c r="C611" i="2"/>
  <c r="D611" i="2"/>
  <c r="E611" i="2"/>
  <c r="F611" i="2"/>
  <c r="G611" i="2"/>
  <c r="H611" i="2"/>
  <c r="I611" i="2"/>
  <c r="J611" i="2"/>
  <c r="K611" i="2"/>
  <c r="L611" i="2"/>
  <c r="M611" i="2"/>
  <c r="N611" i="2"/>
  <c r="O611" i="2"/>
  <c r="P611" i="2"/>
  <c r="Q611" i="2"/>
  <c r="R611" i="2"/>
  <c r="S611" i="2"/>
  <c r="T611" i="2"/>
  <c r="U611" i="2"/>
  <c r="V611" i="2"/>
  <c r="W611" i="2"/>
  <c r="X611" i="2"/>
  <c r="Y611" i="2"/>
  <c r="Z611" i="2"/>
  <c r="AA611" i="2"/>
  <c r="AB611" i="2"/>
  <c r="A612" i="2"/>
  <c r="B612" i="2"/>
  <c r="C612" i="2"/>
  <c r="D612" i="2"/>
  <c r="E612" i="2"/>
  <c r="F612" i="2"/>
  <c r="G612" i="2"/>
  <c r="H612" i="2"/>
  <c r="I612" i="2"/>
  <c r="J612" i="2"/>
  <c r="K612" i="2"/>
  <c r="L612" i="2"/>
  <c r="M612" i="2"/>
  <c r="N612" i="2"/>
  <c r="O612" i="2"/>
  <c r="P612" i="2"/>
  <c r="Q612" i="2"/>
  <c r="R612" i="2"/>
  <c r="S612" i="2"/>
  <c r="T612" i="2"/>
  <c r="U612" i="2"/>
  <c r="V612" i="2"/>
  <c r="W612" i="2"/>
  <c r="X612" i="2"/>
  <c r="Y612" i="2"/>
  <c r="Z612" i="2"/>
  <c r="AA612" i="2"/>
  <c r="AB612" i="2"/>
  <c r="A613" i="2"/>
  <c r="B613" i="2"/>
  <c r="C613" i="2"/>
  <c r="D613" i="2"/>
  <c r="E613" i="2"/>
  <c r="F613" i="2"/>
  <c r="G613" i="2"/>
  <c r="H613" i="2"/>
  <c r="I613" i="2"/>
  <c r="J613" i="2"/>
  <c r="K613" i="2"/>
  <c r="L613" i="2"/>
  <c r="M613" i="2"/>
  <c r="N613" i="2"/>
  <c r="O613" i="2"/>
  <c r="P613" i="2"/>
  <c r="Q613" i="2"/>
  <c r="R613" i="2"/>
  <c r="S613" i="2"/>
  <c r="T613" i="2"/>
  <c r="U613" i="2"/>
  <c r="V613" i="2"/>
  <c r="W613" i="2"/>
  <c r="X613" i="2"/>
  <c r="Y613" i="2"/>
  <c r="Z613" i="2"/>
  <c r="AA613" i="2"/>
  <c r="AB613" i="2"/>
  <c r="A614" i="2"/>
  <c r="B614" i="2"/>
  <c r="C614" i="2"/>
  <c r="D614" i="2"/>
  <c r="E614" i="2"/>
  <c r="F614" i="2"/>
  <c r="G614" i="2"/>
  <c r="H614" i="2"/>
  <c r="I614" i="2"/>
  <c r="J614" i="2"/>
  <c r="K614" i="2"/>
  <c r="L614" i="2"/>
  <c r="M614" i="2"/>
  <c r="N614" i="2"/>
  <c r="O614" i="2"/>
  <c r="P614" i="2"/>
  <c r="Q614" i="2"/>
  <c r="R614" i="2"/>
  <c r="S614" i="2"/>
  <c r="T614" i="2"/>
  <c r="U614" i="2"/>
  <c r="V614" i="2"/>
  <c r="W614" i="2"/>
  <c r="X614" i="2"/>
  <c r="Y614" i="2"/>
  <c r="Z614" i="2"/>
  <c r="AA614" i="2"/>
  <c r="AB614" i="2"/>
  <c r="A615" i="2"/>
  <c r="B615" i="2"/>
  <c r="C615" i="2"/>
  <c r="D615" i="2"/>
  <c r="E615" i="2"/>
  <c r="F615" i="2"/>
  <c r="G615" i="2"/>
  <c r="H615" i="2"/>
  <c r="I615" i="2"/>
  <c r="J615" i="2"/>
  <c r="K615" i="2"/>
  <c r="L615" i="2"/>
  <c r="M615" i="2"/>
  <c r="N615" i="2"/>
  <c r="O615" i="2"/>
  <c r="P615" i="2"/>
  <c r="Q615" i="2"/>
  <c r="R615" i="2"/>
  <c r="S615" i="2"/>
  <c r="T615" i="2"/>
  <c r="U615" i="2"/>
  <c r="V615" i="2"/>
  <c r="W615" i="2"/>
  <c r="X615" i="2"/>
  <c r="Y615" i="2"/>
  <c r="Z615" i="2"/>
  <c r="AA615" i="2"/>
  <c r="AB615" i="2"/>
  <c r="A616" i="2"/>
  <c r="B616" i="2"/>
  <c r="C616" i="2"/>
  <c r="D616" i="2"/>
  <c r="E616" i="2"/>
  <c r="F616" i="2"/>
  <c r="G616" i="2"/>
  <c r="H616" i="2"/>
  <c r="I616" i="2"/>
  <c r="J616" i="2"/>
  <c r="K616" i="2"/>
  <c r="L616" i="2"/>
  <c r="M616" i="2"/>
  <c r="N616" i="2"/>
  <c r="O616" i="2"/>
  <c r="P616" i="2"/>
  <c r="Q616" i="2"/>
  <c r="R616" i="2"/>
  <c r="S616" i="2"/>
  <c r="T616" i="2"/>
  <c r="U616" i="2"/>
  <c r="V616" i="2"/>
  <c r="W616" i="2"/>
  <c r="X616" i="2"/>
  <c r="Y616" i="2"/>
  <c r="Z616" i="2"/>
  <c r="AA616" i="2"/>
  <c r="AB616" i="2"/>
  <c r="A617" i="2"/>
  <c r="B617" i="2"/>
  <c r="C617" i="2"/>
  <c r="D617" i="2"/>
  <c r="E617" i="2"/>
  <c r="F617" i="2"/>
  <c r="G617" i="2"/>
  <c r="H617" i="2"/>
  <c r="I617" i="2"/>
  <c r="J617" i="2"/>
  <c r="K617" i="2"/>
  <c r="L617" i="2"/>
  <c r="M617" i="2"/>
  <c r="N617" i="2"/>
  <c r="O617" i="2"/>
  <c r="P617" i="2"/>
  <c r="Q617" i="2"/>
  <c r="R617" i="2"/>
  <c r="S617" i="2"/>
  <c r="T617" i="2"/>
  <c r="U617" i="2"/>
  <c r="V617" i="2"/>
  <c r="W617" i="2"/>
  <c r="X617" i="2"/>
  <c r="Y617" i="2"/>
  <c r="Z617" i="2"/>
  <c r="AA617" i="2"/>
  <c r="AB617" i="2"/>
  <c r="A618" i="2"/>
  <c r="B618" i="2"/>
  <c r="C618" i="2"/>
  <c r="D618" i="2"/>
  <c r="E618" i="2"/>
  <c r="F618" i="2"/>
  <c r="G618" i="2"/>
  <c r="H618" i="2"/>
  <c r="I618" i="2"/>
  <c r="J618" i="2"/>
  <c r="K618" i="2"/>
  <c r="L618" i="2"/>
  <c r="M618" i="2"/>
  <c r="N618" i="2"/>
  <c r="O618" i="2"/>
  <c r="P618" i="2"/>
  <c r="Q618" i="2"/>
  <c r="R618" i="2"/>
  <c r="S618" i="2"/>
  <c r="T618" i="2"/>
  <c r="U618" i="2"/>
  <c r="V618" i="2"/>
  <c r="W618" i="2"/>
  <c r="X618" i="2"/>
  <c r="Y618" i="2"/>
  <c r="Z618" i="2"/>
  <c r="AA618" i="2"/>
  <c r="AB618" i="2"/>
  <c r="A619" i="2"/>
  <c r="B619" i="2"/>
  <c r="C619" i="2"/>
  <c r="D619" i="2"/>
  <c r="E619" i="2"/>
  <c r="F619" i="2"/>
  <c r="G619" i="2"/>
  <c r="H619" i="2"/>
  <c r="I619" i="2"/>
  <c r="J619" i="2"/>
  <c r="K619" i="2"/>
  <c r="L619" i="2"/>
  <c r="M619" i="2"/>
  <c r="N619" i="2"/>
  <c r="O619" i="2"/>
  <c r="P619" i="2"/>
  <c r="Q619" i="2"/>
  <c r="R619" i="2"/>
  <c r="S619" i="2"/>
  <c r="T619" i="2"/>
  <c r="U619" i="2"/>
  <c r="V619" i="2"/>
  <c r="W619" i="2"/>
  <c r="X619" i="2"/>
  <c r="Y619" i="2"/>
  <c r="Z619" i="2"/>
  <c r="AA619" i="2"/>
  <c r="AB619" i="2"/>
  <c r="A620" i="2"/>
  <c r="B620" i="2"/>
  <c r="C620" i="2"/>
  <c r="D620" i="2"/>
  <c r="E620" i="2"/>
  <c r="F620" i="2"/>
  <c r="G620" i="2"/>
  <c r="H620" i="2"/>
  <c r="I620" i="2"/>
  <c r="J620" i="2"/>
  <c r="K620" i="2"/>
  <c r="L620" i="2"/>
  <c r="M620" i="2"/>
  <c r="N620" i="2"/>
  <c r="O620" i="2"/>
  <c r="P620" i="2"/>
  <c r="Q620" i="2"/>
  <c r="R620" i="2"/>
  <c r="S620" i="2"/>
  <c r="T620" i="2"/>
  <c r="U620" i="2"/>
  <c r="V620" i="2"/>
  <c r="W620" i="2"/>
  <c r="X620" i="2"/>
  <c r="Y620" i="2"/>
  <c r="Z620" i="2"/>
  <c r="AA620" i="2"/>
  <c r="AB620" i="2"/>
  <c r="A621" i="2"/>
  <c r="B621" i="2"/>
  <c r="C621" i="2"/>
  <c r="D621" i="2"/>
  <c r="E621" i="2"/>
  <c r="F621" i="2"/>
  <c r="G621" i="2"/>
  <c r="H621" i="2"/>
  <c r="I621" i="2"/>
  <c r="J621" i="2"/>
  <c r="K621" i="2"/>
  <c r="L621" i="2"/>
  <c r="M621" i="2"/>
  <c r="N621" i="2"/>
  <c r="O621" i="2"/>
  <c r="P621" i="2"/>
  <c r="Q621" i="2"/>
  <c r="R621" i="2"/>
  <c r="S621" i="2"/>
  <c r="T621" i="2"/>
  <c r="U621" i="2"/>
  <c r="V621" i="2"/>
  <c r="W621" i="2"/>
  <c r="X621" i="2"/>
  <c r="Y621" i="2"/>
  <c r="Z621" i="2"/>
  <c r="AA621" i="2"/>
  <c r="AB621" i="2"/>
  <c r="A622" i="2"/>
  <c r="B622" i="2"/>
  <c r="C622" i="2"/>
  <c r="D622" i="2"/>
  <c r="E622" i="2"/>
  <c r="F622" i="2"/>
  <c r="G622" i="2"/>
  <c r="H622" i="2"/>
  <c r="I622" i="2"/>
  <c r="J622" i="2"/>
  <c r="K622" i="2"/>
  <c r="L622" i="2"/>
  <c r="M622" i="2"/>
  <c r="N622" i="2"/>
  <c r="O622" i="2"/>
  <c r="P622" i="2"/>
  <c r="Q622" i="2"/>
  <c r="R622" i="2"/>
  <c r="S622" i="2"/>
  <c r="T622" i="2"/>
  <c r="U622" i="2"/>
  <c r="V622" i="2"/>
  <c r="W622" i="2"/>
  <c r="X622" i="2"/>
  <c r="Y622" i="2"/>
  <c r="Z622" i="2"/>
  <c r="AA622" i="2"/>
  <c r="AB622" i="2"/>
  <c r="A623" i="2"/>
  <c r="B623" i="2"/>
  <c r="C623" i="2"/>
  <c r="D623" i="2"/>
  <c r="E623" i="2"/>
  <c r="F623" i="2"/>
  <c r="G623" i="2"/>
  <c r="H623" i="2"/>
  <c r="I623" i="2"/>
  <c r="J623" i="2"/>
  <c r="K623" i="2"/>
  <c r="L623" i="2"/>
  <c r="M623" i="2"/>
  <c r="N623" i="2"/>
  <c r="O623" i="2"/>
  <c r="P623" i="2"/>
  <c r="Q623" i="2"/>
  <c r="R623" i="2"/>
  <c r="S623" i="2"/>
  <c r="T623" i="2"/>
  <c r="U623" i="2"/>
  <c r="V623" i="2"/>
  <c r="W623" i="2"/>
  <c r="X623" i="2"/>
  <c r="Y623" i="2"/>
  <c r="Z623" i="2"/>
  <c r="AA623" i="2"/>
  <c r="AB623" i="2"/>
  <c r="A624" i="2"/>
  <c r="B624" i="2"/>
  <c r="C624" i="2"/>
  <c r="D624" i="2"/>
  <c r="E624" i="2"/>
  <c r="F624" i="2"/>
  <c r="G624" i="2"/>
  <c r="H624" i="2"/>
  <c r="I624" i="2"/>
  <c r="J624" i="2"/>
  <c r="K624" i="2"/>
  <c r="L624" i="2"/>
  <c r="M624" i="2"/>
  <c r="N624" i="2"/>
  <c r="O624" i="2"/>
  <c r="P624" i="2"/>
  <c r="Q624" i="2"/>
  <c r="R624" i="2"/>
  <c r="S624" i="2"/>
  <c r="T624" i="2"/>
  <c r="U624" i="2"/>
  <c r="V624" i="2"/>
  <c r="W624" i="2"/>
  <c r="X624" i="2"/>
  <c r="Y624" i="2"/>
  <c r="Z624" i="2"/>
  <c r="AA624" i="2"/>
  <c r="AB624" i="2"/>
  <c r="A625" i="2"/>
  <c r="B625" i="2"/>
  <c r="C625" i="2"/>
  <c r="D625" i="2"/>
  <c r="E625" i="2"/>
  <c r="F625" i="2"/>
  <c r="G625" i="2"/>
  <c r="H625" i="2"/>
  <c r="I625" i="2"/>
  <c r="J625" i="2"/>
  <c r="K625" i="2"/>
  <c r="L625" i="2"/>
  <c r="M625" i="2"/>
  <c r="N625" i="2"/>
  <c r="O625" i="2"/>
  <c r="P625" i="2"/>
  <c r="Q625" i="2"/>
  <c r="R625" i="2"/>
  <c r="S625" i="2"/>
  <c r="T625" i="2"/>
  <c r="U625" i="2"/>
  <c r="V625" i="2"/>
  <c r="W625" i="2"/>
  <c r="X625" i="2"/>
  <c r="Y625" i="2"/>
  <c r="Z625" i="2"/>
  <c r="AA625" i="2"/>
  <c r="AB625" i="2"/>
  <c r="A626" i="2"/>
  <c r="B626" i="2"/>
  <c r="C626" i="2"/>
  <c r="D626" i="2"/>
  <c r="E626" i="2"/>
  <c r="F626" i="2"/>
  <c r="G626" i="2"/>
  <c r="H626" i="2"/>
  <c r="I626" i="2"/>
  <c r="J626" i="2"/>
  <c r="K626" i="2"/>
  <c r="L626" i="2"/>
  <c r="M626" i="2"/>
  <c r="N626" i="2"/>
  <c r="O626" i="2"/>
  <c r="P626" i="2"/>
  <c r="Q626" i="2"/>
  <c r="R626" i="2"/>
  <c r="S626" i="2"/>
  <c r="T626" i="2"/>
  <c r="U626" i="2"/>
  <c r="V626" i="2"/>
  <c r="W626" i="2"/>
  <c r="X626" i="2"/>
  <c r="Y626" i="2"/>
  <c r="Z626" i="2"/>
  <c r="AA626" i="2"/>
  <c r="AB626" i="2"/>
  <c r="A627" i="2"/>
  <c r="B627" i="2"/>
  <c r="C627" i="2"/>
  <c r="D627" i="2"/>
  <c r="E627" i="2"/>
  <c r="F627" i="2"/>
  <c r="G627" i="2"/>
  <c r="H627" i="2"/>
  <c r="I627" i="2"/>
  <c r="J627" i="2"/>
  <c r="K627" i="2"/>
  <c r="L627" i="2"/>
  <c r="M627" i="2"/>
  <c r="N627" i="2"/>
  <c r="O627" i="2"/>
  <c r="P627" i="2"/>
  <c r="Q627" i="2"/>
  <c r="R627" i="2"/>
  <c r="S627" i="2"/>
  <c r="T627" i="2"/>
  <c r="U627" i="2"/>
  <c r="V627" i="2"/>
  <c r="W627" i="2"/>
  <c r="X627" i="2"/>
  <c r="Y627" i="2"/>
  <c r="Z627" i="2"/>
  <c r="AA627" i="2"/>
  <c r="AB627" i="2"/>
  <c r="A628" i="2"/>
  <c r="B628" i="2"/>
  <c r="C628" i="2"/>
  <c r="D628" i="2"/>
  <c r="E628" i="2"/>
  <c r="F628" i="2"/>
  <c r="G628" i="2"/>
  <c r="H628" i="2"/>
  <c r="I628" i="2"/>
  <c r="J628" i="2"/>
  <c r="K628" i="2"/>
  <c r="L628" i="2"/>
  <c r="M628" i="2"/>
  <c r="N628" i="2"/>
  <c r="O628" i="2"/>
  <c r="P628" i="2"/>
  <c r="Q628" i="2"/>
  <c r="R628" i="2"/>
  <c r="S628" i="2"/>
  <c r="T628" i="2"/>
  <c r="U628" i="2"/>
  <c r="V628" i="2"/>
  <c r="W628" i="2"/>
  <c r="X628" i="2"/>
  <c r="Y628" i="2"/>
  <c r="Z628" i="2"/>
  <c r="AA628" i="2"/>
  <c r="AB628" i="2"/>
  <c r="A629" i="2"/>
  <c r="B629" i="2"/>
  <c r="C629" i="2"/>
  <c r="D629" i="2"/>
  <c r="E629" i="2"/>
  <c r="F629" i="2"/>
  <c r="G629" i="2"/>
  <c r="H629" i="2"/>
  <c r="I629" i="2"/>
  <c r="J629" i="2"/>
  <c r="K629" i="2"/>
  <c r="L629" i="2"/>
  <c r="M629" i="2"/>
  <c r="N629" i="2"/>
  <c r="O629" i="2"/>
  <c r="P629" i="2"/>
  <c r="Q629" i="2"/>
  <c r="R629" i="2"/>
  <c r="S629" i="2"/>
  <c r="T629" i="2"/>
  <c r="U629" i="2"/>
  <c r="V629" i="2"/>
  <c r="W629" i="2"/>
  <c r="X629" i="2"/>
  <c r="Y629" i="2"/>
  <c r="Z629" i="2"/>
  <c r="AA629" i="2"/>
  <c r="AB629" i="2"/>
  <c r="A630" i="2"/>
  <c r="B630" i="2"/>
  <c r="C630" i="2"/>
  <c r="D630" i="2"/>
  <c r="E630" i="2"/>
  <c r="F630" i="2"/>
  <c r="G630" i="2"/>
  <c r="H630" i="2"/>
  <c r="I630" i="2"/>
  <c r="J630" i="2"/>
  <c r="K630" i="2"/>
  <c r="L630" i="2"/>
  <c r="M630" i="2"/>
  <c r="N630" i="2"/>
  <c r="O630" i="2"/>
  <c r="P630" i="2"/>
  <c r="Q630" i="2"/>
  <c r="R630" i="2"/>
  <c r="S630" i="2"/>
  <c r="T630" i="2"/>
  <c r="U630" i="2"/>
  <c r="V630" i="2"/>
  <c r="W630" i="2"/>
  <c r="X630" i="2"/>
  <c r="Y630" i="2"/>
  <c r="Z630" i="2"/>
  <c r="AA630" i="2"/>
  <c r="AB630" i="2"/>
  <c r="A631" i="2"/>
  <c r="B631" i="2"/>
  <c r="C631" i="2"/>
  <c r="D631" i="2"/>
  <c r="E631" i="2"/>
  <c r="F631" i="2"/>
  <c r="G631" i="2"/>
  <c r="H631" i="2"/>
  <c r="I631" i="2"/>
  <c r="J631" i="2"/>
  <c r="K631" i="2"/>
  <c r="L631" i="2"/>
  <c r="M631" i="2"/>
  <c r="N631" i="2"/>
  <c r="O631" i="2"/>
  <c r="P631" i="2"/>
  <c r="Q631" i="2"/>
  <c r="R631" i="2"/>
  <c r="S631" i="2"/>
  <c r="T631" i="2"/>
  <c r="U631" i="2"/>
  <c r="V631" i="2"/>
  <c r="W631" i="2"/>
  <c r="X631" i="2"/>
  <c r="Y631" i="2"/>
  <c r="Z631" i="2"/>
  <c r="AA631" i="2"/>
  <c r="AB631" i="2"/>
  <c r="A632" i="2"/>
  <c r="B632" i="2"/>
  <c r="C632" i="2"/>
  <c r="D632" i="2"/>
  <c r="E632" i="2"/>
  <c r="F632" i="2"/>
  <c r="G632" i="2"/>
  <c r="H632" i="2"/>
  <c r="I632" i="2"/>
  <c r="J632" i="2"/>
  <c r="K632" i="2"/>
  <c r="L632" i="2"/>
  <c r="M632" i="2"/>
  <c r="N632" i="2"/>
  <c r="O632" i="2"/>
  <c r="P632" i="2"/>
  <c r="Q632" i="2"/>
  <c r="R632" i="2"/>
  <c r="S632" i="2"/>
  <c r="T632" i="2"/>
  <c r="U632" i="2"/>
  <c r="V632" i="2"/>
  <c r="W632" i="2"/>
  <c r="X632" i="2"/>
  <c r="Y632" i="2"/>
  <c r="Z632" i="2"/>
  <c r="AA632" i="2"/>
  <c r="AB632" i="2"/>
  <c r="A633" i="2"/>
  <c r="B633" i="2"/>
  <c r="C633" i="2"/>
  <c r="D633" i="2"/>
  <c r="E633" i="2"/>
  <c r="F633" i="2"/>
  <c r="G633" i="2"/>
  <c r="H633" i="2"/>
  <c r="I633" i="2"/>
  <c r="J633" i="2"/>
  <c r="K633" i="2"/>
  <c r="L633" i="2"/>
  <c r="M633" i="2"/>
  <c r="N633" i="2"/>
  <c r="O633" i="2"/>
  <c r="P633" i="2"/>
  <c r="Q633" i="2"/>
  <c r="R633" i="2"/>
  <c r="S633" i="2"/>
  <c r="T633" i="2"/>
  <c r="U633" i="2"/>
  <c r="V633" i="2"/>
  <c r="W633" i="2"/>
  <c r="X633" i="2"/>
  <c r="Y633" i="2"/>
  <c r="Z633" i="2"/>
  <c r="AA633" i="2"/>
  <c r="AB633" i="2"/>
  <c r="A634" i="2"/>
  <c r="B634" i="2"/>
  <c r="C634" i="2"/>
  <c r="D634" i="2"/>
  <c r="E634" i="2"/>
  <c r="F634" i="2"/>
  <c r="G634" i="2"/>
  <c r="H634" i="2"/>
  <c r="I634" i="2"/>
  <c r="J634" i="2"/>
  <c r="K634" i="2"/>
  <c r="L634" i="2"/>
  <c r="M634" i="2"/>
  <c r="N634" i="2"/>
  <c r="O634" i="2"/>
  <c r="P634" i="2"/>
  <c r="Q634" i="2"/>
  <c r="R634" i="2"/>
  <c r="S634" i="2"/>
  <c r="T634" i="2"/>
  <c r="U634" i="2"/>
  <c r="V634" i="2"/>
  <c r="W634" i="2"/>
  <c r="X634" i="2"/>
  <c r="Y634" i="2"/>
  <c r="Z634" i="2"/>
  <c r="AA634" i="2"/>
  <c r="AB634" i="2"/>
  <c r="A635" i="2"/>
  <c r="B635" i="2"/>
  <c r="C635" i="2"/>
  <c r="D635" i="2"/>
  <c r="E635" i="2"/>
  <c r="F635" i="2"/>
  <c r="G635" i="2"/>
  <c r="H635" i="2"/>
  <c r="I635" i="2"/>
  <c r="J635" i="2"/>
  <c r="K635" i="2"/>
  <c r="L635" i="2"/>
  <c r="M635" i="2"/>
  <c r="N635" i="2"/>
  <c r="O635" i="2"/>
  <c r="P635" i="2"/>
  <c r="Q635" i="2"/>
  <c r="R635" i="2"/>
  <c r="S635" i="2"/>
  <c r="T635" i="2"/>
  <c r="U635" i="2"/>
  <c r="V635" i="2"/>
  <c r="W635" i="2"/>
  <c r="X635" i="2"/>
  <c r="Y635" i="2"/>
  <c r="Z635" i="2"/>
  <c r="AA635" i="2"/>
  <c r="AB635" i="2"/>
  <c r="A636" i="2"/>
  <c r="B636" i="2"/>
  <c r="C636" i="2"/>
  <c r="D636" i="2"/>
  <c r="E636" i="2"/>
  <c r="F636" i="2"/>
  <c r="G636" i="2"/>
  <c r="H636" i="2"/>
  <c r="I636" i="2"/>
  <c r="J636" i="2"/>
  <c r="K636" i="2"/>
  <c r="L636" i="2"/>
  <c r="M636" i="2"/>
  <c r="N636" i="2"/>
  <c r="O636" i="2"/>
  <c r="P636" i="2"/>
  <c r="Q636" i="2"/>
  <c r="R636" i="2"/>
  <c r="S636" i="2"/>
  <c r="T636" i="2"/>
  <c r="U636" i="2"/>
  <c r="V636" i="2"/>
  <c r="W636" i="2"/>
  <c r="X636" i="2"/>
  <c r="Y636" i="2"/>
  <c r="Z636" i="2"/>
  <c r="AA636" i="2"/>
  <c r="AB636" i="2"/>
  <c r="A637" i="2"/>
  <c r="B637" i="2"/>
  <c r="C637" i="2"/>
  <c r="D637" i="2"/>
  <c r="E637" i="2"/>
  <c r="F637" i="2"/>
  <c r="G637" i="2"/>
  <c r="H637" i="2"/>
  <c r="I637" i="2"/>
  <c r="J637" i="2"/>
  <c r="K637" i="2"/>
  <c r="L637" i="2"/>
  <c r="M637" i="2"/>
  <c r="N637" i="2"/>
  <c r="O637" i="2"/>
  <c r="P637" i="2"/>
  <c r="Q637" i="2"/>
  <c r="R637" i="2"/>
  <c r="S637" i="2"/>
  <c r="T637" i="2"/>
  <c r="U637" i="2"/>
  <c r="V637" i="2"/>
  <c r="W637" i="2"/>
  <c r="X637" i="2"/>
  <c r="Y637" i="2"/>
  <c r="Z637" i="2"/>
  <c r="AA637" i="2"/>
  <c r="AB637" i="2"/>
  <c r="A638" i="2"/>
  <c r="B638" i="2"/>
  <c r="C638" i="2"/>
  <c r="D638" i="2"/>
  <c r="E638" i="2"/>
  <c r="F638" i="2"/>
  <c r="G638" i="2"/>
  <c r="H638" i="2"/>
  <c r="I638" i="2"/>
  <c r="J638" i="2"/>
  <c r="K638" i="2"/>
  <c r="L638" i="2"/>
  <c r="M638" i="2"/>
  <c r="N638" i="2"/>
  <c r="O638" i="2"/>
  <c r="P638" i="2"/>
  <c r="Q638" i="2"/>
  <c r="R638" i="2"/>
  <c r="S638" i="2"/>
  <c r="T638" i="2"/>
  <c r="U638" i="2"/>
  <c r="V638" i="2"/>
  <c r="W638" i="2"/>
  <c r="X638" i="2"/>
  <c r="Y638" i="2"/>
  <c r="Z638" i="2"/>
  <c r="AA638" i="2"/>
  <c r="AB638" i="2"/>
  <c r="A639" i="2"/>
  <c r="B639" i="2"/>
  <c r="C639" i="2"/>
  <c r="D639" i="2"/>
  <c r="E639" i="2"/>
  <c r="F639" i="2"/>
  <c r="G639" i="2"/>
  <c r="H639" i="2"/>
  <c r="I639" i="2"/>
  <c r="J639" i="2"/>
  <c r="K639" i="2"/>
  <c r="L639" i="2"/>
  <c r="M639" i="2"/>
  <c r="N639" i="2"/>
  <c r="O639" i="2"/>
  <c r="P639" i="2"/>
  <c r="Q639" i="2"/>
  <c r="R639" i="2"/>
  <c r="S639" i="2"/>
  <c r="T639" i="2"/>
  <c r="U639" i="2"/>
  <c r="V639" i="2"/>
  <c r="W639" i="2"/>
  <c r="X639" i="2"/>
  <c r="Y639" i="2"/>
  <c r="Z639" i="2"/>
  <c r="AA639" i="2"/>
  <c r="AB639" i="2"/>
  <c r="A640" i="2"/>
  <c r="B640" i="2"/>
  <c r="C640" i="2"/>
  <c r="D640" i="2"/>
  <c r="E640" i="2"/>
  <c r="F640" i="2"/>
  <c r="G640" i="2"/>
  <c r="H640" i="2"/>
  <c r="I640" i="2"/>
  <c r="J640" i="2"/>
  <c r="K640" i="2"/>
  <c r="L640" i="2"/>
  <c r="M640" i="2"/>
  <c r="N640" i="2"/>
  <c r="O640" i="2"/>
  <c r="P640" i="2"/>
  <c r="Q640" i="2"/>
  <c r="R640" i="2"/>
  <c r="S640" i="2"/>
  <c r="T640" i="2"/>
  <c r="U640" i="2"/>
  <c r="V640" i="2"/>
  <c r="W640" i="2"/>
  <c r="X640" i="2"/>
  <c r="Y640" i="2"/>
  <c r="Z640" i="2"/>
  <c r="AA640" i="2"/>
  <c r="AB640" i="2"/>
  <c r="A641" i="2"/>
  <c r="B641" i="2"/>
  <c r="C641" i="2"/>
  <c r="D641" i="2"/>
  <c r="E641" i="2"/>
  <c r="F641" i="2"/>
  <c r="G641" i="2"/>
  <c r="H641" i="2"/>
  <c r="I641" i="2"/>
  <c r="J641" i="2"/>
  <c r="K641" i="2"/>
  <c r="L641" i="2"/>
  <c r="M641" i="2"/>
  <c r="N641" i="2"/>
  <c r="O641" i="2"/>
  <c r="P641" i="2"/>
  <c r="Q641" i="2"/>
  <c r="R641" i="2"/>
  <c r="S641" i="2"/>
  <c r="T641" i="2"/>
  <c r="U641" i="2"/>
  <c r="V641" i="2"/>
  <c r="W641" i="2"/>
  <c r="X641" i="2"/>
  <c r="Y641" i="2"/>
  <c r="Z641" i="2"/>
  <c r="AA641" i="2"/>
  <c r="AB641" i="2"/>
  <c r="A642" i="2"/>
  <c r="B642" i="2"/>
  <c r="C642" i="2"/>
  <c r="D642" i="2"/>
  <c r="E642" i="2"/>
  <c r="F642" i="2"/>
  <c r="G642" i="2"/>
  <c r="H642" i="2"/>
  <c r="I642" i="2"/>
  <c r="J642" i="2"/>
  <c r="K642" i="2"/>
  <c r="L642" i="2"/>
  <c r="M642" i="2"/>
  <c r="N642" i="2"/>
  <c r="O642" i="2"/>
  <c r="P642" i="2"/>
  <c r="Q642" i="2"/>
  <c r="R642" i="2"/>
  <c r="S642" i="2"/>
  <c r="T642" i="2"/>
  <c r="U642" i="2"/>
  <c r="V642" i="2"/>
  <c r="W642" i="2"/>
  <c r="X642" i="2"/>
  <c r="Y642" i="2"/>
  <c r="Z642" i="2"/>
  <c r="AA642" i="2"/>
  <c r="AB642" i="2"/>
  <c r="A643" i="2"/>
  <c r="B643" i="2"/>
  <c r="C643" i="2"/>
  <c r="D643" i="2"/>
  <c r="E643" i="2"/>
  <c r="F643" i="2"/>
  <c r="G643" i="2"/>
  <c r="H643" i="2"/>
  <c r="I643" i="2"/>
  <c r="J643" i="2"/>
  <c r="K643" i="2"/>
  <c r="L643" i="2"/>
  <c r="M643" i="2"/>
  <c r="N643" i="2"/>
  <c r="O643" i="2"/>
  <c r="P643" i="2"/>
  <c r="Q643" i="2"/>
  <c r="R643" i="2"/>
  <c r="S643" i="2"/>
  <c r="T643" i="2"/>
  <c r="U643" i="2"/>
  <c r="V643" i="2"/>
  <c r="W643" i="2"/>
  <c r="X643" i="2"/>
  <c r="Y643" i="2"/>
  <c r="Z643" i="2"/>
  <c r="AA643" i="2"/>
  <c r="AB643" i="2"/>
  <c r="A644" i="2"/>
  <c r="B644" i="2"/>
  <c r="C644" i="2"/>
  <c r="D644" i="2"/>
  <c r="E644" i="2"/>
  <c r="F644" i="2"/>
  <c r="G644" i="2"/>
  <c r="H644" i="2"/>
  <c r="I644" i="2"/>
  <c r="J644" i="2"/>
  <c r="K644" i="2"/>
  <c r="L644" i="2"/>
  <c r="M644" i="2"/>
  <c r="N644" i="2"/>
  <c r="O644" i="2"/>
  <c r="P644" i="2"/>
  <c r="Q644" i="2"/>
  <c r="R644" i="2"/>
  <c r="S644" i="2"/>
  <c r="T644" i="2"/>
  <c r="U644" i="2"/>
  <c r="V644" i="2"/>
  <c r="W644" i="2"/>
  <c r="X644" i="2"/>
  <c r="Y644" i="2"/>
  <c r="Z644" i="2"/>
  <c r="AA644" i="2"/>
  <c r="AB644" i="2"/>
  <c r="A645" i="2"/>
  <c r="B645" i="2"/>
  <c r="C645" i="2"/>
  <c r="D645" i="2"/>
  <c r="E645" i="2"/>
  <c r="F645" i="2"/>
  <c r="G645" i="2"/>
  <c r="H645" i="2"/>
  <c r="I645" i="2"/>
  <c r="J645" i="2"/>
  <c r="K645" i="2"/>
  <c r="L645" i="2"/>
  <c r="M645" i="2"/>
  <c r="N645" i="2"/>
  <c r="O645" i="2"/>
  <c r="P645" i="2"/>
  <c r="Q645" i="2"/>
  <c r="R645" i="2"/>
  <c r="S645" i="2"/>
  <c r="T645" i="2"/>
  <c r="U645" i="2"/>
  <c r="V645" i="2"/>
  <c r="W645" i="2"/>
  <c r="X645" i="2"/>
  <c r="Y645" i="2"/>
  <c r="Z645" i="2"/>
  <c r="AA645" i="2"/>
  <c r="AB645" i="2"/>
  <c r="A646" i="2"/>
  <c r="B646" i="2"/>
  <c r="C646" i="2"/>
  <c r="D646" i="2"/>
  <c r="E646" i="2"/>
  <c r="F646" i="2"/>
  <c r="G646" i="2"/>
  <c r="H646" i="2"/>
  <c r="I646" i="2"/>
  <c r="J646" i="2"/>
  <c r="K646" i="2"/>
  <c r="L646" i="2"/>
  <c r="M646" i="2"/>
  <c r="N646" i="2"/>
  <c r="O646" i="2"/>
  <c r="P646" i="2"/>
  <c r="Q646" i="2"/>
  <c r="R646" i="2"/>
  <c r="S646" i="2"/>
  <c r="T646" i="2"/>
  <c r="U646" i="2"/>
  <c r="V646" i="2"/>
  <c r="W646" i="2"/>
  <c r="X646" i="2"/>
  <c r="Y646" i="2"/>
  <c r="Z646" i="2"/>
  <c r="AA646" i="2"/>
  <c r="AB646" i="2"/>
  <c r="A647" i="2"/>
  <c r="B647" i="2"/>
  <c r="C647" i="2"/>
  <c r="D647" i="2"/>
  <c r="E647" i="2"/>
  <c r="F647" i="2"/>
  <c r="G647" i="2"/>
  <c r="H647" i="2"/>
  <c r="I647" i="2"/>
  <c r="J647" i="2"/>
  <c r="K647" i="2"/>
  <c r="L647" i="2"/>
  <c r="M647" i="2"/>
  <c r="N647" i="2"/>
  <c r="O647" i="2"/>
  <c r="P647" i="2"/>
  <c r="Q647" i="2"/>
  <c r="R647" i="2"/>
  <c r="S647" i="2"/>
  <c r="T647" i="2"/>
  <c r="U647" i="2"/>
  <c r="V647" i="2"/>
  <c r="W647" i="2"/>
  <c r="X647" i="2"/>
  <c r="Y647" i="2"/>
  <c r="Z647" i="2"/>
  <c r="AA647" i="2"/>
  <c r="AB647" i="2"/>
  <c r="A648" i="2"/>
  <c r="B648" i="2"/>
  <c r="C648" i="2"/>
  <c r="D648" i="2"/>
  <c r="E648" i="2"/>
  <c r="F648" i="2"/>
  <c r="G648" i="2"/>
  <c r="H648" i="2"/>
  <c r="I648" i="2"/>
  <c r="J648" i="2"/>
  <c r="K648" i="2"/>
  <c r="L648" i="2"/>
  <c r="M648" i="2"/>
  <c r="N648" i="2"/>
  <c r="O648" i="2"/>
  <c r="P648" i="2"/>
  <c r="Q648" i="2"/>
  <c r="R648" i="2"/>
  <c r="S648" i="2"/>
  <c r="T648" i="2"/>
  <c r="U648" i="2"/>
  <c r="V648" i="2"/>
  <c r="W648" i="2"/>
  <c r="X648" i="2"/>
  <c r="Y648" i="2"/>
  <c r="Z648" i="2"/>
  <c r="AA648" i="2"/>
  <c r="AB648" i="2"/>
  <c r="A649" i="2"/>
  <c r="B649" i="2"/>
  <c r="C649" i="2"/>
  <c r="D649" i="2"/>
  <c r="E649" i="2"/>
  <c r="F649" i="2"/>
  <c r="G649" i="2"/>
  <c r="H649" i="2"/>
  <c r="I649" i="2"/>
  <c r="J649" i="2"/>
  <c r="K649" i="2"/>
  <c r="L649" i="2"/>
  <c r="M649" i="2"/>
  <c r="N649" i="2"/>
  <c r="O649" i="2"/>
  <c r="P649" i="2"/>
  <c r="Q649" i="2"/>
  <c r="R649" i="2"/>
  <c r="S649" i="2"/>
  <c r="T649" i="2"/>
  <c r="U649" i="2"/>
  <c r="V649" i="2"/>
  <c r="W649" i="2"/>
  <c r="X649" i="2"/>
  <c r="Y649" i="2"/>
  <c r="Z649" i="2"/>
  <c r="AA649" i="2"/>
  <c r="AB649" i="2"/>
  <c r="A650" i="2"/>
  <c r="B650" i="2"/>
  <c r="C650" i="2"/>
  <c r="D650" i="2"/>
  <c r="E650" i="2"/>
  <c r="F650" i="2"/>
  <c r="G650" i="2"/>
  <c r="H650" i="2"/>
  <c r="I650" i="2"/>
  <c r="J650" i="2"/>
  <c r="K650" i="2"/>
  <c r="L650" i="2"/>
  <c r="M650" i="2"/>
  <c r="N650" i="2"/>
  <c r="O650" i="2"/>
  <c r="P650" i="2"/>
  <c r="Q650" i="2"/>
  <c r="R650" i="2"/>
  <c r="S650" i="2"/>
  <c r="T650" i="2"/>
  <c r="U650" i="2"/>
  <c r="V650" i="2"/>
  <c r="W650" i="2"/>
  <c r="X650" i="2"/>
  <c r="Y650" i="2"/>
  <c r="Z650" i="2"/>
  <c r="AA650" i="2"/>
  <c r="AB650" i="2"/>
  <c r="A651" i="2"/>
  <c r="B651" i="2"/>
  <c r="C651" i="2"/>
  <c r="D651" i="2"/>
  <c r="E651" i="2"/>
  <c r="F651" i="2"/>
  <c r="G651" i="2"/>
  <c r="H651" i="2"/>
  <c r="I651" i="2"/>
  <c r="J651" i="2"/>
  <c r="K651" i="2"/>
  <c r="L651" i="2"/>
  <c r="M651" i="2"/>
  <c r="N651" i="2"/>
  <c r="O651" i="2"/>
  <c r="P651" i="2"/>
  <c r="Q651" i="2"/>
  <c r="R651" i="2"/>
  <c r="S651" i="2"/>
  <c r="T651" i="2"/>
  <c r="U651" i="2"/>
  <c r="V651" i="2"/>
  <c r="W651" i="2"/>
  <c r="X651" i="2"/>
  <c r="Y651" i="2"/>
  <c r="Z651" i="2"/>
  <c r="AA651" i="2"/>
  <c r="AB651" i="2"/>
  <c r="A652" i="2"/>
  <c r="B652" i="2"/>
  <c r="C652" i="2"/>
  <c r="D652" i="2"/>
  <c r="E652" i="2"/>
  <c r="F652" i="2"/>
  <c r="G652" i="2"/>
  <c r="H652" i="2"/>
  <c r="I652" i="2"/>
  <c r="J652" i="2"/>
  <c r="K652" i="2"/>
  <c r="L652" i="2"/>
  <c r="M652" i="2"/>
  <c r="N652" i="2"/>
  <c r="O652" i="2"/>
  <c r="P652" i="2"/>
  <c r="Q652" i="2"/>
  <c r="R652" i="2"/>
  <c r="S652" i="2"/>
  <c r="T652" i="2"/>
  <c r="U652" i="2"/>
  <c r="V652" i="2"/>
  <c r="W652" i="2"/>
  <c r="X652" i="2"/>
  <c r="Y652" i="2"/>
  <c r="Z652" i="2"/>
  <c r="AA652" i="2"/>
  <c r="AB652" i="2"/>
  <c r="A653" i="2"/>
  <c r="B653" i="2"/>
  <c r="C653" i="2"/>
  <c r="D653" i="2"/>
  <c r="E653" i="2"/>
  <c r="F653" i="2"/>
  <c r="G653" i="2"/>
  <c r="H653" i="2"/>
  <c r="I653" i="2"/>
  <c r="J653" i="2"/>
  <c r="K653" i="2"/>
  <c r="L653" i="2"/>
  <c r="M653" i="2"/>
  <c r="N653" i="2"/>
  <c r="O653" i="2"/>
  <c r="P653" i="2"/>
  <c r="Q653" i="2"/>
  <c r="R653" i="2"/>
  <c r="S653" i="2"/>
  <c r="T653" i="2"/>
  <c r="U653" i="2"/>
  <c r="V653" i="2"/>
  <c r="W653" i="2"/>
  <c r="X653" i="2"/>
  <c r="Y653" i="2"/>
  <c r="Z653" i="2"/>
  <c r="AA653" i="2"/>
  <c r="AB653" i="2"/>
  <c r="A654" i="2"/>
  <c r="B654" i="2"/>
  <c r="C654" i="2"/>
  <c r="D654" i="2"/>
  <c r="E654" i="2"/>
  <c r="F654" i="2"/>
  <c r="G654" i="2"/>
  <c r="H654" i="2"/>
  <c r="I654" i="2"/>
  <c r="J654" i="2"/>
  <c r="K654" i="2"/>
  <c r="L654" i="2"/>
  <c r="M654" i="2"/>
  <c r="N654" i="2"/>
  <c r="O654" i="2"/>
  <c r="P654" i="2"/>
  <c r="Q654" i="2"/>
  <c r="R654" i="2"/>
  <c r="S654" i="2"/>
  <c r="T654" i="2"/>
  <c r="U654" i="2"/>
  <c r="V654" i="2"/>
  <c r="W654" i="2"/>
  <c r="X654" i="2"/>
  <c r="Y654" i="2"/>
  <c r="Z654" i="2"/>
  <c r="AA654" i="2"/>
  <c r="AB654" i="2"/>
  <c r="A655" i="2"/>
  <c r="B655" i="2"/>
  <c r="C655" i="2"/>
  <c r="D655" i="2"/>
  <c r="E655" i="2"/>
  <c r="F655" i="2"/>
  <c r="G655" i="2"/>
  <c r="H655" i="2"/>
  <c r="I655" i="2"/>
  <c r="J655" i="2"/>
  <c r="K655" i="2"/>
  <c r="L655" i="2"/>
  <c r="M655" i="2"/>
  <c r="N655" i="2"/>
  <c r="O655" i="2"/>
  <c r="P655" i="2"/>
  <c r="Q655" i="2"/>
  <c r="R655" i="2"/>
  <c r="S655" i="2"/>
  <c r="T655" i="2"/>
  <c r="U655" i="2"/>
  <c r="V655" i="2"/>
  <c r="W655" i="2"/>
  <c r="X655" i="2"/>
  <c r="Y655" i="2"/>
  <c r="Z655" i="2"/>
  <c r="AA655" i="2"/>
  <c r="AB655" i="2"/>
  <c r="A656" i="2"/>
  <c r="B656" i="2"/>
  <c r="C656" i="2"/>
  <c r="D656" i="2"/>
  <c r="E656" i="2"/>
  <c r="F656" i="2"/>
  <c r="G656" i="2"/>
  <c r="H656" i="2"/>
  <c r="I656" i="2"/>
  <c r="J656" i="2"/>
  <c r="K656" i="2"/>
  <c r="L656" i="2"/>
  <c r="M656" i="2"/>
  <c r="N656" i="2"/>
  <c r="O656" i="2"/>
  <c r="P656" i="2"/>
  <c r="Q656" i="2"/>
  <c r="R656" i="2"/>
  <c r="S656" i="2"/>
  <c r="T656" i="2"/>
  <c r="U656" i="2"/>
  <c r="V656" i="2"/>
  <c r="W656" i="2"/>
  <c r="X656" i="2"/>
  <c r="Y656" i="2"/>
  <c r="Z656" i="2"/>
  <c r="AA656" i="2"/>
  <c r="AB656" i="2"/>
  <c r="A657" i="2"/>
  <c r="B657" i="2"/>
  <c r="C657" i="2"/>
  <c r="D657" i="2"/>
  <c r="E657" i="2"/>
  <c r="F657" i="2"/>
  <c r="G657" i="2"/>
  <c r="H657" i="2"/>
  <c r="I657" i="2"/>
  <c r="J657" i="2"/>
  <c r="K657" i="2"/>
  <c r="L657" i="2"/>
  <c r="M657" i="2"/>
  <c r="N657" i="2"/>
  <c r="O657" i="2"/>
  <c r="P657" i="2"/>
  <c r="Q657" i="2"/>
  <c r="R657" i="2"/>
  <c r="S657" i="2"/>
  <c r="T657" i="2"/>
  <c r="U657" i="2"/>
  <c r="V657" i="2"/>
  <c r="W657" i="2"/>
  <c r="X657" i="2"/>
  <c r="Y657" i="2"/>
  <c r="Z657" i="2"/>
  <c r="AA657" i="2"/>
  <c r="AB657" i="2"/>
  <c r="A658" i="2"/>
  <c r="B658" i="2"/>
  <c r="C658" i="2"/>
  <c r="D658" i="2"/>
  <c r="E658" i="2"/>
  <c r="F658" i="2"/>
  <c r="G658" i="2"/>
  <c r="H658" i="2"/>
  <c r="I658" i="2"/>
  <c r="J658" i="2"/>
  <c r="K658" i="2"/>
  <c r="L658" i="2"/>
  <c r="M658" i="2"/>
  <c r="N658" i="2"/>
  <c r="O658" i="2"/>
  <c r="P658" i="2"/>
  <c r="Q658" i="2"/>
  <c r="R658" i="2"/>
  <c r="S658" i="2"/>
  <c r="T658" i="2"/>
  <c r="U658" i="2"/>
  <c r="V658" i="2"/>
  <c r="W658" i="2"/>
  <c r="X658" i="2"/>
  <c r="Y658" i="2"/>
  <c r="Z658" i="2"/>
  <c r="AA658" i="2"/>
  <c r="AB658" i="2"/>
  <c r="A659" i="2"/>
  <c r="B659" i="2"/>
  <c r="C659" i="2"/>
  <c r="D659" i="2"/>
  <c r="E659" i="2"/>
  <c r="F659" i="2"/>
  <c r="G659" i="2"/>
  <c r="H659" i="2"/>
  <c r="I659" i="2"/>
  <c r="J659" i="2"/>
  <c r="K659" i="2"/>
  <c r="L659" i="2"/>
  <c r="M659" i="2"/>
  <c r="N659" i="2"/>
  <c r="O659" i="2"/>
  <c r="P659" i="2"/>
  <c r="Q659" i="2"/>
  <c r="R659" i="2"/>
  <c r="S659" i="2"/>
  <c r="T659" i="2"/>
  <c r="U659" i="2"/>
  <c r="V659" i="2"/>
  <c r="W659" i="2"/>
  <c r="X659" i="2"/>
  <c r="Y659" i="2"/>
  <c r="Z659" i="2"/>
  <c r="AA659" i="2"/>
  <c r="AB659" i="2"/>
  <c r="A660" i="2"/>
  <c r="B660" i="2"/>
  <c r="C660" i="2"/>
  <c r="D660" i="2"/>
  <c r="E660" i="2"/>
  <c r="F660" i="2"/>
  <c r="G660" i="2"/>
  <c r="H660" i="2"/>
  <c r="I660" i="2"/>
  <c r="J660" i="2"/>
  <c r="K660" i="2"/>
  <c r="L660" i="2"/>
  <c r="M660" i="2"/>
  <c r="N660" i="2"/>
  <c r="O660" i="2"/>
  <c r="P660" i="2"/>
  <c r="Q660" i="2"/>
  <c r="R660" i="2"/>
  <c r="S660" i="2"/>
  <c r="T660" i="2"/>
  <c r="U660" i="2"/>
  <c r="V660" i="2"/>
  <c r="W660" i="2"/>
  <c r="X660" i="2"/>
  <c r="Y660" i="2"/>
  <c r="Z660" i="2"/>
  <c r="AA660" i="2"/>
  <c r="AB660" i="2"/>
  <c r="A661" i="2"/>
  <c r="B661" i="2"/>
  <c r="C661" i="2"/>
  <c r="D661" i="2"/>
  <c r="E661" i="2"/>
  <c r="F661" i="2"/>
  <c r="G661" i="2"/>
  <c r="H661" i="2"/>
  <c r="I661" i="2"/>
  <c r="J661" i="2"/>
  <c r="K661" i="2"/>
  <c r="L661" i="2"/>
  <c r="M661" i="2"/>
  <c r="N661" i="2"/>
  <c r="O661" i="2"/>
  <c r="P661" i="2"/>
  <c r="Q661" i="2"/>
  <c r="R661" i="2"/>
  <c r="S661" i="2"/>
  <c r="T661" i="2"/>
  <c r="U661" i="2"/>
  <c r="V661" i="2"/>
  <c r="W661" i="2"/>
  <c r="X661" i="2"/>
  <c r="Y661" i="2"/>
  <c r="Z661" i="2"/>
  <c r="AA661" i="2"/>
  <c r="AB661" i="2"/>
  <c r="A662" i="2"/>
  <c r="B662" i="2"/>
  <c r="C662" i="2"/>
  <c r="D662" i="2"/>
  <c r="E662" i="2"/>
  <c r="F662" i="2"/>
  <c r="G662" i="2"/>
  <c r="H662" i="2"/>
  <c r="I662" i="2"/>
  <c r="J662" i="2"/>
  <c r="K662" i="2"/>
  <c r="L662" i="2"/>
  <c r="M662" i="2"/>
  <c r="N662" i="2"/>
  <c r="O662" i="2"/>
  <c r="P662" i="2"/>
  <c r="Q662" i="2"/>
  <c r="R662" i="2"/>
  <c r="S662" i="2"/>
  <c r="T662" i="2"/>
  <c r="U662" i="2"/>
  <c r="V662" i="2"/>
  <c r="W662" i="2"/>
  <c r="X662" i="2"/>
  <c r="Y662" i="2"/>
  <c r="Z662" i="2"/>
  <c r="AA662" i="2"/>
  <c r="AB662" i="2"/>
  <c r="A663" i="2"/>
  <c r="B663" i="2"/>
  <c r="C663" i="2"/>
  <c r="D663" i="2"/>
  <c r="E663" i="2"/>
  <c r="F663" i="2"/>
  <c r="G663" i="2"/>
  <c r="H663" i="2"/>
  <c r="I663" i="2"/>
  <c r="J663" i="2"/>
  <c r="K663" i="2"/>
  <c r="L663" i="2"/>
  <c r="M663" i="2"/>
  <c r="N663" i="2"/>
  <c r="O663" i="2"/>
  <c r="P663" i="2"/>
  <c r="Q663" i="2"/>
  <c r="R663" i="2"/>
  <c r="S663" i="2"/>
  <c r="T663" i="2"/>
  <c r="U663" i="2"/>
  <c r="V663" i="2"/>
  <c r="W663" i="2"/>
  <c r="X663" i="2"/>
  <c r="Y663" i="2"/>
  <c r="Z663" i="2"/>
  <c r="AA663" i="2"/>
  <c r="AB663" i="2"/>
  <c r="A664" i="2"/>
  <c r="B664" i="2"/>
  <c r="C664" i="2"/>
  <c r="D664" i="2"/>
  <c r="E664" i="2"/>
  <c r="F664" i="2"/>
  <c r="G664" i="2"/>
  <c r="H664" i="2"/>
  <c r="I664" i="2"/>
  <c r="J664" i="2"/>
  <c r="K664" i="2"/>
  <c r="L664" i="2"/>
  <c r="M664" i="2"/>
  <c r="N664" i="2"/>
  <c r="O664" i="2"/>
  <c r="P664" i="2"/>
  <c r="Q664" i="2"/>
  <c r="R664" i="2"/>
  <c r="S664" i="2"/>
  <c r="T664" i="2"/>
  <c r="U664" i="2"/>
  <c r="V664" i="2"/>
  <c r="W664" i="2"/>
  <c r="X664" i="2"/>
  <c r="Y664" i="2"/>
  <c r="Z664" i="2"/>
  <c r="AA664" i="2"/>
  <c r="AB664" i="2"/>
  <c r="A665" i="2"/>
  <c r="B665" i="2"/>
  <c r="C665" i="2"/>
  <c r="D665" i="2"/>
  <c r="E665" i="2"/>
  <c r="F665" i="2"/>
  <c r="G665" i="2"/>
  <c r="H665" i="2"/>
  <c r="I665" i="2"/>
  <c r="J665" i="2"/>
  <c r="K665" i="2"/>
  <c r="L665" i="2"/>
  <c r="M665" i="2"/>
  <c r="N665" i="2"/>
  <c r="O665" i="2"/>
  <c r="P665" i="2"/>
  <c r="Q665" i="2"/>
  <c r="R665" i="2"/>
  <c r="S665" i="2"/>
  <c r="T665" i="2"/>
  <c r="U665" i="2"/>
  <c r="V665" i="2"/>
  <c r="W665" i="2"/>
  <c r="X665" i="2"/>
  <c r="Y665" i="2"/>
  <c r="Z665" i="2"/>
  <c r="AA665" i="2"/>
  <c r="AB665" i="2"/>
  <c r="A666" i="2"/>
  <c r="B666" i="2"/>
  <c r="C666" i="2"/>
  <c r="D666" i="2"/>
  <c r="E666" i="2"/>
  <c r="F666" i="2"/>
  <c r="G666" i="2"/>
  <c r="H666" i="2"/>
  <c r="I666" i="2"/>
  <c r="J666" i="2"/>
  <c r="K666" i="2"/>
  <c r="L666" i="2"/>
  <c r="M666" i="2"/>
  <c r="N666" i="2"/>
  <c r="O666" i="2"/>
  <c r="P666" i="2"/>
  <c r="Q666" i="2"/>
  <c r="R666" i="2"/>
  <c r="S666" i="2"/>
  <c r="T666" i="2"/>
  <c r="U666" i="2"/>
  <c r="V666" i="2"/>
  <c r="W666" i="2"/>
  <c r="X666" i="2"/>
  <c r="Y666" i="2"/>
  <c r="Z666" i="2"/>
  <c r="AA666" i="2"/>
  <c r="AB666" i="2"/>
  <c r="A667" i="2"/>
  <c r="B667" i="2"/>
  <c r="C667" i="2"/>
  <c r="D667" i="2"/>
  <c r="E667" i="2"/>
  <c r="F667" i="2"/>
  <c r="G667" i="2"/>
  <c r="H667" i="2"/>
  <c r="I667" i="2"/>
  <c r="J667" i="2"/>
  <c r="K667" i="2"/>
  <c r="L667" i="2"/>
  <c r="M667" i="2"/>
  <c r="N667" i="2"/>
  <c r="O667" i="2"/>
  <c r="P667" i="2"/>
  <c r="Q667" i="2"/>
  <c r="R667" i="2"/>
  <c r="S667" i="2"/>
  <c r="T667" i="2"/>
  <c r="U667" i="2"/>
  <c r="V667" i="2"/>
  <c r="W667" i="2"/>
  <c r="X667" i="2"/>
  <c r="Y667" i="2"/>
  <c r="Z667" i="2"/>
  <c r="AA667" i="2"/>
  <c r="AB667" i="2"/>
  <c r="A668" i="2"/>
  <c r="B668" i="2"/>
  <c r="C668" i="2"/>
  <c r="D668" i="2"/>
  <c r="E668" i="2"/>
  <c r="F668" i="2"/>
  <c r="G668" i="2"/>
  <c r="H668" i="2"/>
  <c r="I668" i="2"/>
  <c r="J668" i="2"/>
  <c r="K668" i="2"/>
  <c r="L668" i="2"/>
  <c r="M668" i="2"/>
  <c r="N668" i="2"/>
  <c r="O668" i="2"/>
  <c r="P668" i="2"/>
  <c r="Q668" i="2"/>
  <c r="R668" i="2"/>
  <c r="S668" i="2"/>
  <c r="T668" i="2"/>
  <c r="U668" i="2"/>
  <c r="V668" i="2"/>
  <c r="W668" i="2"/>
  <c r="X668" i="2"/>
  <c r="Y668" i="2"/>
  <c r="Z668" i="2"/>
  <c r="AA668" i="2"/>
  <c r="AB668" i="2"/>
  <c r="A669" i="2"/>
  <c r="B669" i="2"/>
  <c r="C669" i="2"/>
  <c r="D669" i="2"/>
  <c r="E669" i="2"/>
  <c r="F669" i="2"/>
  <c r="G669" i="2"/>
  <c r="H669" i="2"/>
  <c r="I669" i="2"/>
  <c r="J669" i="2"/>
  <c r="K669" i="2"/>
  <c r="L669" i="2"/>
  <c r="M669" i="2"/>
  <c r="N669" i="2"/>
  <c r="O669" i="2"/>
  <c r="P669" i="2"/>
  <c r="Q669" i="2"/>
  <c r="R669" i="2"/>
  <c r="S669" i="2"/>
  <c r="T669" i="2"/>
  <c r="U669" i="2"/>
  <c r="V669" i="2"/>
  <c r="W669" i="2"/>
  <c r="X669" i="2"/>
  <c r="Y669" i="2"/>
  <c r="Z669" i="2"/>
  <c r="AA669" i="2"/>
  <c r="AB669" i="2"/>
  <c r="A670" i="2"/>
  <c r="B670" i="2"/>
  <c r="C670" i="2"/>
  <c r="D670" i="2"/>
  <c r="E670" i="2"/>
  <c r="F670" i="2"/>
  <c r="G670" i="2"/>
  <c r="H670" i="2"/>
  <c r="I670" i="2"/>
  <c r="J670" i="2"/>
  <c r="K670" i="2"/>
  <c r="L670" i="2"/>
  <c r="M670" i="2"/>
  <c r="N670" i="2"/>
  <c r="O670" i="2"/>
  <c r="P670" i="2"/>
  <c r="Q670" i="2"/>
  <c r="R670" i="2"/>
  <c r="S670" i="2"/>
  <c r="T670" i="2"/>
  <c r="U670" i="2"/>
  <c r="V670" i="2"/>
  <c r="W670" i="2"/>
  <c r="X670" i="2"/>
  <c r="Y670" i="2"/>
  <c r="Z670" i="2"/>
  <c r="AA670" i="2"/>
  <c r="AB670" i="2"/>
  <c r="A671" i="2"/>
  <c r="B671" i="2"/>
  <c r="C671" i="2"/>
  <c r="D671" i="2"/>
  <c r="E671" i="2"/>
  <c r="F671" i="2"/>
  <c r="G671" i="2"/>
  <c r="H671" i="2"/>
  <c r="I671" i="2"/>
  <c r="J671" i="2"/>
  <c r="K671" i="2"/>
  <c r="L671" i="2"/>
  <c r="M671" i="2"/>
  <c r="N671" i="2"/>
  <c r="O671" i="2"/>
  <c r="P671" i="2"/>
  <c r="Q671" i="2"/>
  <c r="R671" i="2"/>
  <c r="S671" i="2"/>
  <c r="T671" i="2"/>
  <c r="U671" i="2"/>
  <c r="V671" i="2"/>
  <c r="W671" i="2"/>
  <c r="X671" i="2"/>
  <c r="Y671" i="2"/>
  <c r="Z671" i="2"/>
  <c r="AA671" i="2"/>
  <c r="AB671" i="2"/>
  <c r="A672" i="2"/>
  <c r="B672" i="2"/>
  <c r="C672" i="2"/>
  <c r="D672" i="2"/>
  <c r="E672" i="2"/>
  <c r="F672" i="2"/>
  <c r="G672" i="2"/>
  <c r="H672" i="2"/>
  <c r="I672" i="2"/>
  <c r="J672" i="2"/>
  <c r="K672" i="2"/>
  <c r="L672" i="2"/>
  <c r="M672" i="2"/>
  <c r="N672" i="2"/>
  <c r="O672" i="2"/>
  <c r="P672" i="2"/>
  <c r="Q672" i="2"/>
  <c r="R672" i="2"/>
  <c r="S672" i="2"/>
  <c r="T672" i="2"/>
  <c r="U672" i="2"/>
  <c r="V672" i="2"/>
  <c r="W672" i="2"/>
  <c r="X672" i="2"/>
  <c r="Y672" i="2"/>
  <c r="Z672" i="2"/>
  <c r="AA672" i="2"/>
  <c r="AB672" i="2"/>
  <c r="A673" i="2"/>
  <c r="B673" i="2"/>
  <c r="C673" i="2"/>
  <c r="D673" i="2"/>
  <c r="E673" i="2"/>
  <c r="F673" i="2"/>
  <c r="G673" i="2"/>
  <c r="H673" i="2"/>
  <c r="I673" i="2"/>
  <c r="J673" i="2"/>
  <c r="K673" i="2"/>
  <c r="L673" i="2"/>
  <c r="M673" i="2"/>
  <c r="N673" i="2"/>
  <c r="O673" i="2"/>
  <c r="P673" i="2"/>
  <c r="Q673" i="2"/>
  <c r="R673" i="2"/>
  <c r="S673" i="2"/>
  <c r="T673" i="2"/>
  <c r="U673" i="2"/>
  <c r="V673" i="2"/>
  <c r="W673" i="2"/>
  <c r="X673" i="2"/>
  <c r="Y673" i="2"/>
  <c r="Z673" i="2"/>
  <c r="AA673" i="2"/>
  <c r="AB673" i="2"/>
  <c r="A674" i="2"/>
  <c r="B674" i="2"/>
  <c r="C674" i="2"/>
  <c r="D674" i="2"/>
  <c r="E674" i="2"/>
  <c r="F674" i="2"/>
  <c r="G674" i="2"/>
  <c r="H674" i="2"/>
  <c r="I674" i="2"/>
  <c r="J674" i="2"/>
  <c r="K674" i="2"/>
  <c r="L674" i="2"/>
  <c r="M674" i="2"/>
  <c r="N674" i="2"/>
  <c r="O674" i="2"/>
  <c r="P674" i="2"/>
  <c r="Q674" i="2"/>
  <c r="R674" i="2"/>
  <c r="S674" i="2"/>
  <c r="T674" i="2"/>
  <c r="U674" i="2"/>
  <c r="V674" i="2"/>
  <c r="W674" i="2"/>
  <c r="X674" i="2"/>
  <c r="Y674" i="2"/>
  <c r="Z674" i="2"/>
  <c r="AA674" i="2"/>
  <c r="AB674" i="2"/>
  <c r="A675" i="2"/>
  <c r="B675" i="2"/>
  <c r="C675" i="2"/>
  <c r="D675" i="2"/>
  <c r="E675" i="2"/>
  <c r="F675" i="2"/>
  <c r="G675" i="2"/>
  <c r="H675" i="2"/>
  <c r="I675" i="2"/>
  <c r="J675" i="2"/>
  <c r="K675" i="2"/>
  <c r="L675" i="2"/>
  <c r="M675" i="2"/>
  <c r="N675" i="2"/>
  <c r="O675" i="2"/>
  <c r="P675" i="2"/>
  <c r="Q675" i="2"/>
  <c r="R675" i="2"/>
  <c r="S675" i="2"/>
  <c r="T675" i="2"/>
  <c r="U675" i="2"/>
  <c r="V675" i="2"/>
  <c r="W675" i="2"/>
  <c r="X675" i="2"/>
  <c r="Y675" i="2"/>
  <c r="Z675" i="2"/>
  <c r="AA675" i="2"/>
  <c r="AB675" i="2"/>
  <c r="A676" i="2"/>
  <c r="B676" i="2"/>
  <c r="C676" i="2"/>
  <c r="D676" i="2"/>
  <c r="E676" i="2"/>
  <c r="F676" i="2"/>
  <c r="G676" i="2"/>
  <c r="H676" i="2"/>
  <c r="I676" i="2"/>
  <c r="J676" i="2"/>
  <c r="K676" i="2"/>
  <c r="L676" i="2"/>
  <c r="M676" i="2"/>
  <c r="N676" i="2"/>
  <c r="O676" i="2"/>
  <c r="P676" i="2"/>
  <c r="Q676" i="2"/>
  <c r="R676" i="2"/>
  <c r="S676" i="2"/>
  <c r="T676" i="2"/>
  <c r="U676" i="2"/>
  <c r="V676" i="2"/>
  <c r="W676" i="2"/>
  <c r="X676" i="2"/>
  <c r="Y676" i="2"/>
  <c r="Z676" i="2"/>
  <c r="AA676" i="2"/>
  <c r="AB676" i="2"/>
  <c r="A677" i="2"/>
  <c r="B677" i="2"/>
  <c r="C677" i="2"/>
  <c r="D677" i="2"/>
  <c r="E677" i="2"/>
  <c r="F677" i="2"/>
  <c r="G677" i="2"/>
  <c r="H677" i="2"/>
  <c r="I677" i="2"/>
  <c r="J677" i="2"/>
  <c r="K677" i="2"/>
  <c r="L677" i="2"/>
  <c r="M677" i="2"/>
  <c r="N677" i="2"/>
  <c r="O677" i="2"/>
  <c r="P677" i="2"/>
  <c r="Q677" i="2"/>
  <c r="R677" i="2"/>
  <c r="S677" i="2"/>
  <c r="T677" i="2"/>
  <c r="U677" i="2"/>
  <c r="V677" i="2"/>
  <c r="W677" i="2"/>
  <c r="X677" i="2"/>
  <c r="Y677" i="2"/>
  <c r="Z677" i="2"/>
  <c r="AA677" i="2"/>
  <c r="AB677" i="2"/>
  <c r="A678" i="2"/>
  <c r="B678" i="2"/>
  <c r="C678" i="2"/>
  <c r="D678" i="2"/>
  <c r="E678" i="2"/>
  <c r="F678" i="2"/>
  <c r="G678" i="2"/>
  <c r="H678" i="2"/>
  <c r="I678" i="2"/>
  <c r="J678" i="2"/>
  <c r="K678" i="2"/>
  <c r="L678" i="2"/>
  <c r="M678" i="2"/>
  <c r="N678" i="2"/>
  <c r="O678" i="2"/>
  <c r="P678" i="2"/>
  <c r="Q678" i="2"/>
  <c r="R678" i="2"/>
  <c r="S678" i="2"/>
  <c r="T678" i="2"/>
  <c r="U678" i="2"/>
  <c r="V678" i="2"/>
  <c r="W678" i="2"/>
  <c r="X678" i="2"/>
  <c r="Y678" i="2"/>
  <c r="Z678" i="2"/>
  <c r="AA678" i="2"/>
  <c r="AB678" i="2"/>
  <c r="A679" i="2"/>
  <c r="B679" i="2"/>
  <c r="C679" i="2"/>
  <c r="D679" i="2"/>
  <c r="E679" i="2"/>
  <c r="F679" i="2"/>
  <c r="G679" i="2"/>
  <c r="H679" i="2"/>
  <c r="I679" i="2"/>
  <c r="J679" i="2"/>
  <c r="K679" i="2"/>
  <c r="L679" i="2"/>
  <c r="M679" i="2"/>
  <c r="N679" i="2"/>
  <c r="O679" i="2"/>
  <c r="P679" i="2"/>
  <c r="Q679" i="2"/>
  <c r="R679" i="2"/>
  <c r="S679" i="2"/>
  <c r="T679" i="2"/>
  <c r="U679" i="2"/>
  <c r="V679" i="2"/>
  <c r="W679" i="2"/>
  <c r="X679" i="2"/>
  <c r="Y679" i="2"/>
  <c r="Z679" i="2"/>
  <c r="AA679" i="2"/>
  <c r="AB679" i="2"/>
  <c r="A680" i="2"/>
  <c r="B680" i="2"/>
  <c r="C680" i="2"/>
  <c r="D680" i="2"/>
  <c r="E680" i="2"/>
  <c r="F680" i="2"/>
  <c r="G680" i="2"/>
  <c r="H680" i="2"/>
  <c r="I680" i="2"/>
  <c r="J680" i="2"/>
  <c r="K680" i="2"/>
  <c r="L680" i="2"/>
  <c r="M680" i="2"/>
  <c r="N680" i="2"/>
  <c r="O680" i="2"/>
  <c r="P680" i="2"/>
  <c r="Q680" i="2"/>
  <c r="R680" i="2"/>
  <c r="S680" i="2"/>
  <c r="T680" i="2"/>
  <c r="U680" i="2"/>
  <c r="V680" i="2"/>
  <c r="W680" i="2"/>
  <c r="X680" i="2"/>
  <c r="Y680" i="2"/>
  <c r="Z680" i="2"/>
  <c r="AA680" i="2"/>
  <c r="AB680" i="2"/>
  <c r="A681" i="2"/>
  <c r="B681" i="2"/>
  <c r="C681" i="2"/>
  <c r="D681" i="2"/>
  <c r="E681" i="2"/>
  <c r="F681" i="2"/>
  <c r="G681" i="2"/>
  <c r="H681" i="2"/>
  <c r="I681" i="2"/>
  <c r="J681" i="2"/>
  <c r="K681" i="2"/>
  <c r="L681" i="2"/>
  <c r="M681" i="2"/>
  <c r="N681" i="2"/>
  <c r="O681" i="2"/>
  <c r="P681" i="2"/>
  <c r="Q681" i="2"/>
  <c r="R681" i="2"/>
  <c r="S681" i="2"/>
  <c r="T681" i="2"/>
  <c r="U681" i="2"/>
  <c r="V681" i="2"/>
  <c r="W681" i="2"/>
  <c r="X681" i="2"/>
  <c r="Y681" i="2"/>
  <c r="Z681" i="2"/>
  <c r="AA681" i="2"/>
  <c r="AB681" i="2"/>
  <c r="A682" i="2"/>
  <c r="B682" i="2"/>
  <c r="C682" i="2"/>
  <c r="D682" i="2"/>
  <c r="E682" i="2"/>
  <c r="F682" i="2"/>
  <c r="G682" i="2"/>
  <c r="H682" i="2"/>
  <c r="I682" i="2"/>
  <c r="J682" i="2"/>
  <c r="K682" i="2"/>
  <c r="L682" i="2"/>
  <c r="M682" i="2"/>
  <c r="N682" i="2"/>
  <c r="O682" i="2"/>
  <c r="P682" i="2"/>
  <c r="Q682" i="2"/>
  <c r="R682" i="2"/>
  <c r="S682" i="2"/>
  <c r="T682" i="2"/>
  <c r="U682" i="2"/>
  <c r="V682" i="2"/>
  <c r="W682" i="2"/>
  <c r="X682" i="2"/>
  <c r="Y682" i="2"/>
  <c r="Z682" i="2"/>
  <c r="AA682" i="2"/>
  <c r="AB682" i="2"/>
  <c r="A683" i="2"/>
  <c r="B683" i="2"/>
  <c r="C683" i="2"/>
  <c r="D683" i="2"/>
  <c r="E683" i="2"/>
  <c r="F683" i="2"/>
  <c r="G683" i="2"/>
  <c r="H683" i="2"/>
  <c r="I683" i="2"/>
  <c r="J683" i="2"/>
  <c r="K683" i="2"/>
  <c r="L683" i="2"/>
  <c r="M683" i="2"/>
  <c r="N683" i="2"/>
  <c r="O683" i="2"/>
  <c r="P683" i="2"/>
  <c r="Q683" i="2"/>
  <c r="R683" i="2"/>
  <c r="S683" i="2"/>
  <c r="T683" i="2"/>
  <c r="U683" i="2"/>
  <c r="V683" i="2"/>
  <c r="W683" i="2"/>
  <c r="X683" i="2"/>
  <c r="Y683" i="2"/>
  <c r="Z683" i="2"/>
  <c r="AA683" i="2"/>
  <c r="AB683" i="2"/>
  <c r="A684" i="2"/>
  <c r="B684" i="2"/>
  <c r="C684" i="2"/>
  <c r="D684" i="2"/>
  <c r="E684" i="2"/>
  <c r="F684" i="2"/>
  <c r="G684" i="2"/>
  <c r="H684" i="2"/>
  <c r="I684" i="2"/>
  <c r="J684" i="2"/>
  <c r="K684" i="2"/>
  <c r="L684" i="2"/>
  <c r="M684" i="2"/>
  <c r="N684" i="2"/>
  <c r="O684" i="2"/>
  <c r="P684" i="2"/>
  <c r="Q684" i="2"/>
  <c r="R684" i="2"/>
  <c r="S684" i="2"/>
  <c r="T684" i="2"/>
  <c r="U684" i="2"/>
  <c r="V684" i="2"/>
  <c r="W684" i="2"/>
  <c r="X684" i="2"/>
  <c r="Y684" i="2"/>
  <c r="Z684" i="2"/>
  <c r="AA684" i="2"/>
  <c r="AB684" i="2"/>
  <c r="A685" i="2"/>
  <c r="B685" i="2"/>
  <c r="C685" i="2"/>
  <c r="D685" i="2"/>
  <c r="E685" i="2"/>
  <c r="F685" i="2"/>
  <c r="G685" i="2"/>
  <c r="H685" i="2"/>
  <c r="I685" i="2"/>
  <c r="J685" i="2"/>
  <c r="K685" i="2"/>
  <c r="L685" i="2"/>
  <c r="M685" i="2"/>
  <c r="N685" i="2"/>
  <c r="O685" i="2"/>
  <c r="P685" i="2"/>
  <c r="Q685" i="2"/>
  <c r="R685" i="2"/>
  <c r="S685" i="2"/>
  <c r="T685" i="2"/>
  <c r="U685" i="2"/>
  <c r="V685" i="2"/>
  <c r="W685" i="2"/>
  <c r="X685" i="2"/>
  <c r="Y685" i="2"/>
  <c r="Z685" i="2"/>
  <c r="AA685" i="2"/>
  <c r="AB685" i="2"/>
  <c r="A686" i="2"/>
  <c r="B686" i="2"/>
  <c r="C686" i="2"/>
  <c r="D686" i="2"/>
  <c r="E686" i="2"/>
  <c r="F686" i="2"/>
  <c r="G686" i="2"/>
  <c r="H686" i="2"/>
  <c r="I686" i="2"/>
  <c r="J686" i="2"/>
  <c r="K686" i="2"/>
  <c r="L686" i="2"/>
  <c r="M686" i="2"/>
  <c r="N686" i="2"/>
  <c r="O686" i="2"/>
  <c r="P686" i="2"/>
  <c r="Q686" i="2"/>
  <c r="R686" i="2"/>
  <c r="S686" i="2"/>
  <c r="T686" i="2"/>
  <c r="U686" i="2"/>
  <c r="V686" i="2"/>
  <c r="W686" i="2"/>
  <c r="X686" i="2"/>
  <c r="Y686" i="2"/>
  <c r="Z686" i="2"/>
  <c r="AA686" i="2"/>
  <c r="AB686" i="2"/>
  <c r="A687" i="2"/>
  <c r="B687" i="2"/>
  <c r="C687" i="2"/>
  <c r="D687" i="2"/>
  <c r="E687" i="2"/>
  <c r="F687" i="2"/>
  <c r="G687" i="2"/>
  <c r="H687" i="2"/>
  <c r="I687" i="2"/>
  <c r="J687" i="2"/>
  <c r="K687" i="2"/>
  <c r="L687" i="2"/>
  <c r="M687" i="2"/>
  <c r="N687" i="2"/>
  <c r="O687" i="2"/>
  <c r="P687" i="2"/>
  <c r="Q687" i="2"/>
  <c r="R687" i="2"/>
  <c r="S687" i="2"/>
  <c r="T687" i="2"/>
  <c r="U687" i="2"/>
  <c r="V687" i="2"/>
  <c r="W687" i="2"/>
  <c r="X687" i="2"/>
  <c r="Y687" i="2"/>
  <c r="Z687" i="2"/>
  <c r="AA687" i="2"/>
  <c r="AB687" i="2"/>
  <c r="A688" i="2"/>
  <c r="B688" i="2"/>
  <c r="C688" i="2"/>
  <c r="D688" i="2"/>
  <c r="E688" i="2"/>
  <c r="F688" i="2"/>
  <c r="G688" i="2"/>
  <c r="H688" i="2"/>
  <c r="I688" i="2"/>
  <c r="J688" i="2"/>
  <c r="K688" i="2"/>
  <c r="L688" i="2"/>
  <c r="M688" i="2"/>
  <c r="N688" i="2"/>
  <c r="O688" i="2"/>
  <c r="P688" i="2"/>
  <c r="Q688" i="2"/>
  <c r="R688" i="2"/>
  <c r="S688" i="2"/>
  <c r="T688" i="2"/>
  <c r="U688" i="2"/>
  <c r="V688" i="2"/>
  <c r="W688" i="2"/>
  <c r="X688" i="2"/>
  <c r="Y688" i="2"/>
  <c r="Z688" i="2"/>
  <c r="AA688" i="2"/>
  <c r="AB688" i="2"/>
  <c r="A689" i="2"/>
  <c r="B689" i="2"/>
  <c r="C689" i="2"/>
  <c r="D689" i="2"/>
  <c r="E689" i="2"/>
  <c r="F689" i="2"/>
  <c r="G689" i="2"/>
  <c r="H689" i="2"/>
  <c r="I689" i="2"/>
  <c r="J689" i="2"/>
  <c r="K689" i="2"/>
  <c r="L689" i="2"/>
  <c r="M689" i="2"/>
  <c r="N689" i="2"/>
  <c r="O689" i="2"/>
  <c r="P689" i="2"/>
  <c r="Q689" i="2"/>
  <c r="R689" i="2"/>
  <c r="S689" i="2"/>
  <c r="T689" i="2"/>
  <c r="U689" i="2"/>
  <c r="V689" i="2"/>
  <c r="W689" i="2"/>
  <c r="X689" i="2"/>
  <c r="Y689" i="2"/>
  <c r="Z689" i="2"/>
  <c r="AA689" i="2"/>
  <c r="AB689" i="2"/>
  <c r="A690" i="2"/>
  <c r="B690" i="2"/>
  <c r="C690" i="2"/>
  <c r="D690" i="2"/>
  <c r="E690" i="2"/>
  <c r="F690" i="2"/>
  <c r="G690" i="2"/>
  <c r="H690" i="2"/>
  <c r="I690" i="2"/>
  <c r="J690" i="2"/>
  <c r="K690" i="2"/>
  <c r="L690" i="2"/>
  <c r="M690" i="2"/>
  <c r="N690" i="2"/>
  <c r="O690" i="2"/>
  <c r="P690" i="2"/>
  <c r="Q690" i="2"/>
  <c r="R690" i="2"/>
  <c r="S690" i="2"/>
  <c r="T690" i="2"/>
  <c r="U690" i="2"/>
  <c r="V690" i="2"/>
  <c r="W690" i="2"/>
  <c r="X690" i="2"/>
  <c r="Y690" i="2"/>
  <c r="Z690" i="2"/>
  <c r="AA690" i="2"/>
  <c r="AB690" i="2"/>
  <c r="A691" i="2"/>
  <c r="B691" i="2"/>
  <c r="C691" i="2"/>
  <c r="D691" i="2"/>
  <c r="E691" i="2"/>
  <c r="F691" i="2"/>
  <c r="G691" i="2"/>
  <c r="H691" i="2"/>
  <c r="I691" i="2"/>
  <c r="J691" i="2"/>
  <c r="K691" i="2"/>
  <c r="L691" i="2"/>
  <c r="M691" i="2"/>
  <c r="N691" i="2"/>
  <c r="O691" i="2"/>
  <c r="P691" i="2"/>
  <c r="Q691" i="2"/>
  <c r="R691" i="2"/>
  <c r="S691" i="2"/>
  <c r="T691" i="2"/>
  <c r="U691" i="2"/>
  <c r="V691" i="2"/>
  <c r="W691" i="2"/>
  <c r="X691" i="2"/>
  <c r="Y691" i="2"/>
  <c r="Z691" i="2"/>
  <c r="AA691" i="2"/>
  <c r="AB691" i="2"/>
  <c r="A692" i="2"/>
  <c r="B692" i="2"/>
  <c r="C692" i="2"/>
  <c r="D692" i="2"/>
  <c r="E692" i="2"/>
  <c r="F692" i="2"/>
  <c r="G692" i="2"/>
  <c r="H692" i="2"/>
  <c r="I692" i="2"/>
  <c r="J692" i="2"/>
  <c r="K692" i="2"/>
  <c r="L692" i="2"/>
  <c r="M692" i="2"/>
  <c r="N692" i="2"/>
  <c r="O692" i="2"/>
  <c r="P692" i="2"/>
  <c r="Q692" i="2"/>
  <c r="R692" i="2"/>
  <c r="S692" i="2"/>
  <c r="T692" i="2"/>
  <c r="U692" i="2"/>
  <c r="V692" i="2"/>
  <c r="W692" i="2"/>
  <c r="X692" i="2"/>
  <c r="Y692" i="2"/>
  <c r="Z692" i="2"/>
  <c r="AA692" i="2"/>
  <c r="AB692" i="2"/>
  <c r="A693" i="2"/>
  <c r="B693" i="2"/>
  <c r="C693" i="2"/>
  <c r="D693" i="2"/>
  <c r="E693" i="2"/>
  <c r="F693" i="2"/>
  <c r="G693" i="2"/>
  <c r="H693" i="2"/>
  <c r="I693" i="2"/>
  <c r="J693" i="2"/>
  <c r="K693" i="2"/>
  <c r="L693" i="2"/>
  <c r="M693" i="2"/>
  <c r="N693" i="2"/>
  <c r="O693" i="2"/>
  <c r="P693" i="2"/>
  <c r="Q693" i="2"/>
  <c r="R693" i="2"/>
  <c r="S693" i="2"/>
  <c r="T693" i="2"/>
  <c r="U693" i="2"/>
  <c r="V693" i="2"/>
  <c r="W693" i="2"/>
  <c r="X693" i="2"/>
  <c r="Y693" i="2"/>
  <c r="Z693" i="2"/>
  <c r="AA693" i="2"/>
  <c r="AB693" i="2"/>
  <c r="A694" i="2"/>
  <c r="B694" i="2"/>
  <c r="C694" i="2"/>
  <c r="D694" i="2"/>
  <c r="E694" i="2"/>
  <c r="F694" i="2"/>
  <c r="G694" i="2"/>
  <c r="H694" i="2"/>
  <c r="I694" i="2"/>
  <c r="J694" i="2"/>
  <c r="K694" i="2"/>
  <c r="L694" i="2"/>
  <c r="M694" i="2"/>
  <c r="N694" i="2"/>
  <c r="O694" i="2"/>
  <c r="P694" i="2"/>
  <c r="Q694" i="2"/>
  <c r="R694" i="2"/>
  <c r="S694" i="2"/>
  <c r="T694" i="2"/>
  <c r="U694" i="2"/>
  <c r="V694" i="2"/>
  <c r="W694" i="2"/>
  <c r="X694" i="2"/>
  <c r="Y694" i="2"/>
  <c r="Z694" i="2"/>
  <c r="AA694" i="2"/>
  <c r="AB694" i="2"/>
  <c r="A695" i="2"/>
  <c r="B695" i="2"/>
  <c r="C695" i="2"/>
  <c r="D695" i="2"/>
  <c r="E695" i="2"/>
  <c r="F695" i="2"/>
  <c r="G695" i="2"/>
  <c r="H695" i="2"/>
  <c r="I695" i="2"/>
  <c r="J695" i="2"/>
  <c r="K695" i="2"/>
  <c r="L695" i="2"/>
  <c r="M695" i="2"/>
  <c r="N695" i="2"/>
  <c r="O695" i="2"/>
  <c r="P695" i="2"/>
  <c r="Q695" i="2"/>
  <c r="R695" i="2"/>
  <c r="S695" i="2"/>
  <c r="T695" i="2"/>
  <c r="U695" i="2"/>
  <c r="V695" i="2"/>
  <c r="W695" i="2"/>
  <c r="X695" i="2"/>
  <c r="Y695" i="2"/>
  <c r="Z695" i="2"/>
  <c r="AA695" i="2"/>
  <c r="AB695" i="2"/>
  <c r="A696" i="2"/>
  <c r="B696" i="2"/>
  <c r="C696" i="2"/>
  <c r="D696" i="2"/>
  <c r="E696" i="2"/>
  <c r="F696" i="2"/>
  <c r="G696" i="2"/>
  <c r="H696" i="2"/>
  <c r="I696" i="2"/>
  <c r="J696" i="2"/>
  <c r="K696" i="2"/>
  <c r="L696" i="2"/>
  <c r="M696" i="2"/>
  <c r="N696" i="2"/>
  <c r="O696" i="2"/>
  <c r="P696" i="2"/>
  <c r="Q696" i="2"/>
  <c r="R696" i="2"/>
  <c r="S696" i="2"/>
  <c r="T696" i="2"/>
  <c r="U696" i="2"/>
  <c r="V696" i="2"/>
  <c r="W696" i="2"/>
  <c r="X696" i="2"/>
  <c r="Y696" i="2"/>
  <c r="Z696" i="2"/>
  <c r="AA696" i="2"/>
  <c r="AB696" i="2"/>
  <c r="A697" i="2"/>
  <c r="B697" i="2"/>
  <c r="C697" i="2"/>
  <c r="D697" i="2"/>
  <c r="E697" i="2"/>
  <c r="F697" i="2"/>
  <c r="G697" i="2"/>
  <c r="H697" i="2"/>
  <c r="I697" i="2"/>
  <c r="J697" i="2"/>
  <c r="K697" i="2"/>
  <c r="L697" i="2"/>
  <c r="M697" i="2"/>
  <c r="N697" i="2"/>
  <c r="O697" i="2"/>
  <c r="P697" i="2"/>
  <c r="Q697" i="2"/>
  <c r="R697" i="2"/>
  <c r="S697" i="2"/>
  <c r="T697" i="2"/>
  <c r="U697" i="2"/>
  <c r="V697" i="2"/>
  <c r="W697" i="2"/>
  <c r="X697" i="2"/>
  <c r="Y697" i="2"/>
  <c r="Z697" i="2"/>
  <c r="AA697" i="2"/>
  <c r="AB697" i="2"/>
  <c r="A698" i="2"/>
  <c r="B698" i="2"/>
  <c r="C698" i="2"/>
  <c r="D698" i="2"/>
  <c r="E698" i="2"/>
  <c r="F698" i="2"/>
  <c r="G698" i="2"/>
  <c r="H698" i="2"/>
  <c r="I698" i="2"/>
  <c r="J698" i="2"/>
  <c r="K698" i="2"/>
  <c r="L698" i="2"/>
  <c r="M698" i="2"/>
  <c r="N698" i="2"/>
  <c r="O698" i="2"/>
  <c r="P698" i="2"/>
  <c r="Q698" i="2"/>
  <c r="R698" i="2"/>
  <c r="S698" i="2"/>
  <c r="T698" i="2"/>
  <c r="U698" i="2"/>
  <c r="V698" i="2"/>
  <c r="W698" i="2"/>
  <c r="X698" i="2"/>
  <c r="Y698" i="2"/>
  <c r="Z698" i="2"/>
  <c r="AA698" i="2"/>
  <c r="AB698" i="2"/>
  <c r="A699" i="2"/>
  <c r="B699" i="2"/>
  <c r="C699" i="2"/>
  <c r="D699" i="2"/>
  <c r="E699" i="2"/>
  <c r="F699" i="2"/>
  <c r="G699" i="2"/>
  <c r="H699" i="2"/>
  <c r="I699" i="2"/>
  <c r="J699" i="2"/>
  <c r="K699" i="2"/>
  <c r="L699" i="2"/>
  <c r="M699" i="2"/>
  <c r="N699" i="2"/>
  <c r="O699" i="2"/>
  <c r="P699" i="2"/>
  <c r="Q699" i="2"/>
  <c r="R699" i="2"/>
  <c r="S699" i="2"/>
  <c r="T699" i="2"/>
  <c r="U699" i="2"/>
  <c r="V699" i="2"/>
  <c r="W699" i="2"/>
  <c r="X699" i="2"/>
  <c r="Y699" i="2"/>
  <c r="Z699" i="2"/>
  <c r="AA699" i="2"/>
  <c r="AB699" i="2"/>
  <c r="A700" i="2"/>
  <c r="B700" i="2"/>
  <c r="C700" i="2"/>
  <c r="D700" i="2"/>
  <c r="E700" i="2"/>
  <c r="F700" i="2"/>
  <c r="G700" i="2"/>
  <c r="H700" i="2"/>
  <c r="I700" i="2"/>
  <c r="J700" i="2"/>
  <c r="K700" i="2"/>
  <c r="L700" i="2"/>
  <c r="M700" i="2"/>
  <c r="N700" i="2"/>
  <c r="O700" i="2"/>
  <c r="P700" i="2"/>
  <c r="Q700" i="2"/>
  <c r="R700" i="2"/>
  <c r="S700" i="2"/>
  <c r="T700" i="2"/>
  <c r="U700" i="2"/>
  <c r="V700" i="2"/>
  <c r="W700" i="2"/>
  <c r="X700" i="2"/>
  <c r="Y700" i="2"/>
  <c r="Z700" i="2"/>
  <c r="AA700" i="2"/>
  <c r="AB700" i="2"/>
  <c r="A701" i="2"/>
  <c r="B701" i="2"/>
  <c r="C701" i="2"/>
  <c r="D701" i="2"/>
  <c r="E701" i="2"/>
  <c r="F701" i="2"/>
  <c r="G701" i="2"/>
  <c r="H701" i="2"/>
  <c r="I701" i="2"/>
  <c r="J701" i="2"/>
  <c r="K701" i="2"/>
  <c r="L701" i="2"/>
  <c r="M701" i="2"/>
  <c r="N701" i="2"/>
  <c r="O701" i="2"/>
  <c r="P701" i="2"/>
  <c r="Q701" i="2"/>
  <c r="R701" i="2"/>
  <c r="S701" i="2"/>
  <c r="T701" i="2"/>
  <c r="U701" i="2"/>
  <c r="V701" i="2"/>
  <c r="W701" i="2"/>
  <c r="X701" i="2"/>
  <c r="Y701" i="2"/>
  <c r="Z701" i="2"/>
  <c r="AA701" i="2"/>
  <c r="AB701" i="2"/>
  <c r="A702" i="2"/>
  <c r="B702" i="2"/>
  <c r="C702" i="2"/>
  <c r="D702" i="2"/>
  <c r="E702" i="2"/>
  <c r="F702" i="2"/>
  <c r="G702" i="2"/>
  <c r="H702" i="2"/>
  <c r="I702" i="2"/>
  <c r="J702" i="2"/>
  <c r="K702" i="2"/>
  <c r="L702" i="2"/>
  <c r="M702" i="2"/>
  <c r="N702" i="2"/>
  <c r="O702" i="2"/>
  <c r="P702" i="2"/>
  <c r="Q702" i="2"/>
  <c r="R702" i="2"/>
  <c r="S702" i="2"/>
  <c r="T702" i="2"/>
  <c r="U702" i="2"/>
  <c r="V702" i="2"/>
  <c r="W702" i="2"/>
  <c r="X702" i="2"/>
  <c r="Y702" i="2"/>
  <c r="Z702" i="2"/>
  <c r="AA702" i="2"/>
  <c r="AB702" i="2"/>
  <c r="A703" i="2"/>
  <c r="B703" i="2"/>
  <c r="C703" i="2"/>
  <c r="D703" i="2"/>
  <c r="E703" i="2"/>
  <c r="F703" i="2"/>
  <c r="G703" i="2"/>
  <c r="H703" i="2"/>
  <c r="I703" i="2"/>
  <c r="J703" i="2"/>
  <c r="K703" i="2"/>
  <c r="L703" i="2"/>
  <c r="M703" i="2"/>
  <c r="N703" i="2"/>
  <c r="O703" i="2"/>
  <c r="P703" i="2"/>
  <c r="Q703" i="2"/>
  <c r="R703" i="2"/>
  <c r="S703" i="2"/>
  <c r="T703" i="2"/>
  <c r="U703" i="2"/>
  <c r="V703" i="2"/>
  <c r="W703" i="2"/>
  <c r="X703" i="2"/>
  <c r="Y703" i="2"/>
  <c r="Z703" i="2"/>
  <c r="AA703" i="2"/>
  <c r="AB703" i="2"/>
  <c r="A704" i="2"/>
  <c r="B704" i="2"/>
  <c r="C704" i="2"/>
  <c r="D704" i="2"/>
  <c r="E704" i="2"/>
  <c r="F704" i="2"/>
  <c r="G704" i="2"/>
  <c r="H704" i="2"/>
  <c r="I704" i="2"/>
  <c r="J704" i="2"/>
  <c r="K704" i="2"/>
  <c r="L704" i="2"/>
  <c r="M704" i="2"/>
  <c r="N704" i="2"/>
  <c r="O704" i="2"/>
  <c r="P704" i="2"/>
  <c r="Q704" i="2"/>
  <c r="R704" i="2"/>
  <c r="S704" i="2"/>
  <c r="T704" i="2"/>
  <c r="U704" i="2"/>
  <c r="V704" i="2"/>
  <c r="W704" i="2"/>
  <c r="X704" i="2"/>
  <c r="Y704" i="2"/>
  <c r="Z704" i="2"/>
  <c r="AA704" i="2"/>
  <c r="AB704" i="2"/>
  <c r="A705" i="2"/>
  <c r="B705" i="2"/>
  <c r="C705" i="2"/>
  <c r="D705" i="2"/>
  <c r="E705" i="2"/>
  <c r="F705" i="2"/>
  <c r="G705" i="2"/>
  <c r="H705" i="2"/>
  <c r="I705" i="2"/>
  <c r="J705" i="2"/>
  <c r="K705" i="2"/>
  <c r="L705" i="2"/>
  <c r="M705" i="2"/>
  <c r="N705" i="2"/>
  <c r="O705" i="2"/>
  <c r="P705" i="2"/>
  <c r="Q705" i="2"/>
  <c r="R705" i="2"/>
  <c r="S705" i="2"/>
  <c r="T705" i="2"/>
  <c r="U705" i="2"/>
  <c r="V705" i="2"/>
  <c r="W705" i="2"/>
  <c r="X705" i="2"/>
  <c r="Y705" i="2"/>
  <c r="Z705" i="2"/>
  <c r="AA705" i="2"/>
  <c r="AB705" i="2"/>
  <c r="A706" i="2"/>
  <c r="B706" i="2"/>
  <c r="C706" i="2"/>
  <c r="D706" i="2"/>
  <c r="E706" i="2"/>
  <c r="F706" i="2"/>
  <c r="G706" i="2"/>
  <c r="H706" i="2"/>
  <c r="I706" i="2"/>
  <c r="J706" i="2"/>
  <c r="K706" i="2"/>
  <c r="L706" i="2"/>
  <c r="M706" i="2"/>
  <c r="N706" i="2"/>
  <c r="O706" i="2"/>
  <c r="P706" i="2"/>
  <c r="Q706" i="2"/>
  <c r="R706" i="2"/>
  <c r="S706" i="2"/>
  <c r="T706" i="2"/>
  <c r="U706" i="2"/>
  <c r="V706" i="2"/>
  <c r="W706" i="2"/>
  <c r="X706" i="2"/>
  <c r="Y706" i="2"/>
  <c r="Z706" i="2"/>
  <c r="AA706" i="2"/>
  <c r="AB706" i="2"/>
  <c r="A707" i="2"/>
  <c r="B707" i="2"/>
  <c r="C707" i="2"/>
  <c r="D707" i="2"/>
  <c r="E707" i="2"/>
  <c r="F707" i="2"/>
  <c r="G707" i="2"/>
  <c r="H707" i="2"/>
  <c r="I707" i="2"/>
  <c r="J707" i="2"/>
  <c r="K707" i="2"/>
  <c r="L707" i="2"/>
  <c r="M707" i="2"/>
  <c r="N707" i="2"/>
  <c r="O707" i="2"/>
  <c r="P707" i="2"/>
  <c r="Q707" i="2"/>
  <c r="R707" i="2"/>
  <c r="S707" i="2"/>
  <c r="T707" i="2"/>
  <c r="U707" i="2"/>
  <c r="V707" i="2"/>
  <c r="W707" i="2"/>
  <c r="X707" i="2"/>
  <c r="Y707" i="2"/>
  <c r="Z707" i="2"/>
  <c r="AA707" i="2"/>
  <c r="AB707" i="2"/>
  <c r="A708" i="2"/>
  <c r="B708" i="2"/>
  <c r="C708" i="2"/>
  <c r="D708" i="2"/>
  <c r="E708" i="2"/>
  <c r="F708" i="2"/>
  <c r="G708" i="2"/>
  <c r="H708" i="2"/>
  <c r="I708" i="2"/>
  <c r="J708" i="2"/>
  <c r="K708" i="2"/>
  <c r="L708" i="2"/>
  <c r="M708" i="2"/>
  <c r="N708" i="2"/>
  <c r="O708" i="2"/>
  <c r="P708" i="2"/>
  <c r="Q708" i="2"/>
  <c r="R708" i="2"/>
  <c r="S708" i="2"/>
  <c r="T708" i="2"/>
  <c r="U708" i="2"/>
  <c r="V708" i="2"/>
  <c r="W708" i="2"/>
  <c r="X708" i="2"/>
  <c r="Y708" i="2"/>
  <c r="Z708" i="2"/>
  <c r="AA708" i="2"/>
  <c r="AB708" i="2"/>
  <c r="A709" i="2"/>
  <c r="B709" i="2"/>
  <c r="C709" i="2"/>
  <c r="D709" i="2"/>
  <c r="E709" i="2"/>
  <c r="F709" i="2"/>
  <c r="G709" i="2"/>
  <c r="H709" i="2"/>
  <c r="I709" i="2"/>
  <c r="J709" i="2"/>
  <c r="K709" i="2"/>
  <c r="L709" i="2"/>
  <c r="M709" i="2"/>
  <c r="N709" i="2"/>
  <c r="O709" i="2"/>
  <c r="P709" i="2"/>
  <c r="Q709" i="2"/>
  <c r="R709" i="2"/>
  <c r="S709" i="2"/>
  <c r="T709" i="2"/>
  <c r="U709" i="2"/>
  <c r="V709" i="2"/>
  <c r="W709" i="2"/>
  <c r="X709" i="2"/>
  <c r="Y709" i="2"/>
  <c r="Z709" i="2"/>
  <c r="AA709" i="2"/>
  <c r="AB709" i="2"/>
  <c r="A710" i="2"/>
  <c r="B710" i="2"/>
  <c r="C710" i="2"/>
  <c r="D710" i="2"/>
  <c r="E710" i="2"/>
  <c r="F710" i="2"/>
  <c r="G710" i="2"/>
  <c r="H710" i="2"/>
  <c r="I710" i="2"/>
  <c r="J710" i="2"/>
  <c r="K710" i="2"/>
  <c r="L710" i="2"/>
  <c r="M710" i="2"/>
  <c r="N710" i="2"/>
  <c r="O710" i="2"/>
  <c r="P710" i="2"/>
  <c r="Q710" i="2"/>
  <c r="R710" i="2"/>
  <c r="S710" i="2"/>
  <c r="T710" i="2"/>
  <c r="U710" i="2"/>
  <c r="V710" i="2"/>
  <c r="W710" i="2"/>
  <c r="X710" i="2"/>
  <c r="Y710" i="2"/>
  <c r="Z710" i="2"/>
  <c r="AA710" i="2"/>
  <c r="AB710" i="2"/>
  <c r="A711" i="2"/>
  <c r="B711" i="2"/>
  <c r="C711" i="2"/>
  <c r="D711" i="2"/>
  <c r="E711" i="2"/>
  <c r="F711" i="2"/>
  <c r="G711" i="2"/>
  <c r="H711" i="2"/>
  <c r="I711" i="2"/>
  <c r="J711" i="2"/>
  <c r="K711" i="2"/>
  <c r="L711" i="2"/>
  <c r="M711" i="2"/>
  <c r="N711" i="2"/>
  <c r="O711" i="2"/>
  <c r="P711" i="2"/>
  <c r="Q711" i="2"/>
  <c r="R711" i="2"/>
  <c r="S711" i="2"/>
  <c r="T711" i="2"/>
  <c r="U711" i="2"/>
  <c r="V711" i="2"/>
  <c r="W711" i="2"/>
  <c r="X711" i="2"/>
  <c r="Y711" i="2"/>
  <c r="Z711" i="2"/>
  <c r="AA711" i="2"/>
  <c r="AB711" i="2"/>
  <c r="A712" i="2"/>
  <c r="B712" i="2"/>
  <c r="C712" i="2"/>
  <c r="D712" i="2"/>
  <c r="E712" i="2"/>
  <c r="F712" i="2"/>
  <c r="G712" i="2"/>
  <c r="H712" i="2"/>
  <c r="I712" i="2"/>
  <c r="J712" i="2"/>
  <c r="K712" i="2"/>
  <c r="L712" i="2"/>
  <c r="M712" i="2"/>
  <c r="N712" i="2"/>
  <c r="O712" i="2"/>
  <c r="P712" i="2"/>
  <c r="Q712" i="2"/>
  <c r="R712" i="2"/>
  <c r="S712" i="2"/>
  <c r="T712" i="2"/>
  <c r="U712" i="2"/>
  <c r="V712" i="2"/>
  <c r="W712" i="2"/>
  <c r="X712" i="2"/>
  <c r="Y712" i="2"/>
  <c r="Z712" i="2"/>
  <c r="AA712" i="2"/>
  <c r="AB712" i="2"/>
  <c r="A713" i="2"/>
  <c r="B713" i="2"/>
  <c r="C713" i="2"/>
  <c r="D713" i="2"/>
  <c r="E713" i="2"/>
  <c r="F713" i="2"/>
  <c r="G713" i="2"/>
  <c r="H713" i="2"/>
  <c r="I713" i="2"/>
  <c r="J713" i="2"/>
  <c r="K713" i="2"/>
  <c r="L713" i="2"/>
  <c r="M713" i="2"/>
  <c r="N713" i="2"/>
  <c r="O713" i="2"/>
  <c r="P713" i="2"/>
  <c r="Q713" i="2"/>
  <c r="R713" i="2"/>
  <c r="S713" i="2"/>
  <c r="T713" i="2"/>
  <c r="U713" i="2"/>
  <c r="V713" i="2"/>
  <c r="W713" i="2"/>
  <c r="X713" i="2"/>
  <c r="Y713" i="2"/>
  <c r="Z713" i="2"/>
  <c r="AA713" i="2"/>
  <c r="AB713" i="2"/>
  <c r="A714" i="2"/>
  <c r="B714" i="2"/>
  <c r="C714" i="2"/>
  <c r="D714" i="2"/>
  <c r="E714" i="2"/>
  <c r="F714" i="2"/>
  <c r="G714" i="2"/>
  <c r="H714" i="2"/>
  <c r="I714" i="2"/>
  <c r="J714" i="2"/>
  <c r="K714" i="2"/>
  <c r="L714" i="2"/>
  <c r="M714" i="2"/>
  <c r="N714" i="2"/>
  <c r="O714" i="2"/>
  <c r="P714" i="2"/>
  <c r="Q714" i="2"/>
  <c r="R714" i="2"/>
  <c r="S714" i="2"/>
  <c r="T714" i="2"/>
  <c r="U714" i="2"/>
  <c r="V714" i="2"/>
  <c r="W714" i="2"/>
  <c r="X714" i="2"/>
  <c r="Y714" i="2"/>
  <c r="Z714" i="2"/>
  <c r="AA714" i="2"/>
  <c r="AB714" i="2"/>
  <c r="A715" i="2"/>
  <c r="B715" i="2"/>
  <c r="C715" i="2"/>
  <c r="D715" i="2"/>
  <c r="E715" i="2"/>
  <c r="F715" i="2"/>
  <c r="G715" i="2"/>
  <c r="H715" i="2"/>
  <c r="I715" i="2"/>
  <c r="J715" i="2"/>
  <c r="K715" i="2"/>
  <c r="L715" i="2"/>
  <c r="M715" i="2"/>
  <c r="N715" i="2"/>
  <c r="O715" i="2"/>
  <c r="P715" i="2"/>
  <c r="Q715" i="2"/>
  <c r="R715" i="2"/>
  <c r="S715" i="2"/>
  <c r="T715" i="2"/>
  <c r="U715" i="2"/>
  <c r="V715" i="2"/>
  <c r="W715" i="2"/>
  <c r="X715" i="2"/>
  <c r="Y715" i="2"/>
  <c r="Z715" i="2"/>
  <c r="AA715" i="2"/>
  <c r="AB715" i="2"/>
  <c r="A716" i="2"/>
  <c r="B716" i="2"/>
  <c r="C716" i="2"/>
  <c r="D716" i="2"/>
  <c r="E716" i="2"/>
  <c r="F716" i="2"/>
  <c r="G716" i="2"/>
  <c r="H716" i="2"/>
  <c r="I716" i="2"/>
  <c r="J716" i="2"/>
  <c r="K716" i="2"/>
  <c r="L716" i="2"/>
  <c r="M716" i="2"/>
  <c r="N716" i="2"/>
  <c r="O716" i="2"/>
  <c r="P716" i="2"/>
  <c r="Q716" i="2"/>
  <c r="R716" i="2"/>
  <c r="S716" i="2"/>
  <c r="T716" i="2"/>
  <c r="U716" i="2"/>
  <c r="V716" i="2"/>
  <c r="W716" i="2"/>
  <c r="X716" i="2"/>
  <c r="Y716" i="2"/>
  <c r="Z716" i="2"/>
  <c r="AA716" i="2"/>
  <c r="AB716" i="2"/>
  <c r="A717" i="2"/>
  <c r="B717" i="2"/>
  <c r="C717" i="2"/>
  <c r="D717" i="2"/>
  <c r="E717" i="2"/>
  <c r="F717" i="2"/>
  <c r="G717" i="2"/>
  <c r="H717" i="2"/>
  <c r="I717" i="2"/>
  <c r="J717" i="2"/>
  <c r="K717" i="2"/>
  <c r="L717" i="2"/>
  <c r="M717" i="2"/>
  <c r="N717" i="2"/>
  <c r="O717" i="2"/>
  <c r="P717" i="2"/>
  <c r="Q717" i="2"/>
  <c r="R717" i="2"/>
  <c r="S717" i="2"/>
  <c r="T717" i="2"/>
  <c r="U717" i="2"/>
  <c r="V717" i="2"/>
  <c r="W717" i="2"/>
  <c r="X717" i="2"/>
  <c r="Y717" i="2"/>
  <c r="Z717" i="2"/>
  <c r="AA717" i="2"/>
  <c r="AB717" i="2"/>
  <c r="A718" i="2"/>
  <c r="B718" i="2"/>
  <c r="C718" i="2"/>
  <c r="D718" i="2"/>
  <c r="E718" i="2"/>
  <c r="F718" i="2"/>
  <c r="G718" i="2"/>
  <c r="H718" i="2"/>
  <c r="I718" i="2"/>
  <c r="J718" i="2"/>
  <c r="K718" i="2"/>
  <c r="L718" i="2"/>
  <c r="M718" i="2"/>
  <c r="N718" i="2"/>
  <c r="O718" i="2"/>
  <c r="P718" i="2"/>
  <c r="Q718" i="2"/>
  <c r="R718" i="2"/>
  <c r="S718" i="2"/>
  <c r="T718" i="2"/>
  <c r="U718" i="2"/>
  <c r="V718" i="2"/>
  <c r="W718" i="2"/>
  <c r="X718" i="2"/>
  <c r="Y718" i="2"/>
  <c r="Z718" i="2"/>
  <c r="AA718" i="2"/>
  <c r="AB718" i="2"/>
  <c r="A719" i="2"/>
  <c r="B719" i="2"/>
  <c r="C719" i="2"/>
  <c r="D719" i="2"/>
  <c r="E719" i="2"/>
  <c r="F719" i="2"/>
  <c r="G719" i="2"/>
  <c r="H719" i="2"/>
  <c r="I719" i="2"/>
  <c r="J719" i="2"/>
  <c r="K719" i="2"/>
  <c r="L719" i="2"/>
  <c r="M719" i="2"/>
  <c r="N719" i="2"/>
  <c r="O719" i="2"/>
  <c r="P719" i="2"/>
  <c r="Q719" i="2"/>
  <c r="R719" i="2"/>
  <c r="S719" i="2"/>
  <c r="T719" i="2"/>
  <c r="U719" i="2"/>
  <c r="V719" i="2"/>
  <c r="W719" i="2"/>
  <c r="X719" i="2"/>
  <c r="Y719" i="2"/>
  <c r="Z719" i="2"/>
  <c r="AA719" i="2"/>
  <c r="AB719" i="2"/>
  <c r="A720" i="2"/>
  <c r="B720" i="2"/>
  <c r="C720" i="2"/>
  <c r="D720" i="2"/>
  <c r="E720" i="2"/>
  <c r="F720" i="2"/>
  <c r="G720" i="2"/>
  <c r="H720" i="2"/>
  <c r="I720" i="2"/>
  <c r="J720" i="2"/>
  <c r="K720" i="2"/>
  <c r="L720" i="2"/>
  <c r="M720" i="2"/>
  <c r="N720" i="2"/>
  <c r="O720" i="2"/>
  <c r="P720" i="2"/>
  <c r="Q720" i="2"/>
  <c r="R720" i="2"/>
  <c r="S720" i="2"/>
  <c r="T720" i="2"/>
  <c r="U720" i="2"/>
  <c r="V720" i="2"/>
  <c r="W720" i="2"/>
  <c r="X720" i="2"/>
  <c r="Y720" i="2"/>
  <c r="Z720" i="2"/>
  <c r="AA720" i="2"/>
  <c r="AB720" i="2"/>
  <c r="A721" i="2"/>
  <c r="B721" i="2"/>
  <c r="C721" i="2"/>
  <c r="D721" i="2"/>
  <c r="E721" i="2"/>
  <c r="F721" i="2"/>
  <c r="G721" i="2"/>
  <c r="H721" i="2"/>
  <c r="I721" i="2"/>
  <c r="J721" i="2"/>
  <c r="K721" i="2"/>
  <c r="L721" i="2"/>
  <c r="M721" i="2"/>
  <c r="N721" i="2"/>
  <c r="O721" i="2"/>
  <c r="P721" i="2"/>
  <c r="Q721" i="2"/>
  <c r="R721" i="2"/>
  <c r="S721" i="2"/>
  <c r="T721" i="2"/>
  <c r="U721" i="2"/>
  <c r="V721" i="2"/>
  <c r="W721" i="2"/>
  <c r="X721" i="2"/>
  <c r="Y721" i="2"/>
  <c r="Z721" i="2"/>
  <c r="AA721" i="2"/>
  <c r="AB721" i="2"/>
  <c r="A722" i="2"/>
  <c r="B722" i="2"/>
  <c r="C722" i="2"/>
  <c r="D722" i="2"/>
  <c r="E722" i="2"/>
  <c r="F722" i="2"/>
  <c r="G722" i="2"/>
  <c r="H722" i="2"/>
  <c r="I722" i="2"/>
  <c r="J722" i="2"/>
  <c r="K722" i="2"/>
  <c r="L722" i="2"/>
  <c r="M722" i="2"/>
  <c r="N722" i="2"/>
  <c r="O722" i="2"/>
  <c r="P722" i="2"/>
  <c r="Q722" i="2"/>
  <c r="R722" i="2"/>
  <c r="S722" i="2"/>
  <c r="T722" i="2"/>
  <c r="U722" i="2"/>
  <c r="V722" i="2"/>
  <c r="W722" i="2"/>
  <c r="X722" i="2"/>
  <c r="Y722" i="2"/>
  <c r="Z722" i="2"/>
  <c r="AA722" i="2"/>
  <c r="AB722" i="2"/>
  <c r="A723" i="2"/>
  <c r="B723" i="2"/>
  <c r="C723" i="2"/>
  <c r="D723" i="2"/>
  <c r="E723" i="2"/>
  <c r="F723" i="2"/>
  <c r="G723" i="2"/>
  <c r="H723" i="2"/>
  <c r="I723" i="2"/>
  <c r="J723" i="2"/>
  <c r="K723" i="2"/>
  <c r="L723" i="2"/>
  <c r="M723" i="2"/>
  <c r="N723" i="2"/>
  <c r="O723" i="2"/>
  <c r="P723" i="2"/>
  <c r="Q723" i="2"/>
  <c r="R723" i="2"/>
  <c r="S723" i="2"/>
  <c r="T723" i="2"/>
  <c r="U723" i="2"/>
  <c r="V723" i="2"/>
  <c r="W723" i="2"/>
  <c r="X723" i="2"/>
  <c r="Y723" i="2"/>
  <c r="Z723" i="2"/>
  <c r="AA723" i="2"/>
  <c r="AB723" i="2"/>
  <c r="A724" i="2"/>
  <c r="B724" i="2"/>
  <c r="C724" i="2"/>
  <c r="D724" i="2"/>
  <c r="E724" i="2"/>
  <c r="F724" i="2"/>
  <c r="G724" i="2"/>
  <c r="H724" i="2"/>
  <c r="I724" i="2"/>
  <c r="J724" i="2"/>
  <c r="K724" i="2"/>
  <c r="L724" i="2"/>
  <c r="M724" i="2"/>
  <c r="N724" i="2"/>
  <c r="O724" i="2"/>
  <c r="P724" i="2"/>
  <c r="Q724" i="2"/>
  <c r="R724" i="2"/>
  <c r="S724" i="2"/>
  <c r="T724" i="2"/>
  <c r="U724" i="2"/>
  <c r="V724" i="2"/>
  <c r="W724" i="2"/>
  <c r="X724" i="2"/>
  <c r="Y724" i="2"/>
  <c r="Z724" i="2"/>
  <c r="AA724" i="2"/>
  <c r="AB724" i="2"/>
  <c r="A725" i="2"/>
  <c r="B725" i="2"/>
  <c r="C725" i="2"/>
  <c r="D725" i="2"/>
  <c r="E725" i="2"/>
  <c r="F725" i="2"/>
  <c r="G725" i="2"/>
  <c r="H725" i="2"/>
  <c r="I725" i="2"/>
  <c r="J725" i="2"/>
  <c r="K725" i="2"/>
  <c r="L725" i="2"/>
  <c r="M725" i="2"/>
  <c r="N725" i="2"/>
  <c r="O725" i="2"/>
  <c r="P725" i="2"/>
  <c r="Q725" i="2"/>
  <c r="R725" i="2"/>
  <c r="S725" i="2"/>
  <c r="T725" i="2"/>
  <c r="U725" i="2"/>
  <c r="V725" i="2"/>
  <c r="W725" i="2"/>
  <c r="X725" i="2"/>
  <c r="Y725" i="2"/>
  <c r="Z725" i="2"/>
  <c r="AA725" i="2"/>
  <c r="AB725" i="2"/>
  <c r="A726" i="2"/>
  <c r="B726" i="2"/>
  <c r="C726" i="2"/>
  <c r="D726" i="2"/>
  <c r="E726" i="2"/>
  <c r="F726" i="2"/>
  <c r="G726" i="2"/>
  <c r="H726" i="2"/>
  <c r="I726" i="2"/>
  <c r="J726" i="2"/>
  <c r="K726" i="2"/>
  <c r="L726" i="2"/>
  <c r="M726" i="2"/>
  <c r="N726" i="2"/>
  <c r="O726" i="2"/>
  <c r="P726" i="2"/>
  <c r="Q726" i="2"/>
  <c r="R726" i="2"/>
  <c r="S726" i="2"/>
  <c r="T726" i="2"/>
  <c r="U726" i="2"/>
  <c r="V726" i="2"/>
  <c r="W726" i="2"/>
  <c r="X726" i="2"/>
  <c r="Y726" i="2"/>
  <c r="Z726" i="2"/>
  <c r="AA726" i="2"/>
  <c r="AB726" i="2"/>
  <c r="A727" i="2"/>
  <c r="B727" i="2"/>
  <c r="C727" i="2"/>
  <c r="D727" i="2"/>
  <c r="E727" i="2"/>
  <c r="F727" i="2"/>
  <c r="G727" i="2"/>
  <c r="H727" i="2"/>
  <c r="I727" i="2"/>
  <c r="J727" i="2"/>
  <c r="K727" i="2"/>
  <c r="L727" i="2"/>
  <c r="M727" i="2"/>
  <c r="N727" i="2"/>
  <c r="O727" i="2"/>
  <c r="P727" i="2"/>
  <c r="Q727" i="2"/>
  <c r="R727" i="2"/>
  <c r="S727" i="2"/>
  <c r="T727" i="2"/>
  <c r="U727" i="2"/>
  <c r="V727" i="2"/>
  <c r="W727" i="2"/>
  <c r="X727" i="2"/>
  <c r="Y727" i="2"/>
  <c r="Z727" i="2"/>
  <c r="AA727" i="2"/>
  <c r="AB727" i="2"/>
  <c r="A728" i="2"/>
  <c r="B728" i="2"/>
  <c r="C728" i="2"/>
  <c r="D728" i="2"/>
  <c r="E728" i="2"/>
  <c r="F728" i="2"/>
  <c r="G728" i="2"/>
  <c r="H728" i="2"/>
  <c r="I728" i="2"/>
  <c r="J728" i="2"/>
  <c r="K728" i="2"/>
  <c r="L728" i="2"/>
  <c r="M728" i="2"/>
  <c r="N728" i="2"/>
  <c r="O728" i="2"/>
  <c r="P728" i="2"/>
  <c r="Q728" i="2"/>
  <c r="R728" i="2"/>
  <c r="S728" i="2"/>
  <c r="T728" i="2"/>
  <c r="U728" i="2"/>
  <c r="V728" i="2"/>
  <c r="W728" i="2"/>
  <c r="X728" i="2"/>
  <c r="Y728" i="2"/>
  <c r="Z728" i="2"/>
  <c r="AA728" i="2"/>
  <c r="AB728" i="2"/>
  <c r="A729" i="2"/>
  <c r="B729" i="2"/>
  <c r="C729" i="2"/>
  <c r="D729" i="2"/>
  <c r="E729" i="2"/>
  <c r="F729" i="2"/>
  <c r="G729" i="2"/>
  <c r="H729" i="2"/>
  <c r="I729" i="2"/>
  <c r="J729" i="2"/>
  <c r="K729" i="2"/>
  <c r="L729" i="2"/>
  <c r="M729" i="2"/>
  <c r="N729" i="2"/>
  <c r="O729" i="2"/>
  <c r="P729" i="2"/>
  <c r="Q729" i="2"/>
  <c r="R729" i="2"/>
  <c r="S729" i="2"/>
  <c r="T729" i="2"/>
  <c r="U729" i="2"/>
  <c r="V729" i="2"/>
  <c r="W729" i="2"/>
  <c r="X729" i="2"/>
  <c r="Y729" i="2"/>
  <c r="Z729" i="2"/>
  <c r="AA729" i="2"/>
  <c r="AB729" i="2"/>
  <c r="A730" i="2"/>
  <c r="B730" i="2"/>
  <c r="C730" i="2"/>
  <c r="D730" i="2"/>
  <c r="E730" i="2"/>
  <c r="F730" i="2"/>
  <c r="G730" i="2"/>
  <c r="H730" i="2"/>
  <c r="I730" i="2"/>
  <c r="J730" i="2"/>
  <c r="K730" i="2"/>
  <c r="L730" i="2"/>
  <c r="M730" i="2"/>
  <c r="N730" i="2"/>
  <c r="O730" i="2"/>
  <c r="P730" i="2"/>
  <c r="Q730" i="2"/>
  <c r="R730" i="2"/>
  <c r="S730" i="2"/>
  <c r="T730" i="2"/>
  <c r="U730" i="2"/>
  <c r="V730" i="2"/>
  <c r="W730" i="2"/>
  <c r="X730" i="2"/>
  <c r="Y730" i="2"/>
  <c r="Z730" i="2"/>
  <c r="AA730" i="2"/>
  <c r="AB730" i="2"/>
  <c r="A731" i="2"/>
  <c r="B731" i="2"/>
  <c r="C731" i="2"/>
  <c r="D731" i="2"/>
  <c r="E731" i="2"/>
  <c r="F731" i="2"/>
  <c r="G731" i="2"/>
  <c r="H731" i="2"/>
  <c r="I731" i="2"/>
  <c r="J731" i="2"/>
  <c r="K731" i="2"/>
  <c r="L731" i="2"/>
  <c r="M731" i="2"/>
  <c r="N731" i="2"/>
  <c r="O731" i="2"/>
  <c r="P731" i="2"/>
  <c r="Q731" i="2"/>
  <c r="R731" i="2"/>
  <c r="S731" i="2"/>
  <c r="T731" i="2"/>
  <c r="U731" i="2"/>
  <c r="V731" i="2"/>
  <c r="W731" i="2"/>
  <c r="X731" i="2"/>
  <c r="Y731" i="2"/>
  <c r="Z731" i="2"/>
  <c r="AA731" i="2"/>
  <c r="AB731" i="2"/>
  <c r="A732" i="2"/>
  <c r="B732" i="2"/>
  <c r="C732" i="2"/>
  <c r="D732" i="2"/>
  <c r="E732" i="2"/>
  <c r="F732" i="2"/>
  <c r="G732" i="2"/>
  <c r="H732" i="2"/>
  <c r="I732" i="2"/>
  <c r="J732" i="2"/>
  <c r="K732" i="2"/>
  <c r="L732" i="2"/>
  <c r="M732" i="2"/>
  <c r="N732" i="2"/>
  <c r="O732" i="2"/>
  <c r="P732" i="2"/>
  <c r="Q732" i="2"/>
  <c r="R732" i="2"/>
  <c r="S732" i="2"/>
  <c r="T732" i="2"/>
  <c r="U732" i="2"/>
  <c r="V732" i="2"/>
  <c r="W732" i="2"/>
  <c r="X732" i="2"/>
  <c r="Y732" i="2"/>
  <c r="Z732" i="2"/>
  <c r="AA732" i="2"/>
  <c r="AB732" i="2"/>
  <c r="A733" i="2"/>
  <c r="B733" i="2"/>
  <c r="C733" i="2"/>
  <c r="D733" i="2"/>
  <c r="E733" i="2"/>
  <c r="F733" i="2"/>
  <c r="G733" i="2"/>
  <c r="H733" i="2"/>
  <c r="I733" i="2"/>
  <c r="J733" i="2"/>
  <c r="K733" i="2"/>
  <c r="L733" i="2"/>
  <c r="M733" i="2"/>
  <c r="N733" i="2"/>
  <c r="O733" i="2"/>
  <c r="P733" i="2"/>
  <c r="Q733" i="2"/>
  <c r="R733" i="2"/>
  <c r="S733" i="2"/>
  <c r="T733" i="2"/>
  <c r="U733" i="2"/>
  <c r="V733" i="2"/>
  <c r="W733" i="2"/>
  <c r="X733" i="2"/>
  <c r="Y733" i="2"/>
  <c r="Z733" i="2"/>
  <c r="AA733" i="2"/>
  <c r="AB733" i="2"/>
  <c r="A734" i="2"/>
  <c r="B734" i="2"/>
  <c r="C734" i="2"/>
  <c r="D734" i="2"/>
  <c r="E734" i="2"/>
  <c r="F734" i="2"/>
  <c r="G734" i="2"/>
  <c r="H734" i="2"/>
  <c r="I734" i="2"/>
  <c r="J734" i="2"/>
  <c r="K734" i="2"/>
  <c r="L734" i="2"/>
  <c r="M734" i="2"/>
  <c r="N734" i="2"/>
  <c r="O734" i="2"/>
  <c r="P734" i="2"/>
  <c r="Q734" i="2"/>
  <c r="R734" i="2"/>
  <c r="S734" i="2"/>
  <c r="T734" i="2"/>
  <c r="U734" i="2"/>
  <c r="V734" i="2"/>
  <c r="W734" i="2"/>
  <c r="X734" i="2"/>
  <c r="Y734" i="2"/>
  <c r="Z734" i="2"/>
  <c r="AA734" i="2"/>
  <c r="AB734" i="2"/>
  <c r="A735" i="2"/>
  <c r="B735" i="2"/>
  <c r="C735" i="2"/>
  <c r="D735" i="2"/>
  <c r="E735" i="2"/>
  <c r="F735" i="2"/>
  <c r="G735" i="2"/>
  <c r="H735" i="2"/>
  <c r="I735" i="2"/>
  <c r="J735" i="2"/>
  <c r="K735" i="2"/>
  <c r="L735" i="2"/>
  <c r="M735" i="2"/>
  <c r="N735" i="2"/>
  <c r="O735" i="2"/>
  <c r="P735" i="2"/>
  <c r="Q735" i="2"/>
  <c r="R735" i="2"/>
  <c r="S735" i="2"/>
  <c r="T735" i="2"/>
  <c r="U735" i="2"/>
  <c r="V735" i="2"/>
  <c r="W735" i="2"/>
  <c r="X735" i="2"/>
  <c r="Y735" i="2"/>
  <c r="Z735" i="2"/>
  <c r="AA735" i="2"/>
  <c r="AB735" i="2"/>
  <c r="A736" i="2"/>
  <c r="B736" i="2"/>
  <c r="C736" i="2"/>
  <c r="D736" i="2"/>
  <c r="E736" i="2"/>
  <c r="F736" i="2"/>
  <c r="G736" i="2"/>
  <c r="H736" i="2"/>
  <c r="I736" i="2"/>
  <c r="J736" i="2"/>
  <c r="K736" i="2"/>
  <c r="L736" i="2"/>
  <c r="M736" i="2"/>
  <c r="N736" i="2"/>
  <c r="O736" i="2"/>
  <c r="P736" i="2"/>
  <c r="Q736" i="2"/>
  <c r="R736" i="2"/>
  <c r="S736" i="2"/>
  <c r="T736" i="2"/>
  <c r="U736" i="2"/>
  <c r="V736" i="2"/>
  <c r="W736" i="2"/>
  <c r="X736" i="2"/>
  <c r="Y736" i="2"/>
  <c r="Z736" i="2"/>
  <c r="AA736" i="2"/>
  <c r="AB736" i="2"/>
  <c r="A737" i="2"/>
  <c r="B737" i="2"/>
  <c r="C737" i="2"/>
  <c r="D737" i="2"/>
  <c r="E737" i="2"/>
  <c r="F737" i="2"/>
  <c r="G737" i="2"/>
  <c r="H737" i="2"/>
  <c r="I737" i="2"/>
  <c r="J737" i="2"/>
  <c r="K737" i="2"/>
  <c r="L737" i="2"/>
  <c r="M737" i="2"/>
  <c r="N737" i="2"/>
  <c r="O737" i="2"/>
  <c r="P737" i="2"/>
  <c r="Q737" i="2"/>
  <c r="R737" i="2"/>
  <c r="S737" i="2"/>
  <c r="T737" i="2"/>
  <c r="U737" i="2"/>
  <c r="V737" i="2"/>
  <c r="W737" i="2"/>
  <c r="X737" i="2"/>
  <c r="Y737" i="2"/>
  <c r="Z737" i="2"/>
  <c r="AA737" i="2"/>
  <c r="AB737" i="2"/>
  <c r="A738" i="2"/>
  <c r="B738" i="2"/>
  <c r="C738" i="2"/>
  <c r="D738" i="2"/>
  <c r="E738" i="2"/>
  <c r="F738" i="2"/>
  <c r="G738" i="2"/>
  <c r="H738" i="2"/>
  <c r="I738" i="2"/>
  <c r="J738" i="2"/>
  <c r="K738" i="2"/>
  <c r="L738" i="2"/>
  <c r="M738" i="2"/>
  <c r="N738" i="2"/>
  <c r="O738" i="2"/>
  <c r="P738" i="2"/>
  <c r="Q738" i="2"/>
  <c r="R738" i="2"/>
  <c r="S738" i="2"/>
  <c r="T738" i="2"/>
  <c r="U738" i="2"/>
  <c r="V738" i="2"/>
  <c r="W738" i="2"/>
  <c r="X738" i="2"/>
  <c r="Y738" i="2"/>
  <c r="Z738" i="2"/>
  <c r="AA738" i="2"/>
  <c r="AB738" i="2"/>
  <c r="A739" i="2"/>
  <c r="B739" i="2"/>
  <c r="C739" i="2"/>
  <c r="D739" i="2"/>
  <c r="E739" i="2"/>
  <c r="F739" i="2"/>
  <c r="G739" i="2"/>
  <c r="H739" i="2"/>
  <c r="I739" i="2"/>
  <c r="J739" i="2"/>
  <c r="K739" i="2"/>
  <c r="L739" i="2"/>
  <c r="M739" i="2"/>
  <c r="N739" i="2"/>
  <c r="O739" i="2"/>
  <c r="P739" i="2"/>
  <c r="Q739" i="2"/>
  <c r="R739" i="2"/>
  <c r="S739" i="2"/>
  <c r="T739" i="2"/>
  <c r="U739" i="2"/>
  <c r="V739" i="2"/>
  <c r="W739" i="2"/>
  <c r="X739" i="2"/>
  <c r="Y739" i="2"/>
  <c r="Z739" i="2"/>
  <c r="AA739" i="2"/>
  <c r="AB739" i="2"/>
  <c r="A740" i="2"/>
  <c r="B740" i="2"/>
  <c r="C740" i="2"/>
  <c r="D740" i="2"/>
  <c r="E740" i="2"/>
  <c r="F740" i="2"/>
  <c r="G740" i="2"/>
  <c r="H740" i="2"/>
  <c r="I740" i="2"/>
  <c r="J740" i="2"/>
  <c r="K740" i="2"/>
  <c r="L740" i="2"/>
  <c r="M740" i="2"/>
  <c r="N740" i="2"/>
  <c r="O740" i="2"/>
  <c r="P740" i="2"/>
  <c r="Q740" i="2"/>
  <c r="R740" i="2"/>
  <c r="S740" i="2"/>
  <c r="T740" i="2"/>
  <c r="U740" i="2"/>
  <c r="V740" i="2"/>
  <c r="W740" i="2"/>
  <c r="X740" i="2"/>
  <c r="Y740" i="2"/>
  <c r="Z740" i="2"/>
  <c r="AA740" i="2"/>
  <c r="AB740" i="2"/>
  <c r="A741" i="2"/>
  <c r="B741" i="2"/>
  <c r="C741" i="2"/>
  <c r="D741" i="2"/>
  <c r="E741" i="2"/>
  <c r="F741" i="2"/>
  <c r="G741" i="2"/>
  <c r="H741" i="2"/>
  <c r="I741" i="2"/>
  <c r="J741" i="2"/>
  <c r="K741" i="2"/>
  <c r="L741" i="2"/>
  <c r="M741" i="2"/>
  <c r="N741" i="2"/>
  <c r="O741" i="2"/>
  <c r="P741" i="2"/>
  <c r="Q741" i="2"/>
  <c r="R741" i="2"/>
  <c r="S741" i="2"/>
  <c r="T741" i="2"/>
  <c r="U741" i="2"/>
  <c r="V741" i="2"/>
  <c r="W741" i="2"/>
  <c r="X741" i="2"/>
  <c r="Y741" i="2"/>
  <c r="Z741" i="2"/>
  <c r="AA741" i="2"/>
  <c r="AB741" i="2"/>
  <c r="A742" i="2"/>
  <c r="B742" i="2"/>
  <c r="C742" i="2"/>
  <c r="D742" i="2"/>
  <c r="E742" i="2"/>
  <c r="F742" i="2"/>
  <c r="G742" i="2"/>
  <c r="H742" i="2"/>
  <c r="I742" i="2"/>
  <c r="J742" i="2"/>
  <c r="K742" i="2"/>
  <c r="L742" i="2"/>
  <c r="M742" i="2"/>
  <c r="N742" i="2"/>
  <c r="O742" i="2"/>
  <c r="P742" i="2"/>
  <c r="Q742" i="2"/>
  <c r="R742" i="2"/>
  <c r="S742" i="2"/>
  <c r="T742" i="2"/>
  <c r="U742" i="2"/>
  <c r="V742" i="2"/>
  <c r="W742" i="2"/>
  <c r="X742" i="2"/>
  <c r="Y742" i="2"/>
  <c r="Z742" i="2"/>
  <c r="AA742" i="2"/>
  <c r="AB742" i="2"/>
  <c r="A743" i="2"/>
  <c r="B743" i="2"/>
  <c r="C743" i="2"/>
  <c r="D743" i="2"/>
  <c r="E743" i="2"/>
  <c r="F743" i="2"/>
  <c r="G743" i="2"/>
  <c r="H743" i="2"/>
  <c r="I743" i="2"/>
  <c r="J743" i="2"/>
  <c r="K743" i="2"/>
  <c r="L743" i="2"/>
  <c r="M743" i="2"/>
  <c r="N743" i="2"/>
  <c r="O743" i="2"/>
  <c r="P743" i="2"/>
  <c r="Q743" i="2"/>
  <c r="R743" i="2"/>
  <c r="S743" i="2"/>
  <c r="T743" i="2"/>
  <c r="U743" i="2"/>
  <c r="V743" i="2"/>
  <c r="W743" i="2"/>
  <c r="X743" i="2"/>
  <c r="Y743" i="2"/>
  <c r="Z743" i="2"/>
  <c r="AA743" i="2"/>
  <c r="AB743" i="2"/>
</calcChain>
</file>

<file path=xl/sharedStrings.xml><?xml version="1.0" encoding="utf-8"?>
<sst xmlns="http://schemas.openxmlformats.org/spreadsheetml/2006/main" count="19780" uniqueCount="2745">
  <si>
    <t>Job Title</t>
  </si>
  <si>
    <t>Salary Estimate</t>
  </si>
  <si>
    <t>Job Description</t>
  </si>
  <si>
    <t>Rating</t>
  </si>
  <si>
    <t>Company Name</t>
  </si>
  <si>
    <t>Location</t>
  </si>
  <si>
    <t>Headquarters</t>
  </si>
  <si>
    <t>Size</t>
  </si>
  <si>
    <t>Founded</t>
  </si>
  <si>
    <t>Type of ownership</t>
  </si>
  <si>
    <t>Industry</t>
  </si>
  <si>
    <t>Sector</t>
  </si>
  <si>
    <t>Revenue</t>
  </si>
  <si>
    <t>Competitors</t>
  </si>
  <si>
    <t>Data Scientist</t>
  </si>
  <si>
    <t>$53K-$91K (Glassdoor est.)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</si>
  <si>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</si>
  <si>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</si>
  <si>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</si>
  <si>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</si>
  <si>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501 to 1000 employees</t>
  </si>
  <si>
    <t>Company - Private</t>
  </si>
  <si>
    <t>Aerospace &amp; Defense</t>
  </si>
  <si>
    <t>$50 to $100 million (USD)</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</si>
  <si>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</si>
  <si>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</si>
  <si>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</si>
  <si>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</si>
  <si>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</si>
  <si>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</si>
  <si>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10000+ employees</t>
  </si>
  <si>
    <t>Other Organization</t>
  </si>
  <si>
    <t>Health Care Services &amp; Hospitals</t>
  </si>
  <si>
    <t>Health Care</t>
  </si>
  <si>
    <t>$2 to $5 billion (USD)</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</si>
  <si>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</si>
  <si>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</si>
  <si>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</si>
  <si>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</si>
  <si>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</si>
  <si>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</si>
  <si>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</si>
  <si>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</si>
  <si>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</si>
  <si>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</si>
  <si>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</si>
  <si>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1001 to 5000 employees</t>
  </si>
  <si>
    <t>Government</t>
  </si>
  <si>
    <t>Energy</t>
  </si>
  <si>
    <t>Oil, Gas, Energy &amp; Utilities</t>
  </si>
  <si>
    <t>$500 million to $1 billion (USD)</t>
  </si>
  <si>
    <t>Oak Ridge National Laboratory, National Renewable Energy Lab, Los Alamos National Laboratory</t>
  </si>
  <si>
    <t>$86K-$143K (Glassdoor est.)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</si>
  <si>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</si>
  <si>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</si>
  <si>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New York, NY</t>
  </si>
  <si>
    <t>51 to 200 employees</t>
  </si>
  <si>
    <t>Advertising &amp; Marketing</t>
  </si>
  <si>
    <t>Unknown / Non-Applicable</t>
  </si>
  <si>
    <t>Commerce Signals, Cardlytics, Yodlee</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</si>
  <si>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</si>
  <si>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</si>
  <si>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</si>
  <si>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</si>
  <si>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201 to 500 employees</t>
  </si>
  <si>
    <t>Company - Public</t>
  </si>
  <si>
    <t>Real Estate</t>
  </si>
  <si>
    <t>$1 to $2 billion (USD)</t>
  </si>
  <si>
    <t>Digital Realty, CoreSite, Equinix</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</si>
  <si>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</si>
  <si>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</si>
  <si>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</si>
  <si>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</si>
  <si>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</si>
  <si>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$86K-$142K (Glassdoor est.)</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</si>
  <si>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</si>
  <si>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</si>
  <si>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</si>
  <si>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</si>
  <si>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</si>
  <si>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</si>
  <si>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Research Scientist</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</si>
  <si>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</si>
  <si>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</si>
  <si>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</si>
  <si>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</si>
  <si>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</si>
  <si>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$120K-$160K (Glassdoor est.)</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</si>
  <si>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</si>
  <si>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</si>
  <si>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</si>
  <si>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</si>
  <si>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</si>
  <si>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</si>
  <si>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</si>
  <si>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</si>
  <si>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</si>
  <si>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</si>
  <si>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</si>
  <si>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$64K-$106K (Glassdoor est.)</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</si>
  <si>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</si>
  <si>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</si>
  <si>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</si>
  <si>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</si>
  <si>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5001 to 10000 employees</t>
  </si>
  <si>
    <t>Research &amp; Development</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</si>
  <si>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</si>
  <si>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</si>
  <si>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</si>
  <si>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</si>
  <si>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</si>
  <si>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</si>
  <si>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</si>
  <si>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</si>
  <si>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</si>
  <si>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</si>
  <si>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</si>
  <si>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</si>
  <si>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</si>
  <si>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</si>
  <si>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</si>
  <si>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</si>
  <si>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</si>
  <si>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</si>
  <si>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</si>
  <si>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</si>
  <si>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</si>
  <si>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</si>
  <si>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</si>
  <si>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</si>
  <si>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</si>
  <si>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</si>
  <si>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</si>
  <si>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</si>
  <si>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</si>
  <si>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</si>
  <si>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</si>
  <si>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</si>
  <si>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</si>
  <si>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</si>
  <si>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</si>
  <si>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</si>
  <si>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</si>
  <si>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</si>
  <si>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</si>
  <si>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</si>
  <si>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</si>
  <si>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</si>
  <si>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</si>
  <si>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</si>
  <si>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$64K-$111K (Glassdoor est.)</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</si>
  <si>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</si>
  <si>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</si>
  <si>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</si>
  <si>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</si>
  <si>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</si>
  <si>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</si>
  <si>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</si>
  <si>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</si>
  <si>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</si>
  <si>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</si>
  <si>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Senior Data Scientist / Machine Learning</t>
  </si>
  <si>
    <t>$73K-$119K (Glassdoor est.)</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</si>
  <si>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</si>
  <si>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</si>
  <si>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</si>
  <si>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</si>
  <si>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</si>
  <si>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</si>
  <si>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</si>
  <si>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</si>
  <si>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</si>
  <si>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</si>
  <si>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</si>
  <si>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</si>
  <si>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</si>
  <si>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SMC 3
4.3</t>
  </si>
  <si>
    <t>Louisville, KY</t>
  </si>
  <si>
    <t>Peachtree City, GA</t>
  </si>
  <si>
    <t>$10 to $25 million (USD)</t>
  </si>
  <si>
    <t>JOB CATEGORY:
Information Services
REQUISITION NUMBER:
351281
ds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
.
Nearest Major Market: Portland Oregon
Job Segment:
Database, Scientific, Computer Science, Cloud, Statistics, Technology, Engineering, Data
Apply now Â»</t>
  </si>
  <si>
    <t>Mars
3.9</t>
  </si>
  <si>
    <t>Oregon</t>
  </si>
  <si>
    <t>Mc Lean, VA</t>
  </si>
  <si>
    <t>Food &amp; Beverage Manufacturing</t>
  </si>
  <si>
    <t>Manufacturing</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</si>
  <si>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</si>
  <si>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</si>
  <si>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</si>
  <si>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Leidos, CACI International, Booz Allen Hamilton</t>
  </si>
  <si>
    <t>Digital Health Data Scientist</t>
  </si>
  <si>
    <t>$63K-$110K (Glassdoor est.)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</si>
  <si>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</si>
  <si>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</si>
  <si>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</si>
  <si>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</si>
  <si>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</si>
  <si>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</si>
  <si>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</si>
  <si>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</si>
  <si>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</si>
  <si>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</si>
  <si>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</si>
  <si>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</si>
  <si>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</si>
  <si>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</si>
  <si>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</si>
  <si>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</si>
  <si>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</si>
  <si>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</si>
  <si>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</si>
  <si>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</si>
  <si>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</si>
  <si>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</si>
  <si>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</si>
  <si>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</si>
  <si>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</si>
  <si>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Juniper Networks
3.8</t>
  </si>
  <si>
    <t>Sunnyvale, CA</t>
  </si>
  <si>
    <t>Telecommunications Services</t>
  </si>
  <si>
    <t>Telecommunications</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</si>
  <si>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</si>
  <si>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</si>
  <si>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</si>
  <si>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</si>
  <si>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</si>
  <si>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</si>
  <si>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</si>
  <si>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</si>
  <si>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</si>
  <si>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</si>
  <si>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$82K-$132K (Glassdoor est.)</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</si>
  <si>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</si>
  <si>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</si>
  <si>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</si>
  <si>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</si>
  <si>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</si>
  <si>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$83K-$137K (Glassdoor est.)</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</si>
  <si>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</si>
  <si>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</si>
  <si>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</si>
  <si>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Senior Data Scientist</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</si>
  <si>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</si>
  <si>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</si>
  <si>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</si>
  <si>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</si>
  <si>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</si>
  <si>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Data Engineer</t>
  </si>
  <si>
    <t>$74K-$138K (Glassdoor est.)</t>
  </si>
  <si>
    <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</si>
  <si>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</si>
  <si>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</si>
  <si>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</si>
  <si>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</si>
  <si>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</si>
  <si>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</si>
  <si>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Take your career to new heights working with an amazing company doing next level work in the FinTech industry. At Amount we have a thriving culture and possess a truly entrepreneurial spirit. We value innovation and individual voices, we are committed to active inclusion and diversity, and we support each other's growth. Most importantly, weâ€™re always ready to hustle!
About Us
Amount is a technology company focused on accelerating the worldâ€™s transition to digital financial services. We create technology experiences that help financial institutions better understand their customers while enabling them to live their best financial lives. We aim to make it easier for financial institutions to provide greater access and smarter tools, so everyone has the opportunity to tackle the financial challenges they face. Our technology is shaping the future of financial services by enabling our partners to better understand and serve their customers, and we are looking for talented team members to join us on the journey.
Amount is seeking a Data Scientist with experience developing and implementing machine learning models into production environments. You will be responsible for training, validating and monitoring models built to enhance Amountâ€™s fraud and verification tools. The models you work on will be a critical component of Amountâ€™s product offering, helping our partners to confidently originate billions of dollars annually in credit products.
If youâ€™re ready to thrive in a fast-paced environment, come join an organization with visionary leadership and FinTech disruptors. With your help, we will continue to reinvent banking by helping our Amount platform partners innovate and digitize their banking products and services!
What youâ€™ll work on:
Develop models that supplement Amountâ€™s fraud and verification capabilities
Collaborate with product teams to develop model implementation strategies
Identify meaningful dependent variables and candidate training populations
Feature engineering and feature selection
Identify appropriate model methodologies, hyperparameter tuning, and model performance validation
Produce documentation to satisfy both internal and external model validation requirements
Who you are:
Bachelorâ€™s degree in mathematics, statistics, computer science or some other quantitative field. Masterâ€™s degree preferred
Knowledge of machine learning algorithms and their practical applications
2+ years of experience in a data science role and deploying models into live production environments
Expertise in Python or R
Strong communication skills, with the ability to defend choices made during model development
Our values:
Optimistic: We believe technology has the power to improve the financial lives of everyone.
Teamwork: We make the best technology work for our clients by working together.
Risk Aware: We understand the impacts of each and every decision we make in our high risk industry.
Integrity: We work honestly and undivided in our commitment to make more possible.
Eager: We are self-starters, fully engaged and committed to pushing great ideas forward quickly and responsibly.
Respectful: We honor diversity, value inclusion, and create an environment of belonging for people of all backgrounds.
Committed: We are dedicated to the highest standard for our partners, their customers, and our people.
Curious: We seek to understand the core of each problem, enabling us to find the right solution.
Benefits and Perks:
-Take the time you need when you need it through our Flexible PTO with open vacation policy.
-Enjoy a daily lunch subsidy through our Fooda partnership, and healthy snacks!
-We also offer monthly treats, wine and beer on tap, and more!
-Some days it can be difficult to commute into the office, we are happy to offer work from home flexibility with sign off from your manager.
-Stay active by taking advantage of our onsite gym membership.
-We offer medical, dental, and vision - we also have an Employee Assistance Program and commuter benefits.
-We are proud to offer meaningful equity and a competitive 401k plan.
-Short-term disability, long-term disability, and life insurance are options too!</t>
  </si>
  <si>
    <t>Amount
4.1</t>
  </si>
  <si>
    <t>$68K-$129K (Glassdoor est.)</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</si>
  <si>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</si>
  <si>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Persivia
3.6</t>
  </si>
  <si>
    <t>Marlborough, MA</t>
  </si>
  <si>
    <t>Lowell, MA</t>
  </si>
  <si>
    <t>1 to 50 employees</t>
  </si>
  <si>
    <t>Less than $1 million (USD)</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</si>
  <si>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</si>
  <si>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</si>
  <si>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</si>
  <si>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</si>
  <si>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</si>
  <si>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</si>
  <si>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</si>
  <si>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</si>
  <si>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</si>
  <si>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Unilever, Procter &amp; Gamble, Henkel</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</si>
  <si>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</si>
  <si>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</si>
  <si>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</si>
  <si>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</si>
  <si>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Data Science Analyst</t>
  </si>
  <si>
    <t>Company Overview:
Brightside is an employee benefit with a brand new approach to personal finance. We offer unique solutions for employees &amp; their families who need help wrangling their finances - solutions that are only available through the Brightside benefit provided by their employer. We take a holistic view of an employee to provide unbiased and confidential assistance through an unmatched blend of products, technology and true human care. Our goal is to make it easier for our clients to understand their options to obtain long-term financial wellness and gain peace of mind when it comes to financial matters.
A bit about this role:
The Data Science Analyst is a junior level data scientist role on our Data Science &amp; Engineering team. You will be responsible for a wide variety of data science and analytics tasks, ranging from statistical analysis, KPI definition / tracking, and visualization to development and productization of machine learning models. You may also be involved in data engineering work, building out our data lake and creating processed data for end-users to consume downstream. This will be an evolving role, where you will have the opportunity to explore new techniques and technologies.
The work you will tackle:
Manage people/process Identify positive and negative trends
Interpret performance data and identify root causes/greatest opportunities for improvement
Identify key metrics that need definition and measurement for meaningful outcomes
Intake, prioritize, and manage incoming analytic requests from business leaders
Partner with stakeholders to build out metrics/dashboards
Liaise between business teams on key initiatives
Continuously promote data-driven decision-making and actively contribute to organizational development and ongoing optimization
What we're looking for in your background:
B.S Degree in Mathematics, Statistics, Computer Science, Analytics, Economics, or a related quantitative field or extensive relevant work experience
0-2 years of experience in data science/analytics
Fluency with SQL to extract and wrangle data is a must
Knowledge of programming language for statistical analysis and machine learning strongly preferred (Python, R, SAS)
Experience building visualizations (Tableau, Looker), and knowledge of best practices
Knowledge or experience working through a data science workflow - building out datasets, performing the necessary preprocessing, building and productizing the machine learning models, monitoring results in production
Understanding of how to integrate data science and analytics into business decision making
Experience with the following is not required, but nice to have:
Cloud technologies (AWS, GCP, Azure)
ETL/ELT pipelines, data infrastructure
Containers, microframeworks (Docker, Flask)
What you bring that makes you a success:
Strong problem-solving and analytical skills
Giving &amp; receiving meaningful feedback is part of our growth mind set &amp; culture - both are in your wheelhouse
Ability to build and maintain positive working relationships with leadership across the organization
Ability to deal effectively with ambiguous situations
Results-oriented with a willingness to take initiative and get the job done
Proficiency in business requirement elicitation and documentation
Employee Benefits at Brightside:
Medical, Dental &amp; Vision
Short &amp; Long Term Disability
Paid Time Off &amp; Company Holidays
401(k)
To be in an environment to learn and grow your own financial wellness
Equal Employment Opportunity Commission:
Brightside is an equal opportunity employer and values diversity. We do not discriminate based on race, religion, color, national origin, gender, sexual orientation, age, marital status, veteran status, or disability status.</t>
  </si>
  <si>
    <t>Brightside
5.0</t>
  </si>
  <si>
    <t>Chandler, AZ</t>
  </si>
  <si>
    <t>Investment Banking &amp; Asset Management</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</si>
  <si>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</si>
  <si>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</si>
  <si>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</si>
  <si>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</si>
  <si>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</si>
  <si>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Unknown</t>
  </si>
  <si>
    <t>Lead Data Scientist</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</si>
  <si>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</si>
  <si>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</si>
  <si>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</si>
  <si>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</si>
  <si>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</si>
  <si>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</si>
  <si>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</si>
  <si>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</si>
  <si>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Intrado
3.1</t>
  </si>
  <si>
    <t>Longmont, CO</t>
  </si>
  <si>
    <t>Omaha, NE</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</si>
  <si>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</si>
  <si>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</si>
  <si>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</si>
  <si>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</si>
  <si>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</si>
  <si>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</si>
  <si>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</si>
  <si>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</si>
  <si>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</si>
  <si>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</si>
  <si>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</si>
  <si>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</si>
  <si>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</si>
  <si>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</si>
  <si>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Data Engineer
Â£50,000 â€“ Â£70,000 See Advert
Location: United Kingdom (London â€“ Uxbridge, London) Type: Permanent
Data Engineer - Java or Python
Uxbridge
The Client
Whilst you will be joining a consultancy, this project is based on a long term clients site in Uxbridge, therefore requires no travel. We specialise in Data solutions for telco clients and this client requires a Data Engineer to join the team based in Uxbridge. You will help implement best practices and drive internal and client products forward. The purpose of this role is to build the Data features using your skills in Java or Python which will serve the Product Objectives and Key Results and adhere to the engineering principles and best practices.
The Role
Your role as a Data Engineer, will involve:
Being genuinely enthusiastic about the quality of software to solve complex problems/drive value as well as being curious to understand the business goal and contribute by delivering value by building software incrementally and respond to feedback in the best way
Articulating your ideas whilst supporting team decisions
You understand and follow best engineering practices like TDD and XP practices
Undertaking passionate programming using a variety of frameworks, languages &amp; tools and who are happy to pick up new skills when the need arises
The Requirements
To be considered for this role as a Senior Data Engineer, you will need to possess:
5-8 years' experience working as a Data engineer using production-level experience in Python and Java with Strong experience with SQL (e.g. SQL Server, PostgresSQL, MySQL, etc.) and noSQL databases (MongoDB, Neo4j, ElasticSearch, etc.).
Experience building data processing ETL pipelines in a production environment with frameworks (eg. Apache Airflow, DBT, Spring DataFlow )
Experience in delivering real-time analytics pipelines using message brokers / stream processing technologies (Kafka, Spark, Flink, etc.) as well as processing big data in a variety of data formats (structured, semi-structured and unstructured data)
The Benefits
Salary banding between Â£50,000 and Â£70,000
Permanent Uxbridge location - Great opportunity for a consultant who is looking for an opportunity to join industry. Minimising travel and giving you a better work life balance
If this sounds like something that suits you, the Apply Now!
Location: Uxbridge
Role: Data Engineer
Job type: Perm
Salary: Â£50,000-70,000
Contact: Cara Harkin
Reference: *AMC*CHK/PDEGGU
Reference: *AMC*CHK/PDEGGU</t>
  </si>
  <si>
    <t>Anson McCade
4.5</t>
  </si>
  <si>
    <t>Kingdom, IL</t>
  </si>
  <si>
    <t>London, United Kingdom</t>
  </si>
  <si>
    <t>Staffing &amp; Outsourcing</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</si>
  <si>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</si>
  <si>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</si>
  <si>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</si>
  <si>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</si>
  <si>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</si>
  <si>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</si>
  <si>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</si>
  <si>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</si>
  <si>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</si>
  <si>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</si>
  <si>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</si>
  <si>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</si>
  <si>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</si>
  <si>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$86K-$144K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</si>
  <si>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</si>
  <si>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</si>
  <si>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</si>
  <si>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</si>
  <si>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</si>
  <si>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</si>
  <si>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</si>
  <si>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</si>
  <si>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</si>
  <si>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</si>
  <si>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$56K-$95K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</si>
  <si>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</si>
  <si>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</si>
  <si>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</si>
  <si>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</si>
  <si>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</si>
  <si>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</si>
  <si>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$111K-$176K (Glassdoor est.)</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</si>
  <si>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</si>
  <si>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</si>
  <si>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</si>
  <si>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</si>
  <si>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Business Intelligence Analyst</t>
  </si>
  <si>
    <t>Business Intelligence Analyst
Accounting
50 Amica Way, Lincoln, RI 02865
Want to build the future?
The feeling is mutual.
Responsibilities
Gather requirements and develop reports by translating raw data from various sources into reports
Developand manipulate reports by translating raw data from various sources into meaningful reports
Research discrepancies between reports output and end usersâ€™ expectations
Assist in supporting and maintaining data repositories
Serve as a technical liaison between departments and consultants regarding technical issues
Assist BI group with resolution of defects and development of reports and BI tools
Qualifications
Bachelorâ€™s Degree in Accounting, Finance or Information Technology
At least 1 year of work experience in Business Intelligence is preferred
Solid knowledge of SQL, Microsoft Office, Excel, Rational database and Business Intelligence Tools
Perks and Benefits
Paid vacation, holidays and sick days
Generous leave programs, including paid parental bonding leave
Medical, dental, vision coverage, short- and long-term disability, and life insurance
Generous retirement benefits
Opportunities for advancement in a successful and growing company
About Amica
Amica Mutual Insurance Company is Americaâ€™s oldest mutual insurer of automobiles. A direct national writer, Amica also offers home, marine and umbrella insurance. Amica Life Insurance Company, a wholly owned subsidiary, provides life insurance and retirement solutions. Amica was founded on the principles of creating peace of mind and building enduring relationships for and with our exceptionally loyal policyholders, a mission that thousands of employees in offices nationwide share and support.
Equal Opportunity Policy: All qualified applicants who are authorized to work in the United States will receive consideration for employment without regard to race, religion, sex, color, national origin, ethnicity, age, genetic information, disability or sexual orientation. The Age Discrimination in Employment Act prohibits discrimination on the basis of age with respect to individuals who are 40 years of age or older. Employees are subject to the provisions of the Workers' Compensation Act.
*cb*
IND15
#GD1</t>
  </si>
  <si>
    <t>Amica Mutual
3.1</t>
  </si>
  <si>
    <t>Lincoln, RI</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</si>
  <si>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</si>
  <si>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</si>
  <si>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</si>
  <si>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</si>
  <si>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</si>
  <si>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</si>
  <si>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</si>
  <si>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</si>
  <si>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</si>
  <si>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</si>
  <si>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</si>
  <si>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Bill.com
3.8</t>
  </si>
  <si>
    <t>Palo Alto, CA</t>
  </si>
  <si>
    <t>Financial Transaction Processing</t>
  </si>
  <si>
    <t>Data Scientist in Artificial Intelligence Early Career</t>
  </si>
  <si>
    <t>$49K-$85K (Glassdoor est.)</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</si>
  <si>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</si>
  <si>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</si>
  <si>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Our Mission
Weâ€™re here to create a safer, happier and more mindful future for all with the help of data science, engineering, design, and mobile technology. We're starting by reinventing insurance, by rethinking the technologies that enable it, but our true goal is to build a platform that rewards people for driving well â€” creating safer roads with fewer accidents in the process.
Backed by impressive funding, we're poised to re-engineer a trillion-dollar category, and thatâ€™s just the beginning. Weâ€™re using rich customer insights, advanced technology and data science to build our cloud-native InsurTech solution, and other things we havenâ€™t even dreamt up yet. We're out to change behavior and promote mindful living at a societal level. But the key to us being successful in our mission isnâ€™t just about nailing the technologyâ€”itâ€™s about hiring the talented people who can help us make a quantifiable impact in the world. Weâ€™re growing our world-class team. And thatâ€™s where you come in.
The data science team builds the data-driven features of the company.
Requirements for all data scientists
Demonstrable expertise building and supporting machine learning models deployed to production
Expert in Python and core libraries used by data scientists (Numpy, Scipy, Pandas, Scikit-learn, Matplotlib/Seaborn, etc.)
Experience using Jupyter notebooks
Experience working with large or fast moving data sets
Qualified for one of the the specializations below
Specialization: Machine Learning
Scikit-learn expert: This means you have rolled your own transformers and estimators, which you chained together in a pipeline and found optimal hyperparameters via a randomized grid search (or some other method).
Pandas and Numpy expert: You have used pandas enough to run into its rough parts. Very likely you read Wesâ€™ book. You are fluent with Numpy and array oriented programming in general.
Modern techniques: You are deeply familiar with different validation pitfalls, understand how to effectively ensemble several models, and have experimented with different hyperparameter optimization methods.
Modern data: You have built models using unstructured data such as text or images. You have built time series models using econometric approaches as well as machine learning approaches. Deep algorithmic understanding: You know all the nitty-gritty details of your favorite machine learning algorithms.
Specialization: Marketing
Statistical rigor: You should have a solid foundation of the statistics behind standard statistical design methods such as A/B testing and multivariate testing. For example, you should know how to deal with clustering and should be able to determine the standard errors of different statistics through simulation.
Multi-armed bandit models: You know how to implement the technique and how to write a good cost function.
Modern techniques: You can build a model that powers an app that serves a unique arrangement of diverse components to each user such that the specific components served were chosen to maximize the specific userâ€™s probability of selecting a call to action (i.e. using machine learning to identify complex heterogenous treatment effects).
War stories: You must be able to talk about times you ran experiments in a complex environment and what you learned from the effort
Specific experience in marketing optimization is a plus.
Specialization: Insurance
Industry experience: You have solid P&amp;C experience and have had a significant role in building either pricing or underwriting models.
Insurance algorithms: Regulators love GLMs. You must be an expert in GLMs.
Modern tools: Maybe you used SAS in the past, but know you should be comfortable building models with Python.
More details
Salary: We invest in first-rate people and pay top-of-market salaries for most positions, factoring in experience and talent. We do not offer equity.
Benefits: Medical, dental, vision, 401(k), wellness reimbursement, four weeks of vacation + six weeks of parental leave, and great work-life balance. Plus on-site shower and bike stalls, and panoramic views of San Francisco.
Location near Montgomery BART station in the financial district.
Location: San Francisco, CA
To apply for this role, you must complete a simple tech challenge based on the specialization you choose. Each specialization has a unique coding exercise.
Machine Learning simple tech challenge
Marketing simple tech challenge
Insurance simple tech challenge
All are welcome at Blue Owl. We are an equal opportunity and affirmative action employer who values diversity and inclusion and looks for applicants who understand, embrace and thrive in a multicultural world. We do not discriminate on the basis of race, color, ancestry, religion, sex, national origin, sexual orientation, age, citizenship, marital status, disability, gender identity or Veteran status. Pursuant to the San Francisco Fair Chance Ordinance, we will consider for employment qualified applicants with arrest and conviction records.</t>
  </si>
  <si>
    <t>Blue Owl
4.5</t>
  </si>
  <si>
    <t>$61K-$109K (Glassdoor est.)</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</si>
  <si>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</si>
  <si>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</si>
  <si>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</si>
  <si>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</si>
  <si>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</si>
  <si>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</si>
  <si>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</si>
  <si>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</si>
  <si>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</si>
  <si>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</si>
  <si>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</si>
  <si>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</si>
  <si>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</si>
  <si>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</si>
  <si>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</si>
  <si>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</si>
  <si>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</si>
  <si>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</si>
  <si>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</si>
  <si>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</si>
  <si>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</si>
  <si>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</si>
  <si>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</si>
  <si>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</si>
  <si>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</si>
  <si>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</si>
  <si>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Numeric, LLC
3.2</t>
  </si>
  <si>
    <t>Philadelphia, PA</t>
  </si>
  <si>
    <t>Chadds Ford, PA</t>
  </si>
  <si>
    <t>$5 to $10 million (USD)</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</si>
  <si>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</si>
  <si>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</si>
  <si>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</si>
  <si>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</si>
  <si>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</si>
  <si>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Analytics Consultant</t>
  </si>
  <si>
    <t>$52K-$81K (Glassdoor est.)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</si>
  <si>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</si>
  <si>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</si>
  <si>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</si>
  <si>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</si>
  <si>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</si>
  <si>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</si>
  <si>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</si>
  <si>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</si>
  <si>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</si>
  <si>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</si>
  <si>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</si>
  <si>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</si>
  <si>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</si>
  <si>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</si>
  <si>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Data Scientist SR</t>
  </si>
  <si>
    <t>$85K-$139K (Glassdoor est.)</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</si>
  <si>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</si>
  <si>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</si>
  <si>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</si>
  <si>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</si>
  <si>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</si>
  <si>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</si>
  <si>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</si>
  <si>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</si>
  <si>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</si>
  <si>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</si>
  <si>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</si>
  <si>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</si>
  <si>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</si>
  <si>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</si>
  <si>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</si>
  <si>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Customer Data Scientist/Sales Engineer (Bay</t>
  </si>
  <si>
    <t>$79K-$222K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</si>
  <si>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</si>
  <si>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</si>
  <si>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</si>
  <si>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</si>
  <si>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</si>
  <si>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</si>
  <si>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$86K-$141K (Glassdoor est.)</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</si>
  <si>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</si>
  <si>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</si>
  <si>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</si>
  <si>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</si>
  <si>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</si>
  <si>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</si>
  <si>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</si>
  <si>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</si>
  <si>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</si>
  <si>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</si>
  <si>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</si>
  <si>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</si>
  <si>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</si>
  <si>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</si>
  <si>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</si>
  <si>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</si>
  <si>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</si>
  <si>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$55K-$100K (Glassdoor est.)</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</si>
  <si>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</si>
  <si>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
4.3</t>
  </si>
  <si>
    <t>Numerator, Rise Interactive, Salom</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</si>
  <si>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</si>
  <si>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</si>
  <si>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</si>
  <si>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</si>
  <si>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</si>
  <si>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</si>
  <si>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</si>
  <si>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</si>
  <si>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</si>
  <si>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</si>
  <si>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goTRG
4.2</t>
  </si>
  <si>
    <t>Miami, FL</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</si>
  <si>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</si>
  <si>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</si>
  <si>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</si>
  <si>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</si>
  <si>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Machine Learning Engineer</t>
  </si>
  <si>
    <t>Kodiak Robotics is not just a software company, we are developing autonomous technology for long-haul trucking. Our team is highly experienced and comes from the leading technology companies in the space.
We are looking for a highly skilled machine learning engineer to join us and solve real-world robotics problems.
In this role, you will:
Be responsible for designing machine learning algorithms and implementing them in robust, efficient, and well-tested C++ and/or Python code.
Lead the development of deep neural networks to solve real-world robotics challenges such as lane detection, object detection and classification, sensor fusion, tracking, prediction, anomaly detection, and planning.
Work with camera, laser, radar, and ultrasound data and curate datasets for machine learning.
Setup automated training pipelines and develop data analytics tools to incrementally improve our performance on a growing dataset.
Collaborate closely with other experts on the team, including the planning and systems engineering team.
Qualifications:
Strong technical background. BS, MS or PhD with academic or industry experience in designing and implementing deep neural networks. You are a skilled software engineer with experience in C++ and strong problem-solving skills. You are passionate about solving real-world robotics problems, and you have ideally worked on autonomous robots before. You ideally also have a strong knowledge of data processing pipelines for training ML models in the cloud.
A team player. You take ownership and work with the team to deliver exceptional results. You are interested in the performance of the entire system across engineering disciplines.
Ability to build and iterate quickly. You enjoy working fast and smart, and you are comfortable in the earlier stages of developing an algorithm from scratch.
Hands on. You are not only passionate about ML research but also experienced working with production machine learning pipelines, from dataset collection and labeling to training and validation.
Great communicator. You have experience writing clear, concise, and detailed documentation. You can enable your colleagues to leverage the ML models resulting from your work in their algorithms and systems.
Benefits:
A place with big goals that we trust we can achieve.
A fast paced environment where we work with talented, committed and supportive teammates.
Equity and competitive pay. Every employee is a stakeholder in Kodiakâ€™s success.
Excellent medical, dental and vision benefits.
Flexible PTO and generous parental leave policies.
A beautiful facility in Mountain View.
We love our dogs, so we are a dog friendly office!
At Kodiak, we strive to build a diverse community working towards our common company goals in a safe and collaborative environment where harassment of any kind is strictly prohibited. Kodiak is committed to equal opportunity employment regardless of race, ethnicity, religion, gender identity, sexual orientation, age, disability, or veteran status, or any other basis protected by applicable law.</t>
  </si>
  <si>
    <t>Kodiak Robotics
4.9</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</si>
  <si>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</si>
  <si>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</si>
  <si>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</si>
  <si>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</si>
  <si>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</si>
  <si>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Engineer Intern</t>
  </si>
  <si>
    <t>About the company
The name ThousandEyes was born from two big ideas: the power to see things not ordinarily possible and the ability to collect insights from a multitude of vantage points. As organizations rely more on cloud services and the Internet, the network has become a black box they can't understand. ThousandEyes gives organizations visibility into the now borderless network, arming them with an accurate understanding of how the network impacts their applications, users and customers. ThousandEyes is used by some of the world's largest and fastest growing brands, including all of the top 5 global software companies, 5 of the top 6 US banks, and 45 of the Fortune 500. ThousandEyes is backed by Sequoia Capital, Sutter Hill Ventures, Tenaya Capital, Google Ventures and Salesforce Ventures, with headquarters in San Francisco, CA.
About the position
As a Data Engineer intern, you will have the opportunity to work directly with a fast-paced engineering team. You will get exposure to our data infrastructure - ingesting traffic at 450 Mbps - and have the opportunity to scale it up further. Additionally, you'll also be able to play around with our massive datasets. You are also a self-starter who is comfortable with ambiguity, pays close attention to detail and has the ability to work in an agile environment.
You will contribute to a variety of exciting projects that include:
Designing robust and fully automated data ingestion processes
Building data driven product applications
Building tools for improving company-wide productivity with data
An internship at ThousandEyes will give you exposure to cutting edge technologies that are widely adopted and used in the field of big data and back-end engineering such as Apache Spark, Kafka, MongoDB, MySQL, Kubernetes, Docker and Airflow. In order for you to gain the most out of your time at ThousandEyes, we require a minimum commitment of 12 weeks. The start and end dates are adjustable depending on your school semester.
In short, you will play a critical role in shaping our Analytics foundation. On the Analytics team we know new technologies are emerging every day in various areas of software development and we are always excited about leveraging them to create an impact in our organization - we hope you share our enthusiasm for learning and driving impact!
Required Skills
BS/MS in Computer Science, Electrical Engineering, Computer Engineering or equivalent
Experience with Python and SQL
Interest in data and software engineering
Computer science fundamentals: object-oriented design, data structures and algorithms
Preferred Skills
Previous internship experience where you contributed production-level code
Graduate student or rising senior
Strong knowledge of distributed systems and microservices</t>
  </si>
  <si>
    <t>ThousandEyes
4.7</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</si>
  <si>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</si>
  <si>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</si>
  <si>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</si>
  <si>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</si>
  <si>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</si>
  <si>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</si>
  <si>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</si>
  <si>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</si>
  <si>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</si>
  <si>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Data Scientist Analyst</t>
  </si>
  <si>
    <t>The primary responsibility of this role is to uncover actionable insights from large sets of data, modeling risk across core areas of the credit lifecycle, including but not limited to: Residual Value, Collections, Originations, and Dealer Risk. This person will develop forecasts from these insights and historical experience while running research using advanced analytical and experimental approaches. The data science team within risk is critical to the success of the organization and its ability to be competitive and to grow with the times. These decisions span everything from which customers to approve/decline up through how much provision for loan losses should the business account for on their books.
What you'll be doing
Evaluate, recommend, and develop statistical and machine learning solutions for a diverse range of Credit Risk and Residual Value project
Engineer innovative solutions alongside business groups to improve predictive accuracy, automate forecast delivery, and provide decision support across multiple levels of management
Design, develop, and refine predictive models integrated into new and existing operational solutions.
Wrangle data from internal and industry sources to develop, leverage, and enhance analysis and predictive modeling
Use the latest analytical tools to programmatically extract, clean, and analyze large, disparate, and disorderly data sets
The following functions/accountabilities are essential for all jobs:
Work collaboratively with team members
Meet regular performance expectations
Ability to maintain regular and predictable attendance to support team and business objectives.
Capability to work flexible hours, which may include day, evening and weekend hours.
Ability to be at work on time, to return from breaks and lunch periods on time and to leave the work area after the end of their scheduled workday (applicable to jobs subject to attendance policy)
Other related functions/accountabilities may be assigned, but are not essential
Qualifications What you bring
Master's or PhD in Statistics, Economics, Computer Science or other quantitative degree, or an MBA
Hands on experience with analytical tools, such as: Python (Numpy/Pandas), scikit-learn, CART, Stata, TreeNet, and/or JMP
SAS and R experience
Proficiency in various statistical techniques, such as: Logistic Regression, Time Series, Experimental Design, Generalized Linear Models, Mixed Modeling, Multivariate Statistics, Large-Scale Predictive Modeling, CHAID/decision trees, Neural Networks, Monte-Carlo, Survival Analysis, and/or Ensemble Models
Ability to apply lateral thinking in engineering predictive models, analytical solutions, and ad hoc decision support to statisticians, data scientists, and business groups
Experience in developing and implementing predictive models
Added bonus if you have
Banking, Consumer Data, Telecommunication, or industry experience
Hands on experience with analytical tools, such as: Python (Numpy/Pandas), scikit-learn, CART, Stata, TreeNet, and/or JMP</t>
  </si>
  <si>
    <t>Peterson Technology Partners
4.0</t>
  </si>
  <si>
    <t>Park Ridge, IL</t>
  </si>
  <si>
    <t>Contract</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</si>
  <si>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</si>
  <si>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</si>
  <si>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</si>
  <si>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</si>
  <si>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</si>
  <si>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</si>
  <si>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</si>
  <si>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</si>
  <si>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</si>
  <si>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</si>
  <si>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</si>
  <si>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</si>
  <si>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</si>
  <si>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</si>
  <si>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</si>
  <si>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</si>
  <si>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</si>
  <si>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$72K-$123K (Glassdoor est.)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</si>
  <si>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</si>
  <si>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MITRE
3.2</t>
  </si>
  <si>
    <t>McLean, VA</t>
  </si>
  <si>
    <t>Bedford, MA</t>
  </si>
  <si>
    <t>Federal Agencies</t>
  </si>
  <si>
    <t>Battelle, General Atomics, SAIC</t>
  </si>
  <si>
    <t>$74K-$124K (Glassdoor est.)</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</si>
  <si>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</si>
  <si>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Fort Belvoir, VA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</si>
  <si>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</si>
  <si>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</si>
  <si>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DentaQuest
3.1</t>
  </si>
  <si>
    <t>Milwaukee, WI</t>
  </si>
  <si>
    <t>MCNA Dental Plans, United Concordia, Delta Dental Plans Association</t>
  </si>
  <si>
    <t>$102K-$164K (Glassdoor 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</si>
  <si>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</si>
  <si>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</si>
  <si>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</si>
  <si>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Scientist, Stem Cells and Genomics</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</si>
  <si>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As an investigator in our Genomics team, you will play a key role in Alector's efforts to understand the biology of brain disorders and translate phenomenal science into exceptional drugs. You will work closely with other scientists to validate original targets and develop innovative drugs targeting the immune cells to treat neurodegenerative disorders and cancer. You will apply your existing technical skills to carry out analyses central to Alectorâ€™s scientific discovery effort - and learn new skills along the way. As an early hire, youâ€™ll be influential in championing and developing Alectorâ€™s culture and discovery strategy.
During your first year, your goals will include:
Closely collaborate with research scientists to develop cell models to evaluate new potential target genes
Keep track of cutting-edge methods and introduce them when appropriate
Communicate analytical analyses verbally and in writing to teammates
We'd love to hear from you if:
You have expertise in induced pluripotent stem cells manipulation and differentiation, ideally towards myeloid cell types
You have experience in cell culture and lentiviral transduction, ideally with CRISPRi/CRISPRa systems
You take pride in being persistent, self-motivated, and efficient
You thrive in an environment where we work independently and on teams
You demonstrate a track record of learning new things and troubleshooting independently
You have a working knowledge of current technologies for genomic data generation, such as RNAseq
You have a PhD with at least 3 years of postdoc or equivalent experience in industry in immunology, neuroscience or cell biology.
You have a point of view but are low ego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</si>
  <si>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5.0</t>
  </si>
  <si>
    <t>South San Francisco, CA</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</si>
  <si>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</si>
  <si>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</si>
  <si>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</si>
  <si>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</si>
  <si>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</si>
  <si>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</si>
  <si>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</si>
  <si>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</si>
  <si>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Company Description
Founded in Silicon Valley, scaling in Gainesville, FL.
We are a profitable, bootstrapped tech startup offering competitive salary + equity packages to top candidates. Our office is in the Innovation Hub in Downtown Gainesville. Our first cofounders met as early hires at the successful fintech startup, Square.
Bridgerock Data is a Data Science first technology company focused on direct to consumer brands (DTC). This ecommerce market is growing fast. Few people know that at $61bn per year, the ecommerce platform, Shopify, sells more online than Walmart, and may soon pass the entire chain.
Shopify, and its competitors, enable creative retail startups to flourish. The most successful of these all hit a major growth painpoint: Brands must advertise to grow, but marketers fear wasting money on ads.
Bridgerock uses Data Science to show which ads are wasting money. We are not an AdTech agency. We audit the AdTech agencies. We solve important, practical, challenging problems. We focus on accuracy. Cutting low impact marketing spend is a big advantage to our clients.
We are taking applications for several technical positions. If you are interested in what we do, or know our stack, please apply online or submit your resume and cover letter to people@bridgerockdata.com.
Technologies we use
Javascript, HTML, CSS, Jinja
Postgres, Redshift
Python, Django
Roles Considered
Engineering Lead
Software Engineer
Software Engineering Intern
Full, Front, Back End Developer
Data Analyst
Data Scientist
Job Description/Requirements
Data Analyst or Data Scientist
Write data routines primarily in SQL (Postgres and Redshift), sometimes in Python.
Build key data sets to empower operational and exploratory analysis.
Monitor key client metrics; understand root causes of changes in metrics.
Build and analyze dashboards and reports.
Evaluate and define metrics.
Automate analyses and author pipelines via SQL and python based ETL framework.
Partner cross functionally to identify opportunities for tools improvement.
Full Stack Developer or Software Engineer
Write Python in our Django framework
Automate analyses and author pipelines via SQL and python based ETL framework.
Partner cross functionally to identify opportunities for tools improvement.
Build, scale, and maintain data warehouse infrastructure
Rapidly prototype front end app
At bridgerock, we value applicants with
Excellent stakeholder management and communication skills while working with technical and non-technical audiences
High standards for code quality, testing and performance
Can-do attitude, fast learner, and great interpersonal skills
Very strong attention to detail
A desire to continue learning
A personal commitment to quality
Additional Information
At Bridgerock Data, we value diversity and always treat all employees and job applicants based on merit, qualifications, competence, and talent. We do not discriminate on the basis of race, religion, color, national origin, gender, sexual orientation, age, marital status, veteran status, or disability status.</t>
  </si>
  <si>
    <t>Bridgerock Data</t>
  </si>
  <si>
    <t>Gainesville, FL</t>
  </si>
  <si>
    <t>Data Engineer Northern, VA, (East)
Data Engineer
NuWave Solutions is looking for a Data Engineer to work on a team designing a new ETL system operating in the cloud. They will be working in an agile development environment, identifying risks and bottlenecks associated with big data environments. Other responsibilities include:
Identifying and integrating data from multiple sources in batch and real-time
Reviewing, designing, and developing data quality management processes and automated procedures intended to produce high levels of data integrity
Creating data integration routines and data pipelines
Understanding data architecture principles and supporting data models to encourage the implementation of the targeted architecture
Researching and recommending solutions to complex and vague problems
Overseeing code reviews and delivering feedback regarding othersâ€™ designs/code
Requirements:
Active Secret Clearance
Minimum National background check (NACI)
A Bachelorâ€™s Degree and 3+ years of experience in an IT-related field
Strong problem-solving skills
Excellent written and oral communications skills
Qualifications:
At least 1 implementation in the cloud, preferably AWS (AWS, GCP, Azure)
Experience integrating open API based data access and processing
Experience with JavaScript, node.js, JSON or equivalent
Experience developing and deploying distributed data applications via open-source frameworks (Nifi, Kafka, Apache Spark)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Position Details
Location of Position: McLean, VA
Travel Required (CONUS/OCONUS): CONUS
If Travel is required, how much? 5%
Work Schedule: Day Shift
NuWave Solutions is an EOE AA M/F/Vet/
Tagged as: Data Engineer</t>
  </si>
  <si>
    <t>NuWave Solutions
4.5</t>
  </si>
  <si>
    <t>Virginia</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</si>
  <si>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</si>
  <si>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</si>
  <si>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</si>
  <si>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</si>
  <si>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</si>
  <si>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</si>
  <si>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</si>
  <si>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</si>
  <si>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$200K-$275K(Employer est.)</t>
  </si>
  <si>
    <t>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</si>
  <si>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</si>
  <si>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</si>
  <si>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</si>
  <si>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</si>
  <si>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</si>
  <si>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</si>
  <si>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</si>
  <si>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</si>
  <si>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</si>
  <si>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</si>
  <si>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</si>
  <si>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</si>
  <si>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</si>
  <si>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</si>
  <si>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</si>
  <si>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</si>
  <si>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</si>
  <si>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</si>
  <si>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</si>
  <si>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Postdoc Scientist - T cell engineering</t>
  </si>
  <si>
    <t>Postdoctoral Scientist â€“ CAR-T cell engineering
LEAH Labs is a Y Combinator and angel investor backed biotechnology startup using gene editing to revolutionize companion animal health with cell therapies. Weâ€™re founded by expert gene editors, leading veterinary scientists, and a renowned human CAR-T cell therapy physician.
The summary:
If climbing the academic ladder isnâ€™t for you, this job certainly is. We are seeking a Postdoctoral Scientist or equivalent with entrepreneurial spirit for a 1-year appointment (beginning June 2020) in Rochester, MN (#5 best place to live in 2019). You will be building non-viral CAR-T cell manufacturing workflows with both human and canine T cells with the ambitious goal of using what you build to treat sick dogs by the end of the appointment. If things go well (science milestones and business growth), the opportunity to extend this position or transition to full time employment with employee level equity in a company leadership role is high.
The Postdoctoral Scientist will have regular access to our world-class Scientific Founders with deep expertise in human CAR-T cell therapies, genome engineering, and veterinary science.
Aspects of this position include project leadership, design and execution of lab experiments, innovative problem solving, and data analysis. A successful candidate will leverage their curiosity and creativity to design and implement a high-throughput pipeline for T cell engineering.
What you will do:
â€¢ Develop and enhance T cell engineering pipelines using our cutting-edge, in-house gene editing platforms
â€¢ Develop, update, and maintain experimental and workflow SOPs
â€¢ Recommend next steps based on experimental analysis
â€¢ Maintain auditable, patent-detailed experimental records
How youâ€™ll grow:
Within 1 month: You will understand our company vision, you will be learning our gene editing technology and our current standard workflows, and you will be hypothesizing how to make our platforms better.
Within 3 months: You will be working independently on optimizing cell programming technology, building CAR-T cells, and testing their in vitro functions.
Within 12 months: You will have built a non-viral CAR-T cell manufacturing workflow that is ready for scale. Your lead candidate CAR-T cell has been tested in USDA-CVB level safety studies and are on the road to treating sick dogs with our veterinary partners.
Throughout the year: You will have the chance to attend leading science conferences to present your work. You will be an author on any patent applications developed with your effort. Importantly, your lab work will be detailed, organized, and publication-ready with the goal of a bioRxiv submission on our novel T cell programming work and cell therapy innovation.
What you must bring:
â€¢ Ph.D. in cell biology, immunology, biochemistry, or a related discipline with direct experience in CAR-T cell analysis and/or in vitro T cell biology
â€¢ Published record in immuno-oncology or cell biology
â€¢ Willingness to work in a fast-paced, lean-startup environment
â€¢ Strong communication, ELN lab notebook, and presentation skills
What you might have:
â€¢ Experience with designer nuclease platforms (CRISPR/TALEN)
â€¢ Experience with non-viral gene delivery technology
â€¢ Knowledge of DNA repair pathways
â€¢ Experience with molecular cloning
â€¢ Familiarity with NGS/sequencing library preparation and analysis, and other high-throughput platforms
â€¢ Experience with lab robotics platforms
Recognizing COVID-19 uncertainty:
As this posting is being drafted (March 2020), we are in the midst of the global COVID-19 outbreak. We recognize the fluidity in this situation and note that in person interviews will likely be delayed or impossible. We also recognize that the timeline for full-time start of this position may be pushed to July or August.
The bottom line:
â€¢ Competitive salary commensurate with experience and credentials
â€¢ Company equity, PTO, choose your own holidays, and health care benefits
Final notes:
â€œIf you love what you do, youâ€™ll never work a day in your lifeâ€ â€“ clicheÌ, right? Maybe, but our founders live this motto. If youâ€™re looking for a â€œjobâ€, LEAH Labs probably isnâ€™t for you.
If the above sounds like a fit, and youâ€™re willing to jump into a fast-paced startup environment with a growing team of exceptional scientists, please send your C.V. and a few sentences about why youâ€™re ready to build cell therapies for dogs to wes@leahlabs.com.
~
LEAH Labs celebrates diversity and is committed to growing a respectful, diverse, and open-minded workplace environment. All aspects of employment, including the decision to hire, promote, discipline, or fire, will be based on merit, competence, performance, and business needs. We do not discriminate on the basis of race, creed, color, religion, marital status, age, ancestry, physical or mental disability, medical condition, pregnancy, genetic information, gender, gender identity or expression, sexual orientation, or any other result of being a human. You shouldnâ€™t either.</t>
  </si>
  <si>
    <t>LEAH Labs</t>
  </si>
  <si>
    <t>Rochester, MN</t>
  </si>
  <si>
    <t>Senior Data Analyst</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</si>
  <si>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</si>
  <si>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</si>
  <si>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</si>
  <si>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</si>
  <si>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</si>
  <si>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</si>
  <si>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</si>
  <si>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</si>
  <si>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</si>
  <si>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</si>
  <si>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</si>
  <si>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</si>
  <si>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</si>
  <si>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</si>
  <si>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</si>
  <si>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</si>
  <si>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</si>
  <si>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</si>
  <si>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</si>
  <si>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</si>
  <si>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</si>
  <si>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</si>
  <si>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</si>
  <si>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</si>
  <si>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Ag Data Scientist</t>
  </si>
  <si>
    <t>$60K-$101K (Glassdoor est.)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</si>
  <si>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</si>
  <si>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</si>
  <si>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</si>
  <si>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</si>
  <si>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</si>
  <si>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$82K-$133K (Glassdoor est.)</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</si>
  <si>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</si>
  <si>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</si>
  <si>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</si>
  <si>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$65K-$125K (Glassdoor est.)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</si>
  <si>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</si>
  <si>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</si>
  <si>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</si>
  <si>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</si>
  <si>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Principal Data Scientist</t>
  </si>
  <si>
    <t>&lt;h&gt;The Startup&lt;/h2&gt;
Located in breathtaking downtown Santa Barbara, centered in the vibrant, up-and-coming Haley Corridor, Briq is altering the landscape for construction decision making. We are harnessing the power of data to build the industry's first construction data cloud. Leaders in automation, machine learning, and artificial intelligence, Briq is helping construction companies minimize risk and maximize success.
&lt;h&gt;The Skinny&lt;/h2&gt;
Briq is ready for curious, charismatic, creative people to join the Engineering Team at one of the fastest-growing construction analytics companies.
Our team of strategists, leaders, data scientists, and change-makers are revolutionizing the world by providing data tools that improve decision-making in one of the most predominant industries today. Our clients are among the largest builders in the world; responsible for creating the infrastructure you thrive on and designing the cities you live, work and play in. They are hungry for better, smarter data and we are hungry for your talents to help make it happen.
&lt;h&gt;The Skill&lt;/h2&gt;
The Briq Engineering team is looking for a Principal Data Scientist to fuel our accelerated growth. We are rapidly growing and ready for someone who harbors a passion for crafting and deploying top quality, high-performing, data, AI, and analytic systems to join the Briq family in evolving our platform and changing the world of construction.
The Principal Data Scientist will guide the engineering team in decision-making and best practices; ensuring a consistently high-quality product while:
Driving engineering culture of excellence in partnership with product teams
Leading technical direction on design, implementation, and deployment of data services and pipelines that satisfy the evolving needs of our customers
Coordinating leadership contribution and buy-in to design planning process across Briq products and services
Ensuring the use of data and AI is woven throughout the Briq enterprise
Establishing organizational best-practices scalable across teams and products resulting in consistent, high-quality, industry standard-setting analytics and AI systems
Building internal and external relationships as a Briq evangelist and thought leader
&lt;h&gt;The Standard&lt;/h2&gt;
To be successful as a principal data scientist, you will have exceptional leadership, communication and project management skills with a deep understanding of software systems at multiple levels of abstraction and an intrinsic desire to develop the skills and talents of others. You take a keen interest in international trends in engineering and leadership and harbor an above average emotional intelligence. Moreover, your background likely looks a lot like this:
Fifteen (15) years of experience in artificial intelligence, machine learning, natural language processing or related areas in the context of web-based software development/software engineering, data warehousing, or other client/server applications,
Master's degree in Computer Science or a related field, PhD preferred,
Actively participated in a development team operating at large scale,
Technically led a team of data scientists and demonstrated mentoring skills within the group,
Experience with a wide range of programming languages such as Python and Scala,
Experience with relational and noSQL databases,
Experience with real world applications of artificial intelligence and machine learning,
Proficiency with cloud computing providers such as Amazon Web Services, Google Cloud Services, or Microsoft Azure.
The Briq platform is used by construction leaders looking for meaning in their data. You'll join a highly collaborative and passionate engineering and product organization who are on a mission to help people see and understand data, dedicated to building a fantastic company and workplace, and are relentlessly focused on our customers and on building amazing products. Principal software engineers report directly to the CTO and work closely with the director of engineering to support all aspects of developing and operating our products.
Briq is an equal opportunity employer and values diversity at our company. We do not discriminate on the basis of race, religion, color, national origin, gender, sexual orientation, age, marital status, veteran status, or disability status. If you think you have what it takes to thrive here, we want you!</t>
  </si>
  <si>
    <t>Briq
4.9</t>
  </si>
  <si>
    <t>Santa Barbara, CA</t>
  </si>
  <si>
    <t>Data Platform Engineer</t>
  </si>
  <si>
    <t>Geomagical Labs is developing mass-scale, visual AI mobile &amp; web applications for hundreds of millions of users.
We have an opening for a talented &amp; high-impact software engineer with excellent systems software skills, and an interest in data and systems automation, to build powerful platforms for real time data processing, analytics, data science, neural network training, and ground truth evaluation.
As data platform engineer you will design &amp; implement reliable and high-performance data pipelines and services for key applications. Responsibilities include:
Design &amp; develop reliable, high-performance, cloud-based data pipelines and services.
Compute &amp; deliver real-time metrics &amp; analytics.
Develop sophisticated automation regression test frameworks to evaluate algorithms vs. ground truth data.
Deliver training data at scale for neural networks.
Power audience tracking and recommendation engines.
Requirements
Excellent hands-on Python software engineering skills in Linux environments.
Strong Computer Science foundations.
Substantial experience with networking and distributed systems.
Track record of success engineering non-trivial networked data systems.
Solid experience using Docker in cloud-based distributed compute platforms.
Solid experience developing systems software in fast-moving CICD environments.
Solid understanding of SQL database theory &amp; practice
BONUS: Experience with NoSQL &amp; real-time databases
BONUS: Experience computing and visualizing live metrics.
BONUS: Experience developing ground truth regression/evaluation infrastructure.
Creative, entrepreneurial, engineering mindset.
Benefits
Join a mission-driven R&amp;D lab, developing compelling experiences for hundreds of millions of users.
Opportunity to work hand-in-hand with a dynamic and creative team of scientists, engineers and design professionals.
Develop world-class data platforms for state-of-the art AI applications.
Headquartered in downtown Mountain View, California --- an easy walk from restaurants, coffee shops, the Stevens Creek Trail, and Caltrain commuter rail.
]]&gt;</t>
  </si>
  <si>
    <t>Geomagical Labs</t>
  </si>
  <si>
    <t>Chief Data Scientist</t>
  </si>
  <si>
    <t>Position overview:
Teaching Strategies is the industry-leading provider of Whole Child curriculum and assessment solutions, serving Head Start, Public School District, and Private Childcare programs across the United States and abroad. As the Chief Data Scientist, you will build a team to lead the creation of the next generation of data-driven assessment, curriculum and family engagement software for the classroom, childcare environment and home. You will leverage machine learning and other strategies to create, implement and continuously improve the models that drive the effectiveness of teachers, caregivers, and families in support of improved child outcomes. Serving as a member of the senior leadership team, you will work closely with the Teaching Strategies Team to design data-enabled interventions for every stakeholder, while ensuring our research roadmap supports efficacy measurement across all socio-economic subgroups and learning environments.
Your team will define and analyze data sets that enable the company to answer important product questions easily and effectively. You and your team will work with curriculumspecialists, product managers, operations specialists and data engineers to produce data sets and mine themfor insights. Your team will be directly responsible formining data, cleaning it, creatingreproduciblevisualizations,insightsand inferences, and communicating themeffectively.The ideal candidate is motivated, organized, and passionate about demonstrating the impact of technology can have on teacher effectiveness and educational outcomes.
Qualifications:
Data Scientist preferably with expertise in Psychology/Education
Ph.D. or Master's Degree in education measurement, quantitative psychology, applied statistics, or related areas
5-10 years of experience in a data or learning science role
Experience in a statistical programming language(Pythonor R) for data cleaning, munging, analysis, and visualization
Deep knowledge of the standard basket of machine learning algorithms (linear regression, logistic regression, random forests, regularization techniques, cross-validation) and proficiency with using machine learning algorithms in either Python or R
Experimental design knowledge and statistical modeling (such as regression, multilevel modeling, longitudinal analysis, survival analysis, etc.)
Experience writing SQL queries and data transforms against large-scale column-oriented databases (Vertica, Redshift, Snowflake)
Strong desire to explain what you've learned from the data to the rest of the company using visualization frameworks including ggplot and (occasionally) Tableau dashboards
At least three years independent research experience
At least one year research leadership experience
Excellent oral and written communication skills
Experience using ML in education or edtech
A willingness to roll up your sleeves and do what it takes
A desire to fundamentally improve outcomes for the next generation of children and families
Preferred Skills and Qualifications:
Familiarity with adaptive educational technology and psychometric algorithms such as IRT (you will be creating and tuning algorithms for adaptive applications)
Experience participating in the development of commercial software products
Experience with standard metrics in gaming or in education
Experience in custom ETL design, implementation, and maintenance
Experience with data quality frameworks and data validation and verification
Proficiency with H2O andggplotand other common R libraries; has created new R libraries before
Experience buildingreusabledashboards and tools
Experience writing SQL queries and data transforms against large-scale column-oriented databases (Vertica, Redshift, Snowflake, etcetera)
In-depth knowledge of how to write and optimize SQL statement
About us
Teaching Strategies is a high growth, market leading business in early childhood education. The Company provides the most innovative and effective curriculum, assessment, professional development, and family connection resources to programs serving children from birth through 3rd grade. With ground-breaking print and SaaS solutions and a strong belief that the most powerful way to impact child outcomes is to improve teacher effectiveness, Teaching Strategies has been supporting the critical work of early childhood educators for over 30 years.
Located in downtown Bethesda, MD, our company's headquarters are within steps from Bethesda Row and the Bethesda Metro stop. Candidates who fit with our values, vision, and mission will find a work environment that fosters creativity, innovation and career growth. We are building a team of results-oriented individuals who will thrive in a collaborative, work-hard/play-hard culture. We pride ourselves on the impact we have on the early childhood field through supporting teachers who are doing the most important work there is, teaching children to become creative, confident thinkers.
What's in it for you
Teaching Strategies offers our employees a robust suite of benefits and other perks which include:
Beautifully designed, open office space
Endless cereal and coffee
Free on-site gym
Casual dress environment
Company sponsored events
Professional development and growth opportunities
Tuition assistance
Competitive compensation package
Medical, dental, and vision coverage for spouses, domestic partners, and children
Pre-tax medical and dependent care flexible spending accounts (FSA)
Health savings accounts with employer contributions
401(k) plan with employer match
Company sponsored life, short and long term disability insurance
Voluntary life and critical illness insurance
Commuter benefits
Paid parental leave programs
Generous paid time off (which includes Winter Break)
Teaching Strategies, LLC is committed to creating a diverse workplace and is proud to be an equal opportunity employer of Minorities, all Genders, Protected Veterans and Individuals with Disabilities.</t>
  </si>
  <si>
    <t>Teaching Strategies, LLC
3.1</t>
  </si>
  <si>
    <t>Bethesda, MD</t>
  </si>
  <si>
    <t>Preschool &amp; Child Care</t>
  </si>
  <si>
    <t>Frog Street Press, Scholastic</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</si>
  <si>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</si>
  <si>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</si>
  <si>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</si>
  <si>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</si>
  <si>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</si>
  <si>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</si>
  <si>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Senior Data Engineer</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</si>
  <si>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</si>
  <si>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</si>
  <si>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</si>
  <si>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</si>
  <si>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</si>
  <si>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</si>
  <si>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</si>
  <si>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</si>
  <si>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</si>
  <si>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</si>
  <si>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</si>
  <si>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</si>
  <si>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</si>
  <si>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</si>
  <si>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</si>
  <si>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</si>
  <si>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</si>
  <si>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</si>
  <si>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</si>
  <si>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
2.3</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</si>
  <si>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</si>
  <si>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</si>
  <si>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</si>
  <si>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</si>
  <si>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</si>
  <si>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</si>
  <si>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</si>
  <si>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Senior Data Scientist - AI Forecasting, Finance team</t>
  </si>
  <si>
    <t>JOB CATEGORY:
Information Services
REQUISITION NUMBER:
422861
This role can be located in Chicago, IL or Mt. Olive, NJ
As part of our forecasting initiatives team your focus will be to improve the accuracy, scope, reach, and usability of forecasting methods globally across all brands. You will take ownership of assessing immediate business needs to develop custom data models and algorithms, creating processes and tools to monitor and analyze model performance and data accuracy.
You will also be responsible for building and maintaining relationships with our business partners, developing and maintaining accurate forecasting models that solve their near- and long-term challenges.
What youâ€™ll need
Minimum 5 years of hands-on experience preferred as a Data Scientist
Experience developing and deploying forecasting models
Python and SQL coding skills are required; R is a plus
An understanding of Agile workflows and product development cycles
Experience using key external third-party data sources, including Nielsen/IRI/Storeviews, Kantar, Homescan Panel, Retail Execution, Shopper card, first party data and consumer surveys
Experience querying databases (SQL, Hive) and working with big data platforms such as Hadoop ecosystem (Azure), including in-memory solutions (SAP HANA and Apache Spark)
Working knowledge of data visualization tools - Tableau, Power BI, D3, ggplot - to deliver output to the broader business community for improving decision-making and productivity
Strong communication and presentation skills
Bachelorâ€™s Degree within a STEM discipline (Computer Science, Statistics, Data Science, etc.)
What youâ€™ll do
Inspiring your stakeholders to adopt data driven decision-making by developing advanced analytics methods is an enormous priority for this role. By mining vast amounts of data from company databases for insights youâ€™ll help solve challenging business problems that will ultimately make Mars more profitable.
Working with a small multidisciplinary team alongside the Global Analytics, Big Data Engineering, Business Translation and AI teams, youâ€™ll partner with Product Owners to solve problems that real users face using advanced digital techniques. That includes closely collaborating with users from our segments and markets around the world to find the right problems to solve. More importantly, youâ€™ll use this stakeholder exposure to invent true â€˜firsts,â€ new and emerging approaches Mars hasnâ€™t seen before.
#LI-SG1
Mars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 If you need assistance or an accommodation during the application process because of a disability, it is available upon request. The company is pleased to provide such assistance, and no applicant will be penalized as a result of such a request.
Nearest Major Market: New Jersey
Job Segment:
Database, Scientific, Financial, Engineer, ERP, Engineering, Technology, Finance
Apply now Â»</t>
  </si>
  <si>
    <t>Mount Olive, NJ</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</si>
  <si>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</si>
  <si>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</si>
  <si>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</si>
  <si>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</si>
  <si>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</si>
  <si>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</si>
  <si>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</si>
  <si>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</si>
  <si>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</si>
  <si>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Senior Machine Learning (ML) Engineer / Data Scientist - Cyber Security Analytics</t>
  </si>
  <si>
    <t>$61K-$118K (Glassdoor est.)</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</si>
  <si>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</si>
  <si>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</si>
  <si>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</si>
  <si>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</si>
  <si>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</si>
  <si>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Our Mission
We make it fly! Join us and build the future of aviation, changing the way people and goods move around the world.
Soon, aircraft will deliver packages to your doorstep, air taxis will fly you around cities, and emergency medicine will be flown more quickly to accidents.
We're building the digital traffic management to make it all possible.Weâ€™re a diverse crew of aviation enthusiasts, Bay Area startup veterans, and professionals from multiple industries whoâ€™ve come together to build really cool things.
Want to help us usher in the era of flying cars?
Going beyond developing software, hardware, and aircraft, we aim to build a unifying vision and suite of products that enable the next generation of aviation. As a fast-moving, iterative team and a leading innovator in aerospace, our goal is to leave a lasting impact by updating how objects, information, and people move in a new, exciting world.
Data Scientist
Weâ€™re using large datasets of real UAS flights to create and validate risk models that our services will use to ensure safe operations. Youâ€™ll work with our partners to onboard data to an architecture that you specify, including designing and implementing ETL processes, auditing processes and analytics frameworks.
Set up our database infrastructure and data pipeline, managing all aspects from ingest and ETL to advanced analytics.
Determine the best algorithms to apply to the data, including machine learning tools as appropriate.
Working with our statisticians, create computational models for vehicle behavior and performance.
In collaboration with the Safety &amp; Risk Architect, youâ€™ll identify safety-related trends and determine the best way to represent them in the Open Risk Framework and underlying risk models.
Collaborate with development engineers to incorporate your models/pipelines/architectures into deployed products.
Qualifications:
BS, MS or PhD in Statistics, Computer Science, Data Science or a related field.
Extensive experience working with various data sets, knowledge of state of the art in machine learning, and understanding of the power and shortcomings of data
Experience using TensorFlow or other large scale machine learning frameworks in production
Extensive experience building, running and maintaining database infrastructure
Experience working with Hadoop, Spark and other tools for distributed computing is essential.
Additional Considerations:
Experience implementing best practices in data security, integrity, workflow traceability, and auditing
Experience with optimization and statistical data analysis tools
Experience with one or more programming languages (Python, R, Julia)
Your experience has been in the context of an early stage effort. This could be at a startup or a new project in a more established company.
Comfortable working as part of a cross-functional team with shifting priorities as needs change and new opportunities arise.
Experience with software engineering concepts in a small, tightly coupled team--and how these evolve with growth of the team
Deadlines are your friend, and youâ€™re a natural communicator who can articulate bottlenecks and challenges.
Outstanding technical leadership and communication skills
Innate curiosity leads you to keep up with the latest research, news and developments in your field.
If youâ€™ve published journal articles, conference papers or technical reports, thatâ€™s a plus. We expect you to share the insights, best practices and paths forward that you develop with the rest of the world, including at relevant industry conferences.
We're proud to be an equal opportunity workplace celebrating unique talents, backgrounds, and differences. Weâ€™re dedicated to building a healthy and sustainable culture, while solving big problems that really matter.
We take care of our people, offer work life balance, and offer neat perks like flight training!</t>
  </si>
  <si>
    <t>My Job Tank
3.6</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</si>
  <si>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</si>
  <si>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</si>
  <si>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Weapons and Sensors Engineer/Scientist â€“ Entry Level</t>
  </si>
  <si>
    <t>Position Description
Dynetics, a wholly owned subsidiary of Leidos, is seeking a talented Entry-level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entry-level engineer or scientist with requisite skills and interest to support weapon or sensor system modeling, simulation, and analysis for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Software Engineering, Math, Physics or an equivalent degree with a GPA greater than or equal to a 3.4 with 0-3 years of experience.
-Windows programming skills in C/C++, Java, MATLAB/Simulink, and Python are a plus, as is experience with Linux development.
-Candidate must be a resident of the North Alabama area or willing to relocate to the Huntsville - North Alabama, AL area.
Other Qualifications
The preferred candidate will possess a Top Secret clearance and requisite skills and interests with design, analysis, and/or modeling and simulation of sensor and weapon systems.
RF, EO/IR,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01.01.04-181
Closing Date:
06/26/2020
#CJ</t>
  </si>
  <si>
    <t>Dynetics
3.8</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</si>
  <si>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</si>
  <si>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</si>
  <si>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</si>
  <si>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</si>
  <si>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</si>
  <si>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Associate Scientist</t>
  </si>
  <si>
    <t>$51K-$112K (Glassdoor est.)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</si>
  <si>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</si>
  <si>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</si>
  <si>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</si>
  <si>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</si>
  <si>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</si>
  <si>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</si>
  <si>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</si>
  <si>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</si>
  <si>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</si>
  <si>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</si>
  <si>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</si>
  <si>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</si>
  <si>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</si>
  <si>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</si>
  <si>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</si>
  <si>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</si>
  <si>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</si>
  <si>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</si>
  <si>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</si>
  <si>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</si>
  <si>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</si>
  <si>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McKinsey &amp; Company, Accenture, Deloitte</t>
  </si>
  <si>
    <t>Senior Scientist - Bioanalytical</t>
  </si>
  <si>
    <t>Position Summary:
We are seeking a talented and highly motivated individual to join the Bioanalytical group at Apellis Pharmaceuticalâ€™s new Innovation laboratory in Watertown, MA. The main responsibilities for this position are to provide bioanalytical support for the analysis of in vivo/in vitro PK, and PD samples across the innovation portfolio in hematology, ophthalmology and neurology. The primary role in this position is to develop bioanalytical methods, analyze biological samples using quantitative LC-MS/MS assays for small molecules and their metabolites, peptides, proteins and oligonucleotides. The individual will also be expected to utilize hybrid target capture immuno-affinity techniques to assess the bound vs free concentrations of biologic molecules. The individual will also be part of the Innovation Research &amp; Discovery group that is focused on the finding treatments by targeting the complement cascade. The role will require interactive, effective communication to provide clear data and guidance to Innovation project team representatives, and contribute to bioanalysis and ADME scientific strategy. A solid understanding of immunology and cell biology is critical.
The successful candidate would lead the PK bioanalysis project strategy by contributing to the design of experiments and analyzing samples from outsourced non-clinical studies in a highly collaborative environment. This position will require knowledge of ADME, with focus on PK and PK/PD modeling. The individual should have a passion and track record in bioanalysis of biologics and low molecular weight compounds in DMPK discovery research.
Key Responsibilities:
Analyze small quantities biologics and low molecular weight compounds of interest for discovery research studies using LC-MS/MS;
Develop LC-MS/MS assays for therapeutics utilizing hybrid immunoassay approaches that assess bound versus free concentrations;
Represent bioanalytical PK/PD interests at interdisciplinary project teams of the Apellis Innovation Research Laboratory striving to develop novel therapeutics to address unmet medical needs targeting the complement cascade;
Identify novel translational biomarkers of target engagement and disease state.
Manage and mentor junior scientists in bioanalysis and PK/PD;
Oversee nonclinical bioanalytical vendors;
Experience with ligand binding assays, PCR, SPR and non-compartmental PK analysis (NCA) are a plus;
Contribute to building a data-driven scientific culture at Apellis.
Education:
PhD in Biochemisty, Pharmacology or life-sciences with 5+ years of industry experience
MS in Biochemistry/Pharmacology with 7 years industry experience
Experience:
5-10 years of industry LC-MS/MS experience required;
Strong understanding of the drug discovery and development process of biologics up to IND submission required;
Significant experience working with CRO and academic collaborators is required
Experience in graphical representation and regression analyses required;
Experience with GxPs and quality management systems preferred.
Pharmacokinetic &amp; pharmacodynamic data analysis and modeling is a plus
Skills, Knowledge &amp; Abilities:
Strong interpersonal skills.
Proven track record in collaborating with a diverse group of people in different locations and of different background.
Ability to present strategies and data to a broad range of audiences in a credible and engaging manner.
Independent individual with high integrity &amp; courage.
Championing collaboration in high performing teams.
Superior written and oral communication skills and the ability to work with different levels of management.
Highly motivated with the ability to be flexible in a fast-paced environment.
Physical Demands and Work Environment:
This is largely focused on Lab work and requires standing for prolonged periods of time. This would require the ability to lift files, open filing cabinets and bend or stand on a stool as necessary.
This job operates in a professional office environment and/or laboratory one and routinely uses standard office equipment such as computers, phones, photocopiers, filing cabinets and fax machines.
Benefits:
Apellis offers a great benefit package which includes: health insurance with full premium coverage, 401K with company match, paid time off (PTO), long- term disability insurance, life insurance and more! Visit http://apellis.com/careerbenefits.html to learn more.
Company Background:
We are a clinical-stage biopharmaceutical company focused on the development of novel therapeutic compounds to treat disease through the inhibition of the complement system, which is an integral component of the immune system, at the level of C3, the central protein in the complement cascade. We believe that this approach can result in broad inhibition of the principal pathways of the complement system and has the potential to effectively control a broad array of complement-dependent autoimmune and inflammatory diseases.
Visit http://apellis.com/about.html to learn more.
EEO Statement:
Apellis is an equal opportunity employer and complies with all applicable federal, state and local fair employment practices laws. Apellis strictly prohibits and does not tolerate discrimination against employees, applicants or any other covered persons because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marital status, AIDS/HIV status, smoker/nonsmoker, and occupational pneumocononiosis or any other characteristic protected under applicable federal, state or local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</si>
  <si>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Apellis Pharmaceuticals
4.1</t>
  </si>
  <si>
    <t>Waltham, MA</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</si>
  <si>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</si>
  <si>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</si>
  <si>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</si>
  <si>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</si>
  <si>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</si>
  <si>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</si>
  <si>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Since 2001, Hygiena has been on a mission to be the global leader in rapid industrial diagnostic testing. Our world-class team of innovators, leaders, creators and problems solvers has helped Hygiena become the breakaway leader in the markets we serve. In our growing global business, there is always opportunity for talented and passionate individuals to grow with Hygiena.
We are currently recruiting for a Data Engineer to join our team!
In this role you will primarily design, implement, and manage an analytical data infrastructure and work closely with other engineers and scientists to create robust and scalable solutions to flow data from various source systems into the data warehouse and end-user facing applications.
Responsibilities:
â€¢Maintain algorithms and build data pipelines including support for new instrument hardware and software.
â€¢Test algorithms for ELT annotated and non-annotated reference data.
â€¢Benchmark algorithm performances and researches and implements new technologies and/or practices to provide efficient process improvements.
â€¢Design data schema and operate internal data warehouse.
â€¢Work directly with other engineers and data scientists to flow data from various source systems into the data warehouse.
â€¢Monitor and troubleshoot operational or data issues in data pipelines for BAX and Ensure Touch Product lines.
Qualifications:
â€¢Bachelorâ€™s Degree in Computer Science, Engineering, Statistics or related field required.
â€¢Experience with Statistical modeling, Machine Learning, Data Science or Data Engineering.
â€¢4 or more years in Business Intelligence or Business Analytics.
â€¢Experience with scripting languages such as;
oMATLAB
oPython
â€¢Experience with C++/C# and Windows dll packaging.
â€¢Experience with writing SQL queries and ETL.
â€¢Experience working on a SCRUM/Kanban team in a CI/CD environment and ETL Skills
â€¢Experience with columnar databases and familiarity with statistical modeling and machine learning techniques.
Skills:
â€¢Excellent verbal and written communication.
â€¢Excellent analytical and quantitative skills.
â€¢Ability to handle high call volume.
â€¢Excellent attendance and punctuality.
â€¢Must be able to use discretion and independent judgement.
â€¢Must be able to work in a team environment.
â€¢Must be able to pay close attention to details.
â€¢Must be able to adapt and flex to a changing environment.
Working Conditions:
â€¢Is required to work normal office hours, Monday through Friday in the Camarillo, CA headquarters.
â€¢May occasionally work evenings and/or weekends.
â€¢May occasionally be required to travel.
Why youâ€™ll want to join our team.
Teamwork as a core value.
At Hygiena, our emphasis on teamwork and cross-functional communication enables us to build stronger bonds within our business.
Be a part of something big.
Hygiena plays a critical role in helping to prevent global health crisis such as foodborne illness, healthcare-associated infections, and other outbreaks.
Giving back to our communities.
Hygiena believes in giving back by supporting local organizations committed to improving the lives of children and youth in our communities.
Apply Now</t>
  </si>
  <si>
    <t>Hygiena
4.0</t>
  </si>
  <si>
    <t>Camarillo, CA</t>
  </si>
  <si>
    <t>Ecolab, Eurofin Private Investment Office</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</si>
  <si>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</si>
  <si>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</si>
  <si>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</si>
  <si>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</si>
  <si>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</si>
  <si>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</si>
  <si>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Scientist, Biomarker Science</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</si>
  <si>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Would you like to take part in driving the development of new therapies that seek to transform patients' lives? Do you desire both autonomy and collaboration in tackling scientific challenges that interest you? Would you like to be part of a hardworking team where everyone has a voice?
The biomarker group supports clinical development by informing drug dosing, guiding indication/patient selection and decision making. You will act as a biomarker lead for our preclinical and clinical programs ranging from early research through Phase III. To achieve this, youâ€™ll collaborate with a dynamic team and work closely with colleagues in Research, Development, Non-clinical, Clinical, Bioinformatics and Regulatory to advance our drug discovery programs. A key aspect for this position, will be analysis of large datasets, deep understanding of the drugâ€™s mechanism of action as well as of the disease biology and experience in integrating biomarkers.
We'd love to hear from you if you have:
Ph.D. or equivalent in Neuroscience, Immunology or related area with 3 years of post-doctoral experience or MA/MS with 6-8 years academic/industry experience
Analytics skills such as R, Python or other data analysis programming experience)
A record of high-quality research in top tier journals, external presentations or drug development reports is required.
Have excellent communication and writing skills and thrive in an environment where we work independently and on teams
Demonstrated a track record of learning new skills and troubleshooting independently and take pride in being self-motivated, and efficient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</si>
  <si>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</si>
  <si>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</si>
  <si>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</si>
  <si>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</si>
  <si>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</si>
  <si>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</si>
  <si>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</si>
  <si>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</si>
  <si>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</si>
  <si>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</si>
  <si>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</si>
  <si>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</si>
  <si>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</si>
  <si>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Senior Research Scientist - Embedded System Development for DevOps</t>
  </si>
  <si>
    <t>$81K-$167K (Glassdoor est.)</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</si>
  <si>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</si>
  <si>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</si>
  <si>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</si>
  <si>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</si>
  <si>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</si>
  <si>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</si>
  <si>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</si>
  <si>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</si>
  <si>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</si>
  <si>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Customer Data Scientist/Sales Engineer</t>
  </si>
  <si>
    <t>$71K-$204K (Glassdoor est.)</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</si>
  <si>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</si>
  <si>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</si>
  <si>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</si>
  <si>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</si>
  <si>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</si>
  <si>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</si>
  <si>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4.1</t>
  </si>
  <si>
    <t>Tempe, AZ</t>
  </si>
  <si>
    <t>CDW, PCM, SHI International</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</si>
  <si>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</si>
  <si>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</si>
  <si>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</si>
  <si>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</si>
  <si>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</si>
  <si>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</si>
  <si>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</si>
  <si>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</si>
  <si>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Senior Analytical Scientist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</si>
  <si>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Use your scientific skills to help us achieve our mission of saving lives by curing neurodegenerative diseases.
As a Senior Analytical Scientist for the Biologics Manufacturing team, you will report to the Associate Director and work closely with other scientists in Upstream and Downstream process development. Alector is seeking a candidate with expertise in antibody therapeutics, especially in the fields of protein characterization and protein formulation. You will be the analytical lead for manufacturing, and responsible for designing and conducting experiments, optimizing throughput, maintaining detailed records, developing new analytical technologies, and generating standard operating procedures and reports. In this role, you will have the opportunity to work cross-functionally across multiple departments including discovery, pre-clinical, protein production and CMC. You will identify and provide support for ongoing programs and your work will be central to Alectorâ€™s strategic goals. You will be influential in championing and developing Alectorâ€™s culture.
During your first year, your goals will include:
Expand in-house analytical capabilities by developing and qualifying new assays for product characterization
Participate actively in decision-making process on cross-functional project teams by providing scientific input
Perform upstream, downstream analytics in support of cell line development, protein characterization, and in-process and Drug Substance stability studies
Advance group capabilities and know-how by identifying and implementing novel technologies
Author analytical Standard Operating Procedures and technical reports
Serve as analytical SME for the tech transfer of various methods and procedures to CMOs on multiple projects
Train cross-functional colleagues and junior personnel in analytical techniques and lead direct reports
We'd love to hear from you if:
BS or MS with 5+ years industry experience or PhD with at least 2 years of postdoctoral or equivalent industry experience, with industry experience preferred (willing to consider more experience for the right candidate)
Perform analytical assay development (troubleshoot and optimize assays) and author SOPs and reports
Prior experience characterizing monoclonal antibodies, fusion proteins, and bispecific molecules
Experience with the following analytical assays: SEC-HPLC, HIC-HPLC, IEX-HPLC, Protein A HPLC, reverse phase, iCIEF, CE-SDS, SDS-PAGE, glycoanalytics, DSC/DSF, etc.
Experience performing and optimizing liquid and lyophilization drug formulations
Familiar with DoE experimental design and statistical interpretation of data using software suites (e.g. JMP, Stat-Ease)
Hands-on experience using Agilent HPLC/UPLC systems and CDS software
Experience using Waters and/or Thermofisher HPLC/UPLC systems with Empower or Chromeleon software is a plus
Demonstrated ability to independently run functional responsibilities
Managing and mentoring junior personnel
Excellent written and oral interpersonal skills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</si>
  <si>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Milpitas, CA</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</si>
  <si>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</si>
  <si>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</si>
  <si>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</si>
  <si>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</si>
  <si>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</si>
  <si>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
4.4</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</si>
  <si>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</si>
  <si>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</si>
  <si>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</si>
  <si>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BI &amp; Platform Analytics Manager</t>
  </si>
  <si>
    <t>$85K-$134K (Glassdoor est.)</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</si>
  <si>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</si>
  <si>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</si>
  <si>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</si>
  <si>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</si>
  <si>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</si>
  <si>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</si>
  <si>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</si>
  <si>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</si>
  <si>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</si>
  <si>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</si>
  <si>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</si>
  <si>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</si>
  <si>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</si>
  <si>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Cupertino, CA</t>
  </si>
  <si>
    <t>Data Scientist (Active TS SCI with Polygraph)</t>
  </si>
  <si>
    <t>Volume Integration, LLC partners with our customers to deliver leading edge "Big Data" analytics solutions.
By leveraging our teams' extensive experience in cloud capabilities and emerging technologies, we design and deploy custom solutions to unique and evolving challenges. Volume employees and their families are our number one priority, while also ensuring our customer's mission and success remain the primary focus and objective.
If you are a motivated individual willing to tackle challenging, and interesting problems in cyber security, big data, and machine learning, come be a part of our dynamic team!
Job Description
Volume Integration is seeking a highly motivated, self-directed professional to fill the role of Data Scientist. The position will be joining our team located at our customer site in Chantilly, VA.
The Data Scientist has the ability to work with big data and various data formats to make data meaningful to the end user. This individual is responsible for working with developers, other data scientists, and various stakeholders to address mission needs. Responsibilities include developing visualizations, modeling data, developing algorithms, working on software libraries, and investigating data questions.
Required Skills and Education:
Bachelor's degree in Computer Science, Information Systems, Engineering, or specialized experience in scientific or technical discipline.
Elasticsearch
Python
Kibana
Demonstrated knowledge of SQL and Relational Databases (MySQL)
Active TS SCI with Polygraph Clearance
Desired Qualifications:
Experience with the following is desired: AWS, Grafana, Java experience and willingness to work on minor contributions to various libraries, MapReduce (EMR) and Avro.
Clearance:
Active TS SCI with Polygraph
Location:
Chantilly, VA
Many Volume positions require an active (or ability to obtain) U.S. Security Clearance, for which the US Government requires US Citizenship. Volume Integration, LLC. is an Equal Opportunity Employer. Employment decisions are made without regard to race, color, religion, sex, sexual orientation, gender identity, national origin, disability, veteran status or other characteristics protected by law.</t>
  </si>
  <si>
    <t>Volume Integration, LLC
4.4</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</si>
  <si>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</si>
  <si>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</si>
  <si>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</si>
  <si>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</si>
  <si>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</si>
  <si>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</si>
  <si>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</si>
  <si>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</si>
  <si>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</si>
  <si>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</si>
  <si>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</si>
  <si>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</si>
  <si>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</si>
  <si>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</si>
  <si>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Front-End, Back-End, Fullstack Developers &amp; Data Scientist / Researchers - Cleared OR CLEARABLE (Up to 25% Profit Sharing Benefit!)</t>
  </si>
  <si>
    <t>Job Description
BITS, a CACI Company, offers very rewarding and unique benefits, which equates to 50% of compensation on TOP of your base salary! The first part is a tax-qualified profit-sharing retirement plan, to which BITS annually contributes up to 25% of your base salary (not in excess of applicable IRS limits) to your retirement account. The second component consists of BITS' Individual Benefit Account (IBA), which is used for premiums, medical reimbursements, dependent care, education and Paid Time Off (PTO) policy. Both components of the BITS benefit package are paid for by BITS, in addition to your base salary and potential performance bonuses. We believe in a healthy home/work balance and both of our locations offer a wide variety of activities to balance with your work life. Learn more at http://www.caci.com/bit-systems/
We are seeking Cleared or clearable Front-End, Back-End, Fullstack Developers &amp; Data Scientist/Researchers to work in the Aurora, CO area. Candidates should be comfortable operating in all phases of the application lifecycle. Use of industry proven design patterns and open source tools is encouraged, along with a dedication to staying educated on current technology trends.
What Youll Get to Do:
Provide web design and development expertise in support of both new application development tasks and maintenance.
Be part of an agile team where communication skills and the ability to execute within the established development process are paramount to yours and the team's success.
Developers support the entire product lifecycle to include systems engineering and requirement analysis, technical design, system integration, implementation and deployment.
Youll Bring These Qualifications:
Clearance:
There is no clearance requirement to begin employment other than US Citizenship. As a requirement of continued employment you will be required to obtain TS/SCI w/Poly clearance.
Education:
Bachelor's degree in Computer Science or a related major
Experience:
1 to 10+ years of relevant experience
Required Skills:
Knowledge of current web technologies including: Javascript, HTML5, CSS and RESTful APIs.
Experience implementing using a modern Javascript library/framework (e.g. Angular, Bootstrap, SASS, Yarn, NPM, Node, Cesium, OpenLayers, etc.)
Familiarity with Agile software development methodologies
Strong organizational skills and attention to detail
Strong understanding of UI/UX best practices
These Qualifications Would be Nice to Have:
Background in Geospatial Information Systems (GIS) and OGC WMS/WFS
Experience with WebGL
Experience writing automated functional and cross-browser test suites
What We Can Offer You:
For over 55 years, the principles of CACIs unique, character-based culture have been the driving force behind our success.
CACI Named a Top Workplace in Colorado by The Denver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This position description is not an active opening but is representative of positions within CACI that are consistently available. Individuals who apply may also be considered for other positions at CACI.
DACOHP/HJ
CSP-FADE-Software
TH-JOBS!
Job Location
US-Denver-CO-DENVER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</si>
  <si>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</si>
  <si>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</si>
  <si>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</si>
  <si>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</si>
  <si>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</si>
  <si>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</si>
  <si>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</si>
  <si>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</si>
  <si>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</si>
  <si>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</si>
  <si>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</si>
  <si>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</si>
  <si>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</si>
  <si>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</si>
  <si>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Senior Director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</si>
  <si>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</si>
  <si>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Hamilton Porter is a technical recruiting firm that partners with a variety of companies ranging from start-ups to Fortune 500's. We are currently partnered with a multi-billion dollar organization that provides comprehensive marketing, sales, and technology solutions to help insurance companies reach &amp; acquire new customers. Our client has an extremely data-driven approach to business and we are actively helping them find and hire their next Senior Data Scientist. This is a full-time, direct-hire role with our client and it will be located out of their HQ in the Fort Lee, New Jersey area. The data science practice is only growing for our client, this is a fantastic opportunity to drive business intelligence out of raw market data and help take our services and products to new heights!
Day to Day:
As a Data Scientist, you will be a part of a collaborative workspace where you will find new and improved ways for us to use data in our products, operations, and business strategies. You will be responsible for leading new projects and initiatives starting from understanding business to carrying out projects and presenting to stakeholders. In your team, you will have the opportunity to wear many hats and act as a subject matter expert with all things data. Youâ€™ll be joining a group of curious, smart, technically-minded yet business-savvy data scientists and analysts looking to make a difference in the company by designing and building out our data decisioning capabilities from the ground up!
Skills Required:
4+ years of experience in a data science role, building predictive algorithms and data products ideally related to marketing, business operations, or customer retention.
Help the business and marketing teams to better understand the LTV of a customer/lead at every stage of the journey
Excellent understanding of machine learning techniques and algorithms such as decision forests, logistic regression, k-means clustering, etc.
Ability to communicate findings clearly and deep understanding of your current business
Proficiency with Python, SQL, Excel, and data visualization tools (Tableau, Power BI, etc.)
Experience with big data platform (i.e. Hadoop)
Bonus Points for experience working with Azure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the noise and create a story with data.
Strong organizational skills including time and project management
Thrives in a fast-paced environment that is constantly changing
BS/MS in a quantitative field (Computer Science, Engineering, Mathematics, Statistics, etc.)
Perks of the job:
Competitive Salary ranging from ($125,000 - $160,000) + discretionary bonus
Medical, dental, vision, paid time off/holidays, 401(k), and bonus opportunity
Frequent office events and outings
Employee development programs, conference and training reimbursement
Work from home flexibility on occasion, there is also an office in NYC that can be utilized
Joining a growing and exciting team making a big impact on the business!
Please apply today for consideration. Our client is looking to interview and hire ASAP!</t>
  </si>
  <si>
    <t>Hamilton Porter LLC
5.0</t>
  </si>
  <si>
    <t>Fort Lee, NJ</t>
  </si>
  <si>
    <t>Newport Beach, CA</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</si>
  <si>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</si>
  <si>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</si>
  <si>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</si>
  <si>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</si>
  <si>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</si>
  <si>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</si>
  <si>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</si>
  <si>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</si>
  <si>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</si>
  <si>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</si>
  <si>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</si>
  <si>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</si>
  <si>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</si>
  <si>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</si>
  <si>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</si>
  <si>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</si>
  <si>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</si>
  <si>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</si>
  <si>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</si>
  <si>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</si>
  <si>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4.3</t>
  </si>
  <si>
    <t>Dearborn, MI</t>
  </si>
  <si>
    <t>$48K-$95K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</si>
  <si>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</si>
  <si>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</si>
  <si>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</si>
  <si>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</si>
  <si>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</si>
  <si>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</si>
  <si>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</si>
  <si>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</si>
  <si>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</si>
  <si>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</si>
  <si>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</si>
  <si>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</si>
  <si>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</si>
  <si>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</si>
  <si>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</si>
  <si>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</si>
  <si>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</si>
  <si>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</si>
  <si>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</si>
  <si>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3.3</t>
  </si>
  <si>
    <t>Woodbridge, NJ</t>
  </si>
  <si>
    <t>Arbella Insurance, Safety Insurance</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</si>
  <si>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</si>
  <si>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</si>
  <si>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</si>
  <si>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</si>
  <si>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MED TECH/LAB SCIENTIST - LABORATORY</t>
  </si>
  <si>
    <t>$21-$34 Per Hour(Glassdoor est.)</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</si>
  <si>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</si>
  <si>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</si>
  <si>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</si>
  <si>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Sr. Scientist, Quantitative Translational Sciences</t>
  </si>
  <si>
    <t>$117K-$206K (Glassdoor est.)</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</si>
  <si>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</si>
  <si>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</si>
  <si>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</si>
  <si>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</si>
  <si>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</si>
  <si>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</si>
  <si>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</si>
  <si>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</si>
  <si>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</si>
  <si>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</si>
  <si>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</si>
  <si>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</si>
  <si>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</si>
  <si>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With one application you can be considered for thousands of tech roles from leading companies on Seen.
Seen by Indeed is a free service that connects you to opportunities that take you further in your career.
Join today to be seen and make your mark in your next tech role.
With just one application, we'll show you off to hundreds of employers once your profile is approved.
Seen matches you to opportunities based off where you've been and where you want to go in your career.
Talk to career coaches for free to help you set your best foot forward whether it be during the interview process or during a promotion.
By creating an account, you agree to Indeed's Terms of Service, Cookie Policy and Privacy Policy.</t>
  </si>
  <si>
    <t>Seen by Indeed</t>
  </si>
  <si>
    <t>Austin, TX</t>
  </si>
  <si>
    <t>VP, Data Science</t>
  </si>
  <si>
    <t>$83K-$166K (Glassdoor est.)</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</si>
  <si>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</si>
  <si>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</si>
  <si>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</si>
  <si>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</si>
  <si>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</si>
  <si>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</si>
  <si>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</si>
  <si>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</si>
  <si>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</si>
  <si>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</si>
  <si>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</si>
  <si>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</si>
  <si>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</si>
  <si>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</si>
  <si>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Primary Function: Data Science application areas span across Recommender Systems, Inventory optimization Solutions, Search etc. Projects often encompass research, problem solving, model development, testing, scaling and implementing in production. Sr. Data Scientists help develop dynamic solutions using statistical, machine learning and deep learning methodologies. They are responsible for conceptualizing, developing and deploying data science solutions across multiple business areas and are expected to lead one of the work streams in a project with minimal supervision.
Principal Duties &amp; Responsibilities:
â€¢ Participate in end to end data science project lifecycle - data mining and exploration, model development and evaluation, solution deployment in production, measurement and tracking;
â€¢ Use machine learning, deep learning and statistical analytical techniques to create scalable solutions for business problems;
â€¢ Conduct analysis of text data to understand the relationship between product assortment and user search queries, industries, and job functions;
â€¢ Transform data into actionable insights and recommendations, and present clear and concise results;
â€¢ Collaborate with cross-functional teams and communicate results and ideas to key decision makers;
â€¢ Design, validate and evaluate solutions using R, Python, SQL and other programming tools
Preferred Education &amp; Experience:
â€¢ Masters' / PhD degree in a technical / quantitative field required (data science, computer sciences, statistics, mathematics etc.)
â€¢ 3+ years of relevant work experience
â€¢ Expert level usage of SQL
Advanced skills to work with large, complex, and disparate data (accessing, connecting, and analyzing)
â€¢ Demonstrable proficiency in coding (Python, R, Spark, Scala) and programming concepts
â€¢ Ability to build, test, and validate machine learning and deep learning applications including but not limited to, Regression, Classification, Decision Trees, Bayesian, Clustering, CNN, LSTM, Text Mining etc.
â€¢ Experience in working with version control tools like github / bitbucket and writing shell scripts
â€¢ Experience TensorFlow, Keras or similar tools preferred
â€¢ Experience with recommender systems is a plus
â€¢ Ability to mine and explore data to derive insights and business value from data
â€¢ Strong analytical and problem-solving skills â€¢ Ability to handle multiple priorities against deadlines</t>
  </si>
  <si>
    <t>Quality Control Scientist</t>
  </si>
  <si>
    <t>Position Summary:
The Quality Control Scientist will provide oversight of contract analytical labs and manufacturers. This includes, review of analytical data from release and stability studies and review of method validation protocols and reports. The candidate should have a strong understanding of cGMPs and relevant ICH and FDA regulatory guidelines. Prior hand-on experience working in a QC lab and thorough understanding of root cause analysis for investigations is required. This position will interact and work closely with cross-functional teams, including, manufacturing, quality assurance and regulatory.
Responsibilities:
Review analytical data packages generated during GMP release/stability testing of drug substance and drug product at the contract manufacturing sites
Assist in investigations and formulate a plan to identify/confirm root cause for anomalous results
Write and/or review method validation and transfer protocols and reports
Write and/or review protocols and reports related to stability studies as well as prepare tables summarizing results from stability studies
Track and trend release and stability data for batch analysis and shelf life establishment
Initiate change control for internal specifications and regulatory documents
Evaluate and perform risk assessment for change control documents provided by the contract manufacturing sites
Manage reference standard program for drug substance, impurities and degradants
Qualifications:
B.S. or M.S in analytical chemistry or related scientific disciplines with 5+ years of experience in analytical development with minimum of 3+ years of experience in quality control
Skills, Knowledge &amp; Abilities:
Hands-on proficiency and problem-solving skills with chromatographic techniques e.g. HPLC, UPLC and GC. Familiarity with mass and UV/VIS spectroscopic techniques is an advantage
Prior experience in interacting with contract labs and manufacturing sites is a plus
Hands-on experience with method validations and transfers in support of pharmaceutical manufacturing
Proficiency in performing root cause analysis for investigation
Experience with iStability software is a plus
Passion for learning, creating, relating, communicating, and leading cross functional teams
Excellent verbal and written communication skills
Experience in a start-up environment preferred
Must be pro-active team player, flexible, and open to change
Working Conditions: Will work from the Companyâ€™s San Francisco Bay Area office, with additional travel as required to oversee the virtual development and manufacturing network (estimated at 25%).
Physical Demands and Work Environment:
This is largely a sedentary role; however, some filing is required. This would require the ability to lift files, open filing cabinets and bend or stand on a stool as necessary.
This job operates in a professional office environment and routinely uses standard office equipment such as computers, phones, photocopiers, filing cabinets and fax machines.
Benefits and Perks:
Apellis offers a great benefit package which includes: health insurance with full premium coverage, 401K with company match, paid time off (PTO), long- term disability insurance, life insurance and more! Visit http://apellis.com/careerbenefits.html to learn more.
Company Background:
We are a clinical-stage biopharmaceutical company focused on the development of novel therapeutic compounds to treat disease through the inhibition of the complement system, which is an integral component of the immune system, at the level of C3, the central protein in the complement cascade. We believe that this approach can result in broad inhibition of the principal pathways of the complement system and has the potential to effectively control a broad array of complement-dependent autoimmune and inflammatory diseases.
Visit http://apellis.com/about.html to learn more.
#LI-CB1</t>
  </si>
  <si>
    <t>AWS Data Engineer</t>
  </si>
  <si>
    <t>AWS Data Engineer Northern, VA
AWS Data Engineer
Minimum Requirements
Active SECRET clearance preferred; Clearable US Citizen with NAIC (National background check) may also apply
5 years Data Engineering experience AND a BA Degree in Computer Science, Engineering, Math, Sciences, or equivalent; 4 years of additional relevant experience may be substituted for education.
Working knowledge of agile software development, DevSecOps, and AWS native solutions including API Gateway, S3, and Lambda is required.
Preferred Experience
Knowledge of several of the following areas is desirable: DevSecOps, Active Server Pages, JavaScript, Python, HTML, and AWS native applications including S3, WAF, API Gateway, Lambda, CloudFront, DynamoDB, Transcribe, Athena, Simple Queue Service, QuikSight, CloudWatch, CloudTrail, KMS, and Cognito.
Job Duties
Provide development support to the Scrum Master in an agile software development environment in AWS.
Works as a key member of an AWS native solution software development team and works to identify risks and bottlenecks associated with big data environments.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Position Details
Location â€“ Arlington, Virginia
Travel Required â€“ N/A
If travel is required, how much? 0%
Work Schedule (Shift etc.): Day Shift
Authorization to work in US required
8570 Requirements: N/A
NuWave Solutions is an EOE AA M/F/Vet/Disability
Tagged as: AWS Data Engineer</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</si>
  <si>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</si>
  <si>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</si>
  <si>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</si>
  <si>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Deep Learning/Computer Vision Scientist</t>
  </si>
  <si>
    <t>Job Description:
The AI and Data Science team uses cutting edge tools and technologies to solve business problems in the areas of IoT and predictive analytics, computer vision, and deep learning. Our Data Scientists are empowered by our massive Spark and GPU clusters where they can use tools like Python, Tensorflow, Keras, OpenCV, PyTorch, mxnet, etc. to uncover the secrets of the data and create robust algorithms at enterprise scale.
Principal Duties:
Design, develop, and implement novel computer vision algorithms for unique use cases.
Design and build novel/custom CNN architectures.
Evaluate accuracy and quality of the designed models as well as data sources.
Stay up to date with the latest models and changes in the technology.
Design and develop production ready code.
Communicate results and implications to colleagues and business partners.
Coordinate with application development teams to integrate developed models with existing applications.
Job Related Experience:
Minimum Level: 2-3; Preferred Level: 3+ years of relevant experience in computer vision, computer science, deep learning fields or proven qualifications
Technical Skills Required:
Excellent knowledge of Python
Industry experience with TensorFlow, Keras and/or PyTorch
Industry experience with image processing using Deep Learning (semantic segmentation, object detection, classification)
Familiarity with various CNN architectures (VGG16, ResNet, MobileNet, etc)
Experience with traditional image processing techniques (e.g. use of OpenCV, skimage)
Experience with deployment to the edge devices (jetson nano or similar technologies) is a plus
Education:
Masters required, Ph.D. preferred in following fields:
Preferred Majors: Computer Science, Electrical Engineering, Engineering Statistics, Engineering - Systems Engineering, Mathematical Sciences - Applied Mathematics, Physics</t>
  </si>
  <si>
    <t>Aptonet Inc
5.0</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</si>
  <si>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</si>
  <si>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</si>
  <si>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</si>
  <si>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2.9</t>
  </si>
  <si>
    <t>Newton, MA</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</si>
  <si>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</si>
  <si>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</si>
  <si>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</si>
  <si>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</si>
  <si>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</si>
  <si>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</si>
  <si>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</si>
  <si>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</si>
  <si>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</si>
  <si>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</si>
  <si>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</si>
  <si>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</si>
  <si>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Data Systems Specialist 2</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</si>
  <si>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The Data Systems Specialist will be responsible for developing and managing applications and interfaces for the capture and reporting of cGMP manufacturing and lab-based data as well as recommending and implementing changes to systems. The candidate will assist in defining a global data management strategy, provide input into the long-term direction of data applications, and assist with data mining and analysis requests from groups within Technical Operations.
The position requires expertise in programming (SQL, JavaScript, other languages as applicable) and HTML. Familiarity with data historians (e.g. OSIsoft PI), Oracle databases, and biotech applications (e.g. BIOVIA Discoverant) are desired. Experience with Statistical Process Control, multivariate analysis (e.g. Discriminant Analysis, Partial Least Squares Regression), development of statistical models (e.g. Monte Carlo simulations), or Business Data Analyst experience is a plus.
The candidate must unite strong programming and technical skills with a knowledge of processes for the manufacture of biologics, an understanding of cGMP, process development, validation and tech transfer. The individual must have strong interpersonal skills, and a proven ability to work independently in a dynamic, multidisciplinary environment.
RESPONSIBILITIES
Managing and improving existing data management tools and applications including web-based capture and trending of cGMP and lab-based data tools by gathering user requirements, designing architecture and developing code.
Project cycle management and execution for supported application improvements.
Assists in defining a global data management strategy and data application vision.
Support routine requests for data mining and complex data analysis.
Work independently while supporting and interfacing with multiple groups including Manufacturing Sciences, Process Sciences, Manufacturing, IM, Quality, Automation, Validation, &amp; Facilities.
Prepares operating instructions, documentation and training materials as well as delivers training on developed and supported systems.
We are an equal opportunity employer and all qualified applicants will receive consideration for employment without regard to race, color, religion, sex, national origin, disability status, protected veteran status, or any other characteristic protected by law.</t>
  </si>
  <si>
    <t>Principal Scientist, Chemistry &amp; Immunology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</si>
  <si>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</si>
  <si>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</si>
  <si>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</si>
  <si>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$60K-$127K (Glassdoor est.)</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</si>
  <si>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</si>
  <si>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</si>
  <si>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</si>
  <si>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</si>
  <si>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</si>
  <si>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</si>
  <si>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Data Engineer 4 - Contract (Remote)</t>
  </si>
  <si>
    <t>Purposes
This is a contract, remote position that is part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Possess and utilize vast knowledge, specific to the data field, to complete significant assignments
Maintain a strong understanding of the supported business processes
Gather and document requirements for the data warehouse
Contribute to the design of Star Schema data models
Create and support ETL jobs, pulling data from various source systems and loading data into the data warehouse
Contribute to the design of semantic layer to support end-user self-service
Build complex reports using SQL Server Reporting Services (SSRS)
Create complex dashboards using Microsoft Power BI or Tableau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6+ years of data warehouse experience
1+ years of industrial grade experience in data science, including machine learning and NLP
Some experience evaluating industrial grade experience in data science, including machine learning and NLP
Successfully contributed to the completion of multiple impactful experiences contributing to the successful completion of multiple data science projects end to end, from idea generation to implementation in production systems (warehouse, or applications)
Considerable professional experience in data analysis and report design/development
Demonstrated Skills and Abilities:
Highly effective communicator; both written and verbal
Strong troubleshooter
Demonstrated ability to work under pressure and resolve complex problems
Proven experience in presentation/interface creation
Extensive knowledge of engineering best practices
Strong operational understanding and discipline
Ability to resolve security issues and requests and implement improvements
Advanced dimensional data modeling skills
Ability to quickly learn new tools and technology
Strong problem solving, analytical, and diagnostic skills
Advanced documentation, presentation, and communication skills
Great in developing ETL code, can manage the ingestion and cleansing of large sets of structured and unstructured data
Knows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</si>
  <si>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UX Data Scientist (Python)</t>
  </si>
  <si>
    <t>JOB DESCRIPTION:
Summary
As the Data Scientist on the Experience Research Team you will bring the power of our data to our team.
The analytics you deliver will strategically advance how Client ideates, builds, measures, and improves its own products.
You will use your quantitative skills to analyze disparate user data sources (e.g., NPS, Social Media, Behavioral data, Product feedback, User reported data) to present comprehensive views of user experience.
What Success Looks Like in the Role
You inspire those around you to be obsessed with data and the stories you can tell. You love turning data into insights. You thrive when people take-action on the insights you provide. You work effectively cross-team and you understand the importance of building strong relationships and earning trust and credibility. You have successfully helped this organization harness the power to tell our own stories with our own data.
Ideal years of Experience: 3-5 years
Responsibilities
Designs, develops and programs methods, processes, and systems to consolidate and analyze unstructured, diverse â€œbig dataâ€ sources to generate actionable insights and solutions to support our own programs.
Interacts with product and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Be an internal leader in basic statistics including descriptive statistics, correlation and regression.
Must have skillsets:
â€¢ 3+ years work experience
â€¢ Strong quantitative analytical skills; with statistical analysis competence in techniques such as correlation, regression, KPI metric development, segmentation modeling and algorithms
â€¢ Fluent in either Python or R, able to query data using SQL, has experience working with cloud based computing platforms and big data tools.
â€¢ Experience in data mining, advanced data manipulation, machine learning and statistical analysis.
â€¢ Experience with data visualization and communication projects using software like Tableau
â€¢ Strong verbal and written communication skills to present analysis and insights including trends and opportunities to stakeholders and the business
â€¢ Believes in eating one's own dog food and using that experience to drive the creation of exceptional customer facing products
â€¢ High standard of detail, excellence, professionalism, and role model behavior
â€¢ Masterâ€™s Degree in Business Analytics, Data Analytics, or Data Science, with a BA/BS in Economics, Finance, Management, Marketing or Social Science
CONTACT INFORMATION:
Alan Bui
Alan@OSIengineering.com
408-550-2800 x 106
OSIJOBS</t>
  </si>
  <si>
    <t>OSI Engineering
4.4</t>
  </si>
  <si>
    <t>Campbell, CA</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</si>
  <si>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</si>
  <si>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</si>
  <si>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</si>
  <si>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</si>
  <si>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</si>
  <si>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</si>
  <si>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</si>
  <si>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</si>
  <si>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</si>
  <si>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</si>
  <si>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</si>
  <si>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</si>
  <si>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The $21B Powersports market (motorcycles, ATVs, UTVs, PWCs, snowmobiles) is all about fast and fun, but the purchasing process is slow and frustrating. Octane enables consumers to live their passion by making powersports purchases instant, seamless, and widely available. Octane launched a credit product, branded as Roadrunner Financial, in 2016 to provide financing to prime and near-prime consumers who have historically been underserved by incumbent banks, expanding coverage to 50% of responsible consumers. Together with our automated underwriting and digital buying experience, Octane and RoadRunner cut the time to close a transaction from hours to minutes.
The market is choosing the Octane solution, as evidenced by ~25% of powersports merchants active on our platform (up 50% Y/Y), annualized origination run rate that is up over 3 X Y/Y. We are both the platform and the lender, which means we have both high growth and positive unit economicsrare for a fintech. We have raised &gt;$100M in venture capital from leading investors such as IA Ventures, Valar Ventures, and Contour Venture Partners.
Octane Lending is looking for a Senior Data Engineer to focus on facilitating our company's data needs. Data is the fuel that we use to drive decisions for the company. From informing credit policy to creating product enhancements to updating servicing protocols, availability and accessibility of data is critical. As a Senior Data Engineer, you will collaborate with a team to architect a data infrastructure that is stable and scalable to support data analytics, reporting, and visualization. Your input and contribution will have direct impact on our future data strategy and our technology roadmap.
Specifically, you will:
Expose a variety of data sources into a centralized data warehouse capable of supporting analytics, reporting, and visualization
Build and manage ETL processing that is efficient, scalable, and performant
Design and implement secure and auditable cloud based data infrastructure
Test and optimize data architecture performance
Collaborate with teammates and internal teams to improve products
Review code and fix bugs
Mentor junior team members to follow engineering best practices
Requirements
5+ years experience working in software and data engineering
Extensive knowledge of ETL processing, data pipelines, and data warehouses
Proficiency with Python
Experience using Spark and SQL
Experience using AWS or other cloud services provider
Experience working with data that has regulatory, privacy, auditing, and security requirements (ideally in the Consumer Lending Industry)
Benefits
Robust Health Care Plans (Medical, Dental &amp; Vision)
Generous Parental Leave
Up to 5 weeks PTO (self-managed)
Retirement Plan (401k) with Company contribution
Educational Assistance/Tuition Reimbursement up to $3K/year
Life Insurance (Basic, Voluntary &amp; AD&amp;D)
Short Term / Long Term Disability &amp; Life insurance
Pre-Tax Commuter Benefits
Office snacks, full fridge, and drinks
Weekly catered Lunches
Monthly team outings
Fun company outings like bowling, yoga, cycling, mixology, cooking classes, &amp; more!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</si>
  <si>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Octane
4.2</t>
  </si>
  <si>
    <t>Pharmacovigilance Scientist (Senior Pharmacovigilance)</t>
  </si>
  <si>
    <t>We are looking for enthusiastic and talented individuals who thrive on challenge and change, and who want to make a difference through the delivery of results.
About the role
This role will lead US-based pharmacovigilance, responsible for global PV activities including overseeing processing safety data, leading the process for safety signal management activities, aggregate reports responding to safety questions from internal and external stakeholders, reviewing medical and scientific literature for safety information, and supporting Clinical Trial PV medical activities. Assist with cross-functional teams on relevant global safety regulations and guidelines; data output and analyses; and product specific information.
Responsibilities
Leads the signal management process (i.e., signal tracking, leading review meetings, etc.) for assigned product(s) and evaluates safety data and signals as part of ongoing pharmacovigilance activities. This includes synthesis of data from multiple sources and authoring signal evaluation reports.
Leads signaling review process and product Safety Management Team (SMT) meetings.
Manages literature review for safety information.
Collaborates with Global Safety MDs for assigned investigational studies including clinical trial activities (protocol review, ICF review, etc.) safety committee management, data analysis, signal detection, ad hoc requests and other product activities, as assigned.
Leads the process for responding to safety questions from regulatory authorities.
Contributes to and leads initiatives for process improvement and consistency regarding aggregate reporting, clinical trial safety oversight, signal management and responding to ad hoc safety questions.
Leads and collaborates with Aggregate Reports on strategy, review and finalization of aggregate safety reports for assigned products, such as PSURs, DSURs, Pharmacovigilance Plans, and Risk Management Plans (RMPs).
Participate Inspection readiness and compliance PV related activities.
Required Experience
Bachelorâ€™s Degree in biologic or natural science; or health case discipline. Advanced degree (PhD, MPH, NP, PharmD, etc.) highly preferred.
3 years Pharmacovigilance experience preferred, including experience in aggregate safety reports and safety signal management. Strong background in clinical trial drug safety is required.
Understands, interprets, analyzes, and clearly presents scientific and medical data in verbal and written format (including intermediate understanding and application of medical concepts and terminology).
Demonstrates leadership and interacts collaboratively and effectively in a team environment (including Safety, Clinical Development, Medical Affairs, Clinical Operations, and Regulatory), as well as with external stakeholders.
Leads and conducts, independently and/or collaboratively, all aspects of substantive projects such as signaling, authoring of aggregate data reports, and responses to regulatory agency requests. Oversees and mentors less experienced PV Scientist staff.
Applies clinical judgment to interpret case information and collaborate with PV MDs.
Strong Pharmacovigilance and drug development foundation, including knowledge of applicable clinical trial safety regulations and post-marketing safety regulations.
Strong knowledge of case processing, expedited reporting rules, and safety database concepts.
Strong organizational skills, including the ability to prioritize independently.
Basic knowledge of common data processing software (EXCEL, PowerPoint, Microsoft Word, Business Objects). Knowledge of common safety database systems.
Able to work effectively as part of a team.
Excellent attention to detail.
Ability to deliver within established timelines.
Join Us!</t>
  </si>
  <si>
    <t>Greenwich Biosciences
4.6</t>
  </si>
  <si>
    <t>Carlsbad, CA</t>
  </si>
  <si>
    <t>Data Science Manager</t>
  </si>
  <si>
    <t>Decode_M
https://www.decode-m.com/
Data Science Manager : Job Description
Weâ€™re hiring a Data Science Manager in our New York office to lead Decode_Mâ€™s Data Science team in developing new solutions for our clients and advancing the science of momentum through our proprietary product.
This position, based in New York City, requires an interest in managing Decode_Mâ€™s data science team, workflow and offerings. It demands excellent organizational skills, a natural curiosity, an eagerness to dive into the deep end, and a hunger to learn and grow while having a blast. Expect to learn a lot about cool companies, new products, and the latest in analytics, research and strategy.
About You
You have an advanced degree in data science, mathematics, or another highly quantitative field, and are comfortable understanding and utilizing recent academic research in your work.
You have 3+ years of relevant work experience using applied statistics and/or machine learning. Bonus points if youâ€™ve worked in a consulting, or other client-facing role before
You have 1+ years of management experience.
You are fluent in Python and R, as well as a robust numerical computing and data science stack in each language. Not only do you produce readable and well-documented code, but elevate your teamâ€™s work through thoughtful code review and mentorship
You are highly consultative, engaged, and detail-oriented. You see beyond the question you are asked to understand client objectives, and chart a course for long-term success in our relationships
You are an autodidact, who loves to figure out new solutions to problems by diving deep into StackOverflow, Arxiv.org, or your preferred destination.
You are curious, inquisitive, proactive, organized, and methodical. You like to use substantiated data to both identify and solve problems, rather than trust your gut alone
What You'll Do
Lead a team. Help to set the vision for the Data Science team and follow through on that vision. Be a mentor to a small, close-knit team of data scientists, helping them to develop professionally
Drive New Product Development: Decode_M has developed a proprietary algorithm to quantify the cultural momentum of brands, entities, people and movements. You will steward the development of the algorithm and be part of the product team to bring it to market with new customers
Manage Process. Work across teams and with Decode_Mâ€™s leadership to ensure that our work is top notch, deadlines are met, and projects are resourced appropriately. Foster an environment where the team is empowered to do its best work
Build Tools. Use data from social media, online reviews, mainstream media sites, search, web traffic, quantitative research, CRMs or other databases, etc. to uncover intelligence around growth opportunities and business challenges. Build software and/or repeatable processes to scale this work
Grow our Capabilities. Advance our expertise in applying statistics and machine learning to digital trends, CRM data, and quantitative research. Know the state of the field well enough to know when to reach for best-in-class tools and when to design your own solutions</t>
  </si>
  <si>
    <t>Decode_M</t>
  </si>
  <si>
    <t>Marketing Data Analyst</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</si>
  <si>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</si>
  <si>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</si>
  <si>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</si>
  <si>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</si>
  <si>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</si>
  <si>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</si>
  <si>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</si>
  <si>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</si>
  <si>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</si>
  <si>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</si>
  <si>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</si>
  <si>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</si>
  <si>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GSN Games is looking for a Senior Data Scientist to join our team in San Francisco.
What Youâ€™ll Do
The GSN Data Science team delivers machine-learning based tools, products and insights that help to move the needle in the business of our games. You will be a key member of the larger Data Organization, and other members of the Data Engineering, Data Analytics and User Research teams to conceptualize, develop and roll-out ML-based products and features. You will also be critical in informing our ML platform roadmap and infrastructure, testing new products on the market and ensuring our big data technology stays cutting edge. This is an exceptional opportunity to apply Data Science, Software Engineering, and organizational skills to drive actionable insights across a portfolio of games.
You Will:
Collaborate with other data scientists and data analysts to build, tune, and optimize machine learning models to optimize all aspects of the business, including LTV, churn prediction, payer propensity, AB test suite, topic modeling/classification, fraud detection, etc. just to name a few.
Collaborate with the Data Engineering team on key Big Data Initiatives to ensure our platform is, and remains, cutting edge. This includes working with new offerings on AWS, GCP/BigQuery, Vertica and Spark technologies.
Partner with game studios to solve business-critical questions. Sometimes these questions are brought to us, and sometimes we bring these questions to the game teams.
Proactively explore the data to find new insights and opportunities for growth and optimization.
Help develop best practices with data and analytic techniques across the game studios.
Keep up with industry trends and developments, and make sure our technologies are cutting edge.
About You:
3-5 years experience working in data technology, several of those in Machine Learning.
Strong background in probability, statistics, and machine learning, with a broad (generalist) understanding of techniques for different applications.
Fluent in Python.
Working knowledge of Amazon Web Services &amp; Google Compute Platform.
Strong hands-on experience with SQL.
Experience with A/B testing and other forms of causal inference, and good skills in data visualization.
Excellent communication skills.
BS in a quantitative field such as math, physics, economics, or computer science (MS preferred)
Bonus points for experience in games.</t>
  </si>
  <si>
    <t>GSN Games
4.5</t>
  </si>
  <si>
    <t>Video Games</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</si>
  <si>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</si>
  <si>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</si>
  <si>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</si>
  <si>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</si>
  <si>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</si>
  <si>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</si>
  <si>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Senior Research Scientist-Machine Learning</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</si>
  <si>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</si>
  <si>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Data Engineer with R</t>
  </si>
  <si>
    <t>Data Engineer with R
-Contract Role in Atlanta, GA
Our client, a prestigious consulting firm is seeking a data Engineer to join their office in Atlanta, Georgia. The candidate will be migrating SPSS code to an R infrastructure. Must be able to be self-directed and debug the code. The company is looking for someone from an IT/computer science background.
Responsibilities:
Migrating tens of thousands of lines of legacy SPSS code to R
Extensive debugging of code to ensure quality control
Detailed documentation of the methodology and process at each step of migration
Qualifications:
1-2 years of programming experience especially in R
Experience analyzing large datasets, ETL; Any database experience is preferred
Knowledge on statistical analyses (descriptive statistics, cluster analysis etc.) is a plus
Self-starter, ability to work independently and solution-oriented mindset
#redstream</t>
  </si>
  <si>
    <t>Redstream Technology
4.1</t>
  </si>
  <si>
    <t>Georgia Southern, GA</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</si>
  <si>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</si>
  <si>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</si>
  <si>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</si>
  <si>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</si>
  <si>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</si>
  <si>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</si>
  <si>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</si>
  <si>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</si>
  <si>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</si>
  <si>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</si>
  <si>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</si>
  <si>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</si>
  <si>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</si>
  <si>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</si>
  <si>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</si>
  <si>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</si>
  <si>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</si>
  <si>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</si>
  <si>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</si>
  <si>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Data Engineer 5 - Contract</t>
  </si>
  <si>
    <t>Purposes
This is a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Maintain a strong understanding of the supported business processes
Gather and document requirements for the data warehouse
Design dimensional Star Schema data models
Create and support all ETL jobs pulling data from various source systems and loading data into the data warehouse
Create semantic layer to support end-user self-service
Build complex reports using SQL Server Reporting Services (SSRS)
Create complex dashboards using Microsoft Power BI or Tableau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8+ years of data warehouse experience
3+ years of industrial grade experience in data science, including machine learning and NLP
Experience evaluating industrial grade experience in data science, including machine learning and NLP
Proven track record of completing multiple data science projects end to end, from idea generation to implementation in production systems (warehouse, or applications)
Extensive professional experience in data analysis and report design/development
Professional experience in presentation/interface creation
Demonstrated Skills and Abilities: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Expert dimensional data modeling skills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</si>
  <si>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</si>
  <si>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</si>
  <si>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</si>
  <si>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</si>
  <si>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Sr. Data Engineer</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</si>
  <si>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</si>
  <si>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</si>
  <si>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</si>
  <si>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</si>
  <si>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</si>
  <si>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</si>
  <si>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</si>
  <si>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</si>
  <si>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Boeing, Northrop Grumman, Raytheon</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</si>
  <si>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</si>
  <si>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</si>
  <si>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</si>
  <si>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</si>
  <si>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</si>
  <si>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</si>
  <si>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</si>
  <si>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</si>
  <si>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</si>
  <si>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</si>
  <si>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</si>
  <si>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</si>
  <si>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</si>
  <si>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</si>
  <si>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</si>
  <si>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</si>
  <si>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</si>
  <si>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ATL - Data &amp; Analytics (DA)</t>
  </si>
  <si>
    <t>Overview
At a lot of organizations, it is hard to stand out. Everyone is working on the same projects; creating and testing as fast and efficiently as humanly possible. Donâ€™t get lost in the crowd. Team Daugherty offers the opportunity to work on something different. With every project comes the unique opportunity to showcase your skills.
Team Daugherty is looking to grow the Data and Analytic space here in Atlanta. Potential roles could include: Informational Architect, Information Analyst, Data Engineer, Data Scientist, or Big Data Developer. Ideal candidates for these positons are problem solvers with the ability to utilize insights, creativity, and perspective to drive business success for our clients. In these roles, you could have the opportunity to work with analysts, technical team leads, and software engineers on business intelligence related architectural issues and best practices. You may also assess organizational readiness, plan and execute a proof of concept, and lead an implementation plan to success.
Now, imagine yourself:
Assisting in the design and development of reports and dashboards for varying levels of the organization (operational through executive management).
Assembling large, complex data sets that meet functional/non-functional business requirements.
Collaborating with clients to design information management and business intelligence solutions.
Analyzing application specifications and technology approaches to ensure business requirements are met and are scalable for future product releases.
Creating custom software components and employing a variety of languages and tools.
Working with business analyst and management to recommend future application solutions.
Interest in joining our crew? Here are a few things that we look for:
Ability to pick up new languages and technologies quickly.
Interest in working with tools and technologies such as: Hadoop, Informatica, Vertica, Business Objects, Cassandra, Kafka, Postgres, BigTable, Oracle, Teredata, MarkLogic, MongoDB, MatLab, HBase, Hive, CouchDB, Sklearn, Azure, PostGIS, Redshift, SAS, Memcache, Redis, Pandas, Accumulo, NumPy, TensorFlow, Python, BASH, Scala, Julia, Spark, Map Reduce, Elastic Search, AWS, Splunk, Sqoop, Kibana, Spark Streaming, Solr, DynamoDB, SoftLayer, DigitalOcean, Google Cloud, Ansible, Jenkins, Crystal Reports, Qlik, Docker, Chef, Zoomdata, SPSS, AMOS, LISREL, Theanos, t-tests, power analysis, ANOVA, ANCOVA, linear regression, logistic regression, ARIMA, factor analysis, principal components, decision trees, NaÃ¯ve Bayes, K-Nearest Neighbors, Neural Networks, Random Forest, K-means clustering, Gaussian Mixture Models, GPFS, Kudu, Impala, Kinesis, GCP, Salt, Puppet, Pentaho, Jaspersoft, Talend, SSIS, SSAS, SSRS, Domo, Looker, Nifi, Spotfire, D3, PowerPivot, Power BI, Actian Vector, StremSets, REST, GraphQL, Kubernetes, GIS, Airflow, Oozie, Node Red, Mic</t>
  </si>
  <si>
    <t>Daugherty Business Solutions
4.3</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</si>
  <si>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</si>
  <si>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</si>
  <si>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</si>
  <si>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</si>
  <si>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</si>
  <si>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</si>
  <si>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</si>
  <si>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Blizzard Entertainment, Riot Games, Electronic Arts</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</si>
  <si>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</si>
  <si>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</si>
  <si>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</si>
  <si>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</si>
  <si>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$53K-$105K (Glassdoor est.)</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</si>
  <si>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</si>
  <si>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</si>
  <si>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</si>
  <si>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</si>
  <si>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</si>
  <si>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</si>
  <si>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</si>
  <si>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</si>
  <si>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</si>
  <si>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</si>
  <si>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</si>
  <si>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$48K-$90K (Glassdoor est.)</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</si>
  <si>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</si>
  <si>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</si>
  <si>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$34K-$64K (Glassdoor est.)</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</si>
  <si>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</si>
  <si>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</si>
  <si>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</si>
  <si>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</si>
  <si>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</si>
  <si>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</si>
  <si>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Corcentric
3.7</t>
  </si>
  <si>
    <t>Cherry Hill, NJ</t>
  </si>
  <si>
    <t>Data Science Intern</t>
  </si>
  <si>
    <t>Data Science Intern
Job Title
Data Science Intern
Job
ID
27384298
Duration
Location
Columbia,
MD
Other Location
Description
Blend360 Partners is looking for a part time intern to help our Data Scientists with a variety of deliverables
Blend360 is an award-winning marketing and analytic consulting firm and has provided services to some of the worldâ€™s best known and most respected brands. Blend360 delivers through onsite/offsite models on highly strategic marketing and analytic projects. Blend 360sâ€™ expert Data Scientists develop solutions for our Fortune 500 clients to help determine their most valuable customers, define the optimal mix for customer rewards and loyalty, and create the right customer contact and channel strategy. Coupled with our Marketing Services, Blend360 measures the success of our clients marketing campaigns and optimizes their ROI.
Skills required: Excel
Tasks: Help out with entering data and tracking financial results.a variety a data analytic tasks
Time commitment 10-20 hours / week.
Ideal candidate would be an student in business or finance, with strong analytics skills. Additional tasks related to marketing and business analytics could also be part of the internship.
This position is onsite at our office in Columbia, MD</t>
  </si>
  <si>
    <t>Blend360
4.6</t>
  </si>
  <si>
    <t>Columbia, MD</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</si>
  <si>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</si>
  <si>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</si>
  <si>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</si>
  <si>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Environmental Scientist</t>
  </si>
  <si>
    <t>JOB SUMMARY:
The Environmental Scientist will utilize their knowledge to participate in collecting, synthesizing, and documenting data from investigated areas and assisting in the preparation of project documentation, in addition to providing field support as needed including field site supervision. Personal initiative and critical thinking skills are essential to complete job duties with minimal guidance. Assignments are deadline driven so must be able to set priorities, take ownership of projects, work efficiently, and provide a consistent level of high quality in a high-pressure environment.
ESSENTIAL FUNCTIONS:
Conduct and oversee environmental activities associated with construction and remediation projects in accordance with state and federal regulatory guidelines and as directed by Project Management staff.
Adhere to schedule and financial objectives, controlling time and expenditures to achieve project goals.
Work with environmental technicians and other technical staff in data collection, site remediation and construction, and evaluation of data collected in support of construction and environmental restoration objectives.
Provide scientific and technical guidance, support, coordination, and oversight to project staff preparing written project documentation.
Review and document the processes necessary to obtain environmental permits, licenses, and other requirements necessary to achieve environmental restoration project objectives.
Review and provide documentation of technical standards, guidelines, policies, and formal regulations to ensure proposals meet all appropriate requirements.
Prepare charts or graphs from data samples, providing summary information on the environmental relevance of the data.
Determine data collection methods to be employed in site surveys and investigations.
Conduct site visits, audits, or inspection to ensure operations are compliant.
Ability to work in a constant state of alertness and in a safe manner.
Perform other duties as assigned.
Job Requirements
KNOWLEDGE, SKILLS, &amp; ABILITIES:
Knowledge of laws, legal codes, government regulations, executive orders, and agency rules governing environmental projects and programs.
Knowledge of the practical application of science and technology.
Ability to identify complex problems and review related information to develop and evaluate options and implement solutions.
Ability to use scientific rules and methods to solve problems and logic and reasoning to identify the strengths and weaknesses of alternative solutions, conclusions, or approaches to problems.
Ability to work in a team environment.
Ability to take personal initiative, and to perform duties with minimal guidance and supervision.
Ability to think critically.
Ability to read and interpret scientific and technical documents.
Ability to write technical reports and correspondence.
Ability to provide a consistent level of high quality in a high-pressure environment.
Ability to add, subtract, multiply, and divide using whole numbers, common fractions, and decimals.
Ability to operate a motor vehicle in a safe and efficient manner.
SUPERVISORY RESPONSIBILITIES
This position has no supervisory responsibilities.
QUALIFICATIONS
Bachelor of Science Degree in Physical or Environmental Science or other related discipline required.
Masterâ€™s Degree in Environmental Science preferred.
Minimum of 5 yearsâ€™ experience working on environmental projects with the demonstrated ability to prepare work plans, conduct work while managing and directing projects and subcontractors, and author reports.
Must meet ADECâ€™s definition of a Qualified Professional.
40-hour Hazardous Waste Operations certificate preferred.
Hazardous Waste Operation and Emergency Response training with current 8-hour refresher preferred.
Working knowledge of 18 AAC 75 (ADEC Oil and Hazardous Substances and Pollution Control Regulations), 18 AAC 78 (ADEC UST Regulations) and the ADEC Draft Field Sampling Guidance Manual preferred.
OSHA 30-Hour certificate preferred.
Experience in federal government projects highly desired.
Current state driverâ€™s license and must be qualified to operate a vehicle under the conditions of the companyâ€™s Driving Policy.
Ability to pass a drug, driving and background screening.
WORKING CONDITIONS:
Blend of field assignments outdoors, which may require several days to weeks in generally remote locations, and office setting.
The majority of the field assignment work will occur during the summer.
Outdoor conditions may be subject to changes in weather conditions and noise levels.
May require travel in helicopter aircraft, motor vehicles, ATVs and/or watercraft for periods of days to weeks, generally in remote locations.
Must be willing and able to travel and work long hours to support rigorous timelines
PHYSICAL/VISUAL/MENTAL/ENVIRONMENTAL DEMANDS:
The demands described here are representative of those that must be met by an employee to successfully perform the essential functions of this job.
Potentially working at contaminated sites
Standing and stooping for prolonged periods of time, using hands/fingers requiring dexterity with good hand-eye coordination and motion control for handling equipment in the field.
PHYSICAL EFFORTS
Frequent: Sitting, Standing, Walking, Bending Over, Talking, Lifting 10 lbs. or less, Carrying 10 lbs. or less
VISUAL ACUITY
Frequent: Distance Vision, Ability to Adjust Focus
Continuous: Close Vision, Color Vision, Peripheral Vision, Depth Perception
MENTAL EFFORTS
Frequent: Using Effective Verbal and Written Communication, Handling Stress &amp; Emotions, Concentrating on Tasks, Discriminating Colors, Remembering Details, Adjusting to Changes
Continuous: Thinking Analytically, Making Decisions, Examining/Observing Details
ENVIRONMENTAL FACTORS
Frequent: Working with Others and Working Alone
PREFERENCE STATEMENT:
Preference will be given to Calista shareholders and their descendants and spouses, and to shareholders of other corporations created pursuant to the Alaska Native Claims Settlement Act, in accordance with Title 43 U.S. Code 1626(g) and Title 42 U.S. Code 2003-2(i).
Additionally, Brice Civilsâ€™ policy is to select, place, train and promote the most qualified individuals based upon relevant factors such as work quality, attitude and experience, so as to provide equal employment opportunity for all employees in compliance with applicable local, state and federal laws and without regard to non-work related factors such as race, color, religion/creed, sex, national origin, age, disability, marital status, veteran status, citizenship or other protected status. When applicable Brice Civilsâ€™ policy of non-discrimination applies to all terms and conditions of employment, including but not limited to, recruiting, hiring, training, transfer, promotion, placement, layoff, compensation, termination, reduction in force and benefits.
REASONABLE ACCOMMODATION:
It is Brice Civilsâ€™ business philosophy and practice to provide reasonable accommodations, according to applicable state and federal laws, to all qualified individuals with physical or mental disabilities.
The statements contained in this job description are intended to describe the general content and requirements for performance of this job. It is not intended to be an exhaustive list of all job duties, responsibilities, and requirements. Other duties may be assigned.
This job description is not an employment agreement or contract. Management has the exclusive right to alter the scope of work within the framework of this job description at any time without prior notice.</t>
  </si>
  <si>
    <t>Calista
2.4</t>
  </si>
  <si>
    <t>Anchorage, AK</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</si>
  <si>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</si>
  <si>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2.5</t>
  </si>
  <si>
    <t>Lincoln, NE</t>
  </si>
  <si>
    <t>Environmental Data Specialist</t>
  </si>
  <si>
    <t>Environmental Data Specialist
Atlanta, GA
$100,000- $75,000
Our Client is an employee-owned, leading consulting engineering and environmental firm ranked #95 in the ENR top 500 (2019). They partner with hundreds of government, energy, industry and institutional clients, and have completed 50,000 project engagements throughout the United States, Canada, and more than 20 other countries. They are sought out for their ideas, their creativity, and most of all, for the quality and character of their people.
The Environmental Data Specialist can be based in any one of the following five locations: 1. Atlanta, GA; 2. Cary (Raleigh), NC; 3. Knoxville, TN; 4. Dallas, TX; or 5. St. Louis, MO
Essential Responsibilities &amp; Duties
Work with project teams to manage data using Earthsoft EQuIS Professional
As an Environmental Data Specialist, support the use of data solutions at this firm
As a project consultant, work on client projects providing data management services including coordinating field activities, serving as liaison to the analytical labs, and coordinating with 3rd party validators
Design EDDs for specialized field events
Perform historical data migrations for analytical, gauging, sampling, stratigraphy, etc.
Track submission of field/lab EDDs, load EDDs, and run required reports via EQuIS Professional
Provide QA/QC for project teammates as it applies to data accuracy and completeness
Maintain and update reference values including Action Levels
Manage budgets and timelines for internally facing and externally facing projects
Support Data Scientists, Engineers, Geologists, Staff Scientists, and other stakeholders at the firm by discovering opportunities to create efficiencies with data that solve a variety of client-driven business needs
Stay current on the latest features in software for environmental data management by attending vendor webinars, self-paced training, and testing in our development environment
Support internal and external business development with demonstrations and trainings
Oversee and deploy field data collection software (including EDGE). Maintain and distribute reference values and data capture requirements to ensure complete field EDDs
Occasional travel to offices or client sites
Minimum Qualifications:
Bachelorâ€™s Degree, or equivalent experience, from an accredited college or university required
A minimum of 5 years of experience in a consultancy providing data management services
Proven proficiency with Earthsoft desktop software
Understanding of environmental field and analytical lab procedures/nomenclature
In-depth knowledge of the Earthsoft schema (professional, edge, reports) and understanding of table types and relationships
Preferred Qualifications:
Experience with Microsoft SQL Server to design/maintain views and stored procedures
Ability to work with XML Earthsoft format files
Experience with EDGE
Experience with VB.net for maintaining Earthsoft custom reports (DLLs)
Experience with gINT
Despite the COVID-19 situation, the majority of our clients still have critical hiring needs and are still continuing to interview Candidates. This is done virtually though to remain responsible and safe.
If you are interested in learning more, please contact us by sending your resume to:
engineering.vacancy@hireresolve.com
You can also call one of our Recruiters:
602-833-8596/480-530-3705</t>
  </si>
  <si>
    <t>Hire Resolve
3.8</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</si>
  <si>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</si>
  <si>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</si>
  <si>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</si>
  <si>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
4.7</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</si>
  <si>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</si>
  <si>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</si>
  <si>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</si>
  <si>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</si>
  <si>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</si>
  <si>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Big Data Engineer - Chicago - Future Opportunity</t>
  </si>
  <si>
    <t>$71K-$129K (Glassdoor est.)</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</si>
  <si>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</si>
  <si>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</si>
  <si>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</si>
  <si>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</si>
  <si>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</si>
  <si>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</si>
  <si>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</si>
  <si>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</si>
  <si>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</si>
  <si>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</si>
  <si>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</si>
  <si>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</si>
  <si>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</si>
  <si>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</si>
  <si>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</si>
  <si>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</si>
  <si>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</si>
  <si>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$15K-$16K(Employer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</si>
  <si>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</si>
  <si>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</si>
  <si>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</si>
  <si>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</si>
  <si>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</si>
  <si>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</si>
  <si>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If you're...
Passionate about applying mathematics, statistics, and programming skills to analyze data
Enthused about working to solve challenging problems in a team environment
Eager to learn new data science tools and techniques
Interested in telling stories with data analytics and visualizations
You may be interested in the Business Intelligence Analyst position we have available at Service Express!
What you'll be doing:
As an analyst on the BI team, you'll be in working within a challenging environment, where teamwork, creativity, learning, and problem solving are part of everyday work life. Your main focus will be turning data into informative reports, visualizations, and predictive models for internal departments and business decision makers. You will support strategic initiatives, and you will be able to see your analysis make an impact on the company. Projects and priorities can change daily, so flexibility and a can-do attitude is a must.
We are looking for entry-level professionals interested in a fulfilling career in business intelligence (BI) and data science.
Here is a snapshot of your day-to-day responsibilities:
Extracting, cleaning and summarizing data from internal and external sources
Working with software like Excel and SQL Server Reporting Services to produce reports for business decision makers
Using tools such as Periscope, Python and R to create insightful analytics, visualizations and predictive models
Prioritizing and balancing a workload of several tasks at a time
Effectively communicating analytical processes and results to audiences with varying levels of understanding
Ideally you'd have:
Bachelor's degree in relevant field or equivalent work experience
Experience working with SQL and/or knowledge of relational databases
Exposure to Python, R, or other programming language
Experience working with visualization tools, like Periscope, Salesforce Analytics Studio and Excel
Understanding of data governance and architecture
Experience working with spreadsheets, word processing tools, and presentation software
Ability to work both independently and in a team environment
Strong analytical skills, curiosity, a comfort working with numbers
Desire to learn and develop new technical skills
Here is what Service Express can offer you
Workplace flexibility with a company that empowers its employees
Continued opportunity to grow your career by continuous investment in your professional development
401K with Company Match
Day off for your Birthday
50% reimbursement of gym membership
Collaborative company that focuses on people with service to our employees and customers through the best experience
Who is Service Express?
We are a Grand Rapids, MI based data center maintenance provider seeking talented and successful individuals with integrity and a strong work ethic. We have almost 50 offices throughout the U.S and service companies nationwide.
We believe people join cultures not companies.
Our core value is to "work with our employees to help them achieve their personal, professional and financial goals." Our philosophy has always rested on the belief that when our employees achieve their goals, the company will flourish.
We continue to grow more every year and our employee and customer focused approach to business has helped generate double-digit growth since our start in 1993. At Service Express, you are more than an employee; you are part of a TEAM of passionate, collaborative, service-oriented people that want to invest in you and support your goals!
Service Express is an equal opportunity employer. Authorization to work in the U.S. is a precondition of employment. Service Express, Inc. does not sponsor applicants for work visas</t>
  </si>
  <si>
    <t>Service Express
4.3</t>
  </si>
  <si>
    <t>Grand Rapids, MI</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</si>
  <si>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</si>
  <si>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</si>
  <si>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Position Number: 336427
Location: Creve Coeur, MO 63141
Position Type: Temporary
Required Skill Set:
Data Analysis, Data Scientist, Python
Position Description:
*C2C is not available**
*Only U.S. Citizens and those authorized to work in the U.S. can be considered as W2 candidates.**
Location: Creve Coeur, MO 63141
Duration: 12 months
Data Scientist
Minimum Requirements:
PhD + 2 years or Masters plus 5 years of experience in Operations Research, Statistics, Mathematics, Computer Science, Engineering
We are seeking a highly motivated professional who shares our passion for innovation in the area of predictive analytics and artificial intelligence to join our Corn modeling team within Science organization. You will have the opportunity to be on the forefront of developing novel &amp; complex integrated agronomic models for recommendations on Products, Seeding Rate, Fertility and Crop Protection that farmers need today. Our team has access to the Rich and Big data you've only dreamed about to drive creation of simple, predictive, prescriptive models that will shape the future of the agriculture industry. We work on hard problems because we love the challenge. As part of our diverse, highly dynamic group, you will work side-by-side with a team of exceptional data scientists with diverse backgrounds (Mathematics, Statistics, Computer Science, Engineering, Physics etc..) to foster your career growth and development, while delivering next-generation scientific breakthroughs. If you are passionate about addressing feeding a growing planet, doing this sustainably by having a direct impact for farmers, the Climate Corporation would love to talk to you!
The Data Scientist will play a key role in delivering innovative scientific breakthroughs by applying predictive analytics, machine learning, risk optimization and statistics to integrated recommendations. You will work closely with interdisciplinary scientists, domain experts and stakeholders to predict the product performance and provide personalized prescriptions for growers while developing novel analytical models and best practices for complex data analyses.
What You Will Do:
Design, implement and prototype optimized algorithms that integrate artificial intelligence, operations research, machine learning, and statistics in order to solve challenging analytics problems influencing farmer decisions using scalable models
Developed powerful business insights from big data using advanced operations research, machine learning, and statistical techniques
Solve computational challenges of scaling complex AI and OR algorithms on big data with engineer partners
Conduct scientific presentations regularly with leadership teams
Basic Qualifications
PhD + 2 years or Masters plus 5 years of experience in Operations Research, Statistics, Mathematics, Computer Science, Engineering, or a related discipline with a focus on using operations research, optimization, predictive analytics, and/or artificial intelligence to influence real life decisions
At least 2 years experience with applying operations research (e.g. artificial intelligence) in optimizing human decisions
At least 2 years experience with CPLEX, GUROBI, AMPL or other solvers
At least 2 years experience with MILP and/or MIQCP models
Strong computational skills in Python programming
Ability to communicate complex ideas in a clear, precise and actionable manner
Preferred Qualifications:
Proven experience using multiple forms of operations research such as MILP/MIP/MICQ to solve large scale problems
Good understanding of the deterministic and stochastic optimization theory for efficient mathematical formulations
Strong computational skills in one or more of the following optimization software and modeling language: CPLEX, AMPL, GAMS, or GUROBI
Ability to implement new algorithms efficiently and rigorously
Knowledge and experience in farming, plant breeding or physiology, agronomy or genetics
Ability to solve and communicate challenging and complex analytical problems, and willingness to extend own statistical and mathematical interests into new fields of research and development
#CBRose#</t>
  </si>
  <si>
    <t>Rose International
4.5</t>
  </si>
  <si>
    <t>Creve Coeur, MO</t>
  </si>
  <si>
    <t>Chesterfield, MO</t>
  </si>
  <si>
    <t>Data Scientist - Consultant - National</t>
  </si>
  <si>
    <t>Do YOU love working with Data in machine learning, real-time analytics, or Big Data in a Cloud environment? Do you find that you want to choose other technologies but work for a vendor that limits the options that you can recommend? We are looking for a Data Nerd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Science service line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Scientist at Clarity Insights you will fully understand the requirements of our client and will be working with various data sources which may include big data and advanced Machine Learning techniques. You'll be part of a team environment and interact with various other roles such as architects, senior data scientists and leads on scoping customer facing projects. You will assist in identifying and positioning follow-on work at customers and with stakeholders. The Data Scientist should enjoy solving analytical problems. They should be able to understand the business problem to be solved and should be skilled at extracting, transforming, and analyzing data using a variety of common analytical tools and statistical techniques. The Data Scientist should be able to present findings in compelling manner to business and non-technical audience. The position requires a team player that seeks to supplement their skills through the use of project experience, self-study, and ongoing training.
Basic Qualifications
3+ years of professional work experience working with data integration, data science or data visualization
3+ years recent hands-on experience working with data mining tools like SAS, SPSS, R or Python
Solid SQL Skills working with RDBMS's such as Oracle, DB2, Greenplum, or TeradataExperience with data cleansing, tidying and wrangling from multiple sources
1-2 years of professional work experience implementing solutions using Regression modeling techniques (logistic and linear) is required. Experience with R packages/functions such as LM, GLM, LME4, LMER &amp; Python NumPy, SciPy, Pandas &amp; SciKit-Learn
1-2 years of professional work experience implementing solutions using tree based learning (classification). Experience with R packages/functions such as CARET, RandomForest, GLMNET &amp; Python NumPy, SciPy, Pandas &amp; SciKit-Learn
Experience working with 1 or more data visualization tools like Tableau, PowerBI, Rshiny, GGPlot, Qlik, Alteryx, Flask, or D3 used to tell the â€œdataâ€ story
Excellent written and oral communication skills; must be capable of effectively articulating technical concepts to non-technical audiences
Must have an undergraduate (BS) or postgraduate (MS) degree in Statistics, Mathematics, Physics, Econometrics, Operations Research, Industrial Engineering or equivalent work experience
Preferred Qualifications
Individuals with past management consulting experience working with both Strategy and Full-Lifecycle implementations for nationally based clients
Candidates must be comfortable with a national travel model to client locations weekly (M-TH is typical).
Must be legally authorized to work in the US, without requiring transfer or sponsorship, currently or in the future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â€“ you know â€“ GEEK OUT.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#LI-NT1
GLDR</t>
  </si>
  <si>
    <t>United States</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</si>
  <si>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</si>
  <si>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</si>
  <si>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</si>
  <si>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</si>
  <si>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</si>
  <si>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</si>
  <si>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</si>
  <si>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</si>
  <si>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</si>
  <si>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</si>
  <si>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</si>
  <si>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</si>
  <si>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</si>
  <si>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</si>
  <si>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</si>
  <si>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</si>
  <si>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</si>
  <si>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</si>
  <si>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</si>
  <si>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</si>
  <si>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</si>
  <si>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</si>
  <si>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</si>
  <si>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</si>
  <si>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</si>
  <si>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</si>
  <si>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At 605 we are engineers, analysts, data scientists, media experts, marketing strategists and political operatives. Our team of data scientists pioneered the field of TV data analytics. We offer unique, independent audience measurement and analytics to build better marketing and programming initiatives within the media and entertainment industries.
The Data Scientist role is a mid-level position in 605â€™s data science group, a technical and methodology-focused team within 605â€™s Product division. All analysts and data scientists at 605 share a knowledge of statistics and machine learning, R and/or python, and familiarity with relational databases and the scale/variety of 605â€™s data assets. In contrast to the more client-facing teams within the Product division (e.g., the Analytics team), the Data Science team brings to the table some deeper technical skills, including:
Hands-on experience with industry-standard predictive modeling solutions such as scikit-learn, xgboost, Spark ML, and H2O.ai in a production setting
Familiarity with diverse methods for supervised learning, unsupervised learning, ETL pipelines in general
A more nuanced understanding of cloud-based (Amazon Web Services) computing resources/infrastructure, especially the need for and methods of parallelization for analytics tasks
Experience in designing and implementing wrapper/tool/utility functions for automated tasks, to be used by less-technical Analytics team members, and organizing them into distributable, regularly maintained and tested R/python packages
Proficiency with source code management (git) and related code development/review workflows, as well as continuous integration tools like Travis or Jenkins
A data scientist will generally be involved in one or two projects at any given time, managed by the Senior Director of Data Science, and will work alongside other data scientists or analysts. Projects produce both client-facing deliverables as well as internal tools/datasets consumed by various teams at 605 (Analytics, Engineering, and Client Solutions).
Requirements
Basic Requirements:
Masters degree in a quantitative, scientific, or engineering field, or &gt; 2 years experience in a data-related work environment
Intermediate-to-advanced level proficiency in either R or Python
Knowledge of modeling algorithms for supervised learning
Familiarity with Linux/Unix operating system, shell environments and using remote machines
Beginner-to-intermediate level proficiency of postgres SQL
Preferred Skills:
Doctoral degree in a quantitative, scientific, or engineering field, or &gt; 4 years experience in a data-heavy work environment
Experience with AWS services (Redshift / S3 / EC2)
Experience with Databricks
Familiarity with git and/or github.com, or any other version control framework
Proficiency with Apache Spark (via Scala, Python, R or Java)
Past work with survey data, demographic and consumer data, and/or TV viewing data
Advanced knowledge of postgres SQL
Benefits
Comprehensive health and dental insurance for employees and their families
Life insurance
401k with match, eligible for match after one year
Pre-tax flexible compensation plan for medical, transit, parking or dependent care expenses
15 paid vacation days
Sick daysâ€”if youâ€™re sick, you stay home
Work-from-home Fridays
A kitchen stocked with sodas, snacks, yogurt and other goodies
A tight-knit startup community who likes to eat! We celebrate everyoneâ€™s birthdays, have frequent team lunches, and do events in and out of the office
605 is an active participant in conferences
EEO STATEMENT
At 605, weâ€™re just as passionate about diversity as we are about pioneering the field of TV data analytics. We are committed to cultivating an environment of mutual respect and equal opportunity. All hiring and advancement decisions are made on the basis of qualification, merit, and business need.</t>
  </si>
  <si>
    <t>605
5.0</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</si>
  <si>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</si>
  <si>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</si>
  <si>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</si>
  <si>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</si>
  <si>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</si>
  <si>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</si>
  <si>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</si>
  <si>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</si>
  <si>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</si>
  <si>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MSP - Data &amp; Analytics (DA)</t>
  </si>
  <si>
    <t>Overview
At a lot of organizations, it is hard to stand out. Everyone is working on the same projects; creating and testing as fast and efficiently as humanly possible. Donâ€™t get lost in the crowd. Team Daugherty offers the opportunity to work on something different. With every project comes the unique opportunity to showcase your skills.
Team Daugherty is looking to grow the Data and Analytic space here in MSP. Potential roles could include: Informational Architect, Information Analyst, Data Engineer, Data Scientist or Big Data Developer. Ideal candidates for these positons are problem solvers with the ability to utilize insights, creativity, and perspective to drive business success for our clients. In these roles, you could have the opportunity to work with analysts, technical team leads, and software engineers on business intelligence related architectural issues and best practices. You may also assess organizational readiness, plan and execute a proof of concept, and lead an implementation plan to success.
Now, imagine yourself:
Assisting in the design and development of reports and dashboards for varying levels of the organization (operational through executive management).
Assembling large, complex data sets that meet functional/non-functional business requirements.
Collaborating with clients to design information management and business intelligence solutions.
Analyzing application specifications and technology approaches to ensure business requirements are met and are scalable for future product releases.
Creating custom software components and employing a variety of languages and tools.
Working with business analyst and management to recommend future application solutions.
Interest in joining our crew? Here are a few things that we look for:
Ability to pick up new languages and technologies quickly.
Interest in working with tools and technologies such as: Hadoop, Informatica, Vertica, Business Objects, Cassandra, Kafka, Postgres, BigTable, Oracle, Teredata, MarkLogic, MongoDB, MatLab, HBase, Hive, CouchDB, Sklearn, Azure, PostGIS, Redshift, SAS, Memcache, Redis, Pandas, Accumulo, NumPy, TensorFlow, Python, BASH, Scala, Julia, Spark, Map Reduce, Elastic Search, AWS, Splunk, Sqoop, Kibana, Spark Streaming, Solr, DynamoDB, SoftLayer, DigitalOcean, Google Cloud, Ansible, Jenkins, Crystal Reports, Qlik, Docker, Chef, Zoomdata, SPSS, AMOS, LISREL, Theanos, t-tests, power analysis, ANOVA, ANCOVA, linear regression, logistic regression, ARIMA, factor analysis, principal components, decision trees, NaÃ¯ve Bayes, K-Nearest Neighbors, Neural Networks, Random Forest, K-means clustering, Gaussian Mixture Models, GPFS, Kudu, Impala, Kinesis, GCP, Salt, Puppet, Pentaho, Jaspersoft, Talend, SSIS, SSAS, SSRS, Domo, Looker, Nifi, Spotfire, D3, PowerPivot, Power BI, Actian Vector, StremSets, REST, GraphQL, Kubernetes, GIS, Airflow, Oozie, Node Red, Mic</t>
  </si>
  <si>
    <t>Bloomington, MN</t>
  </si>
  <si>
    <t>Insurance Financial Data Analyst</t>
  </si>
  <si>
    <t>$45K-$82K (Glassdoor est.)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</si>
  <si>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</si>
  <si>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</si>
  <si>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</si>
  <si>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Who we're looking for:
As a Data Scientist at NS8, you will join a team of passionate Data Scientists, Data Engineers and ML Engineers who are focused on building cutting edge data tools that empower our 10k+ e-commerce merchants to provide a frictionless experience for real users and to block fraudulent ones. We are looking for team members that love to solve challenging and novel problems on a massive scale.
What you'll do
Process, clean, and verify the integrity of your development data
Use supervised and unsupervised learning algorithms to identify fraudulent events and optimize the risk/reward tradeoffs our merchants face
Build prototypes and implement them in collaboration with Product/Eng
Build solutions that can handle millions of events daily
Create robust and highly readable documentation
Stay up to date on new developments and frameworks that could further optimize NS8's data services for our clients
Think deeply about the problem we are solving and propose novel data-driven solutions that we don't currently see
Experiences you need:
MS in Engineering, Statistics, Quantitative Economics or equivalent experience
Expert querying data in SQL, BigQuery, Snowflake, Redshift or other Data Warehouse
Proficiency with data science toolkits in Python or R.
Experience querying data from a distributed file service/data lake
2+ years professional experience building algorithms and automated systems
Industry experience with fraud prevention a plus
Who we are:
Founded in 2016, NS8 began with the goal of empowering businesses to better fight the growing epidemic of online fraud. Our software combines advertising protection, order protection, and global monitoring into a single solution that safeguards merchants against ever-evolving digital threats.
Born from data orchestration and early-stage detection, NS8's fast and accurate risk-scoring technology provides better insight into real customers and allows businesses to filter out malicious activity before it starts.
Benefits we provide:
Laid-back office environment with casual attire
Occasional catered lunches, plus kitchen stocked daily with drinks and a variety of snacks
Competitive salaries
Paid time offholidays, vacation and volunteering days
Paid sick time
Employer-paid health insurance package
Voluntary life and AD&amp;D insurance
Work-from-home days
Physical Demands:
This is largely a sedentary role. Must be able to remain in a stationary position for a long period of time.
Must be capable of bending and kneeling, reaching and lifting, and squatting for short periods of time.
NS8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</si>
  <si>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NS8
5.0</t>
  </si>
  <si>
    <t>Las Vegas, NV</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</si>
  <si>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</si>
  <si>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</si>
  <si>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</si>
  <si>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Overview
Founded in Tokyo in 2012, SmartNews has quickly become the go-to source of news for millions of users around the world, and a leading news aggregation mobile app. Our mission is bigger than simply aggregating news, and we are working to break through the filter bubble and deliver the worldâ€™s quality information to the people who need it.
We have big problems and challenges to solve in order to achieve our mission of delivering the worldâ€™s quality information without filter bubbles or bias. We are looking for someone with an insatiable curiosity and passion to deeply understand user experiences and content consumption and who can help us build a world-class data science team with a human-centered approach. Join us and make a difference!
Responsibilities
Analyze data to inform strategy and product/UX changes for user acquisition, onboarding, engagement, retention, and monetization. Proactively ideate analysis projects and prioritize them
Dive deep into content consumption patterns to understand interests and behavior of different user segments as well as importance/relevance of different types of content
Surface data insights via visualizations and dashboards as well as written and verbal communication
Work closely with designers, product managers, and engineers to conduct A/B tests and iterate on better product improvements
Create and improve predictive models (e.g. predict user lifetime value or user churn)
Work with data engineers to design and create data tables for analytical purposes
Develop deep domain expertise about users of online news and content
Requirements
Technical university degree or equivalent knowledge
3+ years of analytical work experience related to apps or websites
3+ years of experience in one or more programming languages used for data analysis (Python, R, etc.)
Advanced SQL
Deep knowledge of applied statistics (AB testing, predictive models, casual inference, etc.)
Experience with the Mac/Linux command line
Strong communication skills
Nice to Have
Experience managing / mentoring other data scientists
Experience related to marketing / user growth, including 3rd-party APIs and tools
Experience with analysis of digital user interfaces
Understanding of machine learning
Benefits
Equity included
100% medical, dental and vision insurance coverage (60% coverage for dependents)
Monthly housing, commute, mobile phone and gym allowances
401k matching program
Free lunch, snacks, drinks, etc.
Pet friendly office</t>
  </si>
  <si>
    <t>SmartNews, Inc.
4.6</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</si>
  <si>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</si>
  <si>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</si>
  <si>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</si>
  <si>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</si>
  <si>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</si>
  <si>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</si>
  <si>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</si>
  <si>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</si>
  <si>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</si>
  <si>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$54K-$101K (Glassdoor est.)</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</si>
  <si>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</si>
  <si>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</si>
  <si>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</si>
  <si>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</si>
  <si>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Summary:
Provide insights via data analysis to guide and drive internal initiatives to improve performance of client-facing and back office operations across the bank with a primary focus on Wealth Management. Ensure a high degree of data integrity and data quality across all analytic initiatives, so that reporting can be trusted and actionable. Support all internal processes that allow data to flow between systems and across the organization, to ensure that management has continual access to analytic data.
Responsibilities:
Leverage a variety of internal tools and work across the bank to analyze current business processes and help managers find the best opportunities to improve performance.
Partner with managers to build and refine reporting aimed at tracking performance goals and continuously raising the bar to improve productivity in both sales and service.
Ensure that daily data jobs run as designed and remediate any issues that may arise.
Become a subject matter expert in terms of where data resides within core systems and how best to extract it.
Lead ongoing reviews of business processes and develop creative solutions to workflow needs.
Develop and execute on approaches to systematically improve data integrity and data quality across all systems.
Build reports and dashboard as well as queries for data requests, as needed.
Become a subject matter expert for all middleware, ETL, and business intelligence tools used across the bank.
Update AddVantage (STP Link) to maintain user defined fields and/or for data projects.
Maintain daily data loads into Joshua, including one-off updating of data from InvestorsView into Joshua.
Capture and document business/data requirements; create and maintain procedures and diagram workflows for all new processes.
Be ongoing resource for data projects, implementations of new vendors and products, and workflow improvement initiatives.
Qualifications:
Bachelors degree in Finance, Computer Science, or Information Technology, or equivalent experience
2 years of experience in business data analytics, database management, and workflow design.
Prior and demonstrated experience creating and interpreting operational metrics and reports.
Familiarity with relational databases and related concepts; strong understanding of data structures and data modeling.
Ability to learn new technologies quickly, with proven experience working with tools such as SQL, Business Intelligence software and middleware, ETL tools
Experience with Salesforce, Jitterbit, SAP Business Objects and/or Einstein Analytics would be especially helpful.
Excellent working knowledge of Microsoft Excel including using formulas to transform data (ie sumif, vlookup, concatenate, etc.)
Strong knowledge of financial services transactions, asset types and holdings, a plus.
Demonstrated technical, analytical, and problem-solving skills.
Demonstrated listening skills.
Demonstrated organizational and time management skills.
Fundamental analytical and conceptual thinking skills
Excellent verbal and written communication skills strongly desired.
Ability to dig into data, surface actionable insights, and demonstrate sound judgement, decision-making skills and making process improvement recommendations.
Ability to work cross-functionally and interact with all levels of the Bank.
Strong work ethic, hands-on, with a customer service mentality.
Team player.
Self-driven, motivated.
Self-starter, with a bias towards action.
Working Conditions/Physical Demands:
Normal office environment.
Ability to learn new systems.
Frequent sitting and standing at a desk.
Heavy keyboard use.</t>
  </si>
  <si>
    <t>Cambridge Trust Company
3.6</t>
  </si>
  <si>
    <t>Burlington, MA</t>
  </si>
  <si>
    <t>Spun out of MIT in 2014, Zylotech is a disruptive AI-powered customer data analytics company located in Central Square. We are â€˜ZyloChampsâ€™, big thinkers with a sense of fun who love working in an open environment full of start-up perks.
Why you'll love working here:
Zylotech is a fast-growing company that rewards autonomy and creativity. Our team works hard, is fast and collaborative, and we encourage personal growth. There are many opportunities to work with other departments where you can interact with some incredibly talented people.
What youâ€™ll do:
Coordinate with Product management and technical stakeholders to continue building our SaaS product data + decision pipe
Perform architecture design, data modeling, and implementation of Big Data platform or Data pipe
Architect and develop big data solutions on either AWS or GCP cloud platforms
Set up and manage big data infrastructure to ingest and process data from multiple sources for Enterprise customer deployment
Create scalable &amp; robust data pipelines to transfer data from source to destination data stores
Player and coach across a team of big data engineers, ML engineers, data scientist towards agile shipping of features and milestone
What we seek:
Prior experience in building, developing, architect scalable big data applications from grounds up preferably in product startups.
2+ years of experience in Data Engineering
Experience working with Big Data stack, Big Map Reduce, Hive, Kafka, Impala, Hadoop, Big Query, Spark SQL, Spark Streaming, HBase etc
Experience in Databases (NoSQL and SQL)
Experience in creating Data-warehouses and scheduling automated ETL jobs
Experience in Docker and Kubernetes
Good Communication Skill, both verbal &amp; written. Confident in communicating with business &amp; technical stakeholders alike.
Bachelorâ€™s or Masterâ€™s degree in Computer Science or a related field of study.
Important Personal Attributes:
You are curious about technology &amp; science.
Team matters.
Challenging yourself is an intrinsic part of who you are.
Sharing and debating ideas to get to the right answer is important to you.
You seek to act and donâ€™t wait to be told.
You like to teach those around you.
You are serious about your work but also believe that laughter and levity are important.
You work hard and you also have passions outside of work that enrich your life.
Winning is important to you, but so is how you win.
You take pride &amp; ownership in building a Product and company who is disrupting an industry.
About Zylotech:
Zylotech is a self-learning customer intelligence platform that helps marketers create complete customer profiles for targeting revenue opportunities more effectively. Powered by AutoML, the platform continuously unifies and enriches internal and external data, and performs ongoing micro-segmentation, pattern discovery, and recommendations, all while integrating with a variety of marketing clouds for on-demand accessibility. Zylotechâ€™s cross-industry clients have reported up to a 6x increase in customer lift. For more information, visit Zylotech.com.
Zylotech is an equal employment opportunity employer and does not discriminate against any applicant because of race, creed, color, age, national origin, ancestry, religion, gender, sexual orientation, disability, genetic information, veteran status, military status, application for military service or any other class protected by state or federal law.
To all recruitment agencies: Zylotech does not accept agency resumes. Please do not forward resumes to our jobs alias, Zylotech employees or any other company location. Zylotech is not responsible for any fees related to unsolicited resumes. Unsolicited resumes received will be considered our property and will be processed accordingly.
Qualified Applicants must be legally authorized for employment in the United States. Qualified Applicants will not require employer-sponsored work authorization now or in the future for employment in the United States.</t>
  </si>
  <si>
    <t>Zylotech
3.7</t>
  </si>
  <si>
    <t>Primary Responsibilities:
This role includes working with business and development teams to design, and document dashboards, alerts, and reports.
Be able to determine business requirements, priorities, define key performance indicators (KPI), and develop BI and data warehouse (DW) strategy.
You will be responsible for designing solutions and overseeing the development and execution of projects.
Be able to build pilot solutions and proof-of-concepts with minimal direction.
Educate employees on how to use data as an analytical tool.
Conduct analyses of functional business processes and functional business requirements and participate in the development of business cases in the support of process changes and IT projects.
Required:
Ability to appropriately architect data solutions utilizing SQL Server architecture. This includes storage, replication, server tuning, upgrading, backup/restore, security, etc.
Ability to write complex SQL queries
TSQL knowledge, DML/DDL, triggers, CTE's, query tuning, etc.
Strong knowledge of SSRS, SSAS, SSIS: script tasks, checkpoints, recordset objects, package vs. project deployment.
Knowledge of SQL Server Reporting Service and Power BI.
Knowledge of Azure SQL, and other Azure offerings centered around Data and Analytics
BS or MS in Computer Science, Engineering or Mathematics or Equivalent field
Must work well in a team environment
Preferred:
Experience with Azure Data Lake Analytics
Experience creating Finance or CRM Power BI dashboards
Experience with multiple data sources such as SharePoint, Dynamics 365, SQL, Exchange, etc.
Who you are:
Excels with ambiguity and able to design a clear path to meet end goals
Have a broad understanding of BI and data technologies and how to match the right technologies to solutions.</t>
  </si>
  <si>
    <t>Redapt
3.6</t>
  </si>
  <si>
    <t>Woodinville, WA</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</si>
  <si>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</si>
  <si>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</si>
  <si>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</si>
  <si>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</si>
  <si>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</si>
  <si>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</si>
  <si>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</si>
  <si>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</si>
  <si>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</si>
  <si>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</si>
  <si>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</si>
  <si>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</si>
  <si>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The POWER of a CAREER! Northpointe Bank is seeking a detail oriented, customer service minded individual to join our team as a Business Intelligence Analyst. The position also requires an individual who has the desire to make a difference within the organization. An exceptional ability to grasp new concepts and learn while providing excellent service is critical for this position.
If you have been looking for an opportunity in the banking/mortgage industry, have the desire to work hard, are dedicated to your individual success, and take pride in the achievement and growth within a team, then we want to hear from you!!!
The Business Intelligence (BI) Analyst is responsible for providing BI services to various departments within the bank through reports, dashboards, and data warehousing. The BI Analyst will work closely with business department heads, other analysts, and system administrators to provide insights into existing business processes as well as process improvement. The BI Analyst is also responsible for the design, development, maintenance, and support of Northpointe's data warehousing infrastructure. This includes the development of ETL processes, views, stored procedures, and OLAP cubes. This position requires an individual with the ability to create, interpret, and apply policy, make decisions regarding what the organization will do in relation to the scope of the department, and exercise discretion about significant matters.
Responsibilities:
â€¢ Develop reports and dashboards utilizing industry-standard software tools such as Microsoft Power BI, SSRS, and/or Tableau.
â€¢ Work with various business units to provide insights into business process efficiency and process improvement through accurate and concise data reporting.
â€¢ Develop and maintain a reporting data warehouse using Microsoft SQL Server and related tools such as SSIS and SSAS.
â€¢ Develop graphically rich data visualization tools and KPIs.
â€¢ Meet established standards and guidelines with regard to compliance, job knowledge, quality, attendance, efficiency, initiative, customer service, and overall performance.
â€¢ Maintain customer confidence by providing ongoing quality service and keeping all files and information confidential.
â€¢ Maintain up-to-date knowledge and compliance with internal policies and procedures. Understand and ensure compliance with laws, rules, and regulations affecting our institution.
Requirements:
â€¢ Bachelor's degree or equivalent experience.
â€¢ At least three years of experience with business intelligence and reporting/data visualization tools. Work history in the residential lending industry a plus.
â€¢ Extensive knowledge of Microsoft SQL server and T-SQL programming.
â€¢ Statistical analysis using tools such as R not required, but a plus.
â€¢ Proficient computer skills (i.e., Microsoft Word, Excel, Outlook, any other mortgage/banking software, etc.).
â€¢ Professional demeanor and interaction with all customers (internal and external).
â€¢ Effective interpersonal and communications (written and verbal) skills.
â€¢ Ability to work effectively in a team-oriented environment as well as independently.
â€¢ Ability to pay attention to detail while handling a high volume of work with multiple interruptions.
â€¢ Effective project management skills and the ability to proactively problem solve.
â€¢ Any equivalent combination of education, experience, and training that provides the required knowledge, skills, and abilities.
Our Hiring Philosophy:
Northpointe Bank recognizes that the quality of our people is the foundation for our success. Attracting individuals who value a challenging work environment that rewards the contributions of its people is the cornerstone of our hiring philosophy.
It is the policy of Northpointe Bank and its subsidiaries to provide equal employment opportunities (EEO) to all persons regardless of age, race, sex, religion, national origin, handicap, marital status, or other attributes not pertinent to the job requirements. This policy reflects our practice of making all employment decisions, from recruitment to promotions, based on an individual's qualifications without discrimination on any basis.
Benefit Information:
â€¢ Medical
â€¢ Dental
â€¢ Vision
â€¢ Life, LTD, &amp; AD&amp;D
â€¢ Dependent Care Spending Plan (DCSA)
â€¢ Employer Stock Ownership Plan with 401(k) feature and company match
â€¢ Complimentary Banking Services
â€¢ Tuition Assistance
AA - EOE
Keywords:Technology, Information Systems,</t>
  </si>
  <si>
    <t>Northpointe Bank
4.7</t>
  </si>
  <si>
    <t>$95K-$161K (Glassdoor est.)</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</si>
  <si>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</si>
  <si>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</si>
  <si>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</si>
  <si>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</si>
  <si>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</si>
  <si>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</si>
  <si>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</si>
  <si>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</si>
  <si>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</si>
  <si>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</si>
  <si>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</si>
  <si>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CK-12 Foundation
4.1</t>
  </si>
  <si>
    <t>K-12 Education</t>
  </si>
  <si>
    <t>CONSULTANTâ€“ DATA ANALYTICS GROUP</t>
  </si>
  <si>
    <t>$37K-$68K (Glassdoor est.)</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</si>
  <si>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</si>
  <si>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</si>
  <si>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</si>
  <si>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</si>
  <si>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</si>
  <si>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$105K-$173K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</si>
  <si>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</si>
  <si>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Analyst Level III</t>
  </si>
  <si>
    <t>Responsible for T&amp;D's analytics, data interpretation, data extraction and modeling.
â€¢ Develops, and assists or makes presentation to senior management, department and division management on initiatives supporting T&amp;D strategies and goals.
â€¢ Makes strategic recommendations on data collection, extraction, preparation, and integration all while maintaining data integrity. â€¢ Ensures optimal resource allocation and completion of work.
â€¢ Performs analysis, testing, and/or measurement in specialized area of expertise.
â€¢ Responsible for providing, analyzing and interpreting data in support of GRC testimony.
â€¢ Acts as a subject matter expert (SME) to analysts about data sources, extraction methods and data interpretation.
â€¢ Provides analysis for AOR in support of on-going company operations or in response to changing business strategies.
â€¢ Responsible for development, improvement and execution of processes that support T&amp;D in the execution of performance and metrics.
â€¢ Performs other duties and responsibilities as assigned.</t>
  </si>
  <si>
    <t>PM2CM</t>
  </si>
  <si>
    <t>Pomona, CA</t>
  </si>
  <si>
    <t>Torrance, CA</t>
  </si>
  <si>
    <t>Private Practice / Firm</t>
  </si>
  <si>
    <t>Utilities</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</si>
  <si>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</si>
  <si>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</si>
  <si>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</si>
  <si>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</si>
  <si>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</si>
  <si>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</si>
  <si>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</si>
  <si>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</si>
  <si>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</si>
  <si>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</si>
  <si>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</si>
  <si>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</si>
  <si>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</si>
  <si>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</si>
  <si>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</si>
  <si>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$55K-$99K (Glassdoor est.)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</si>
  <si>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</si>
  <si>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</si>
  <si>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</si>
  <si>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</si>
  <si>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$92K-$150K (Glassdoor est.)</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</si>
  <si>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</si>
  <si>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Health Data Analyst/Developer</t>
  </si>
  <si>
    <t>Health Data Analyst/Developer
Freedman HealthCare (FHC) specializes in health care performance measurement and improvement, health information technology, and strengthening linkages between public health and health care reform. Through our national work with state health organizations and policy makers, FHC is committed to creating a more efficient health care system. FHC is seeking an experienced Health Data Analyst/Developer to join our team at Freedman HealthCare.
Analytical skills
Understand specific focus on health care claims and eligibility data
Help clients define critical business reporting strategies by reviewing, analyzing and documenting business processes and user needs
Develop, test, implement, and maintain reports in various formats (flat, drillable, graphic, charts, dashboards, KPIs) drawn from inter and intra application data stores and made available through various methods
Transform ad hoc and manual processes into sustainable, repeatable, scalable, and automated solutions
Provide strategic advice on using technology to achieve goals
Develop data visualizations and dashboards in Tableau, PowerBI, BusinessObjects, or other comparable tools
Exceptional critical thinking and problem-solving skills
Technical capabilities
Familiar with databases, data architecture and data modeling concepts and methodologies (e.g. Kimball vs. Inman; relational vs. dimensional models)
Understand concepts of master data management
Experience with extract, transform, load (ETL)
Proficient with business intelligence/data visualization tools, such as Tableau, Cognos, Power BI, etc.
Develop complex/multi-data source queries
Develop complex SQL queries and reports
Strong Microsoft Excel skills, including pivot tables, ODBC or other direct connections to data warehouses (macros, conditional formatting, complex formulas)
Translate high-level design into specific implementation steps
2-5 yearsâ€™ experience, preferably with health care claims data in a complex analytic and reporting environment. Excellent verbal and written communication skills required.
Experience with SQL is required. In addition, R, Python and Visual Basic knowledge is a plus
Bachelorâ€™s degree in a related field required.
Location: Newton, MA (work must be performed on site; no remote possible)
To apply for this position, please contact Joanne Halpern at hr@freedmanhealthcare.com. Interested candidates should reply with BOTH a thoughtful cover letter with salary requirements and a resume.</t>
  </si>
  <si>
    <t>Freedman Healthcare
5.0</t>
  </si>
  <si>
    <t>Data Scientist
*job details:**
+ location:San Francisco, CA
+ salary:$75 - $96 per hour
+ date posted:Thursday, March 19, 2020
+ job type:Contract
+ industry:Mining
+ reference:773777
*job description**
Data Scientist
job summary:
*Our client is currently seeking a Data Scientist for a 9+ month contract opportunity located in San Francisco, CA.**
Comments/Special Instructions
Open to local and non local candidates
Python modeling skills &amp; strong stats background.
Initially, this role is going to be all-remote
Qualifications:
Minimum Education/Skills:
Bachelor's Degree in Econometrics, Economics, Engineering, Mathematics, Applied Sciences, Statistics or job-related discipline or equivalent experience
Job-related experience, 5 years, OR Master's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 is open to being coached, has high EQ and is self-aware
Hungry - desires to get things done while honoring people, and seeks better ways to do the job
Collaborative - has strong interpersonal skills; cares about and works well with teammates
Experience working on an agile delivery team, using methods such as Scrum, Kanban.
Responsibilities:
Applies machine learning and other analytical modeling methods to develop robust and reliable analytical models, including visualizations, within software development environment.
Gathers, cleans, transforms, and/or reduces data from dissimilar sources from across
Collaborates with team members and stakeholders to effectively manage the lifecycle of a model, retraining, replacing or sunsetting models when appropriate.
Shares and collaborates with other data scientists.
Delivers best-in-class software as part of a software delivery team.
location: San Francisco, California
job type: Contract
salary: $75 - 96 per hour
work hours: 8am to 4pm
education: No Degree Required
responsibilities:
*Responsibilities:**
Applies machine learning and other analytical modeling methods to develop robust and reliable analytical models, including visualizations, within software development environment.
Gathers, cleans, transforms, and/or reduces data from dissimilar sources from across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 Experience level: Experienced
+ Minimum 5 years of experience
+ Education: No Degree Required
skills:
+ data scientist
+ data
+ enterprise software development
+ Python
+ Machine Learning (AI)
+ random forest
+ AWS
Equal Opportunity Employer: Race, Color, Religion, Sex, Sexual Orientation, Gender Identity, National Origin, Age, Genetic Information, Disability, Protected Veteran Status, or any other legally protected group status.
Qualified applicants in San Francisco with criminal histories will be considered for employment in accordance with the San Francisco Fair Chance Ordinance.
We will consider for employment all qualified Applicants, including those with criminal histories, in a manner consistent with the requirements of applicable state and local laws, including the City of Los Angeles' Fair Chance Initiative for Hiring Ordinance.</t>
  </si>
  <si>
    <t>Randstad
3.6</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</si>
  <si>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</si>
  <si>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</si>
  <si>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</si>
  <si>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RESEARCH SCIENTIST - BIOLOGICAL SAFETY</t>
  </si>
  <si>
    <t>$38K-$82K (Glassdoor est.)</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</si>
  <si>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</si>
  <si>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</si>
  <si>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</si>
  <si>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</si>
  <si>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Data Operations Lead</t>
  </si>
  <si>
    <t>Employer Provided Salary:$85K-$90K</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</si>
  <si>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</si>
  <si>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</si>
  <si>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Data Scientist
If you are a Sr. Data Scientist with experience, please read on!
Top Reasons to Work with Us
1. Top Remote Sensing Hardware Company for the DOD and IC Agencies!
2. Opportunity for Professional Growth!
3. Competitive Base Salary, Benefits, and Great Company Culture!
What You Will Be Doing
- Conceive, design, prototype and implement advanced algorithms aimed at generating solutions to critical problems.
- Assess algorithm performance on real-world data.
- Support multiple projects throughout the company.
- Engage customers and collaborators to provide technical results and recommendations.
- Document results via written reports, briefings and well-commented code.
- Additional duties as assigned.
What You Need for this Position
- Bachelor's, Master's or PhD degree in physical sciences, engineering, or mathematics.
- Ability to quickly pick up new skills and develop the expertise necessary to provide the best possible solution.
- Experience in prototype-level scientific programming (using Matlab, Mathematica, Python, and/or C/C++).
- Excellent interpersonal communications, technical writing, and briefing skills.
- Capacity to work in a team with minimal supervision.
- Agility to work multiple potentially disparate projects simultaneously.
- Proven capability to develop creative solutions to complex technical problems.
- Appetite to attack and solve interesting problems of critical importance to national security.
What's In It for You
For your hard work and dedication, you will be rewarded with a competitive base salary, and excellent benefits including but not limited to:
- Vacation/PTO
- Medical
- Dental
- Vision
- Bonus
- 401k
So, if you are a Sr.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</si>
  <si>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</si>
  <si>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Irvine, CA</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</si>
  <si>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</si>
  <si>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</si>
  <si>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</si>
  <si>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</si>
  <si>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</si>
  <si>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
2.2</t>
  </si>
  <si>
    <t>Geometry Global, TracyLocke, Saatchi &amp; Saatchi X</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</si>
  <si>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</si>
  <si>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</si>
  <si>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</si>
  <si>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</si>
  <si>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Business Intelligence Analyst
McCarthy is seeking a full-time Business Intelligence Analyst who will collaborate with teams across the organization to understand their business processes and from that understanding will develop reports and dashboards to provide foundational and feedback information to enable data-driven, intelligent business decisions.
Key Responsibilities: Business Analysis
In collaboration with business partners across the organization, develop in-depth understanding of key operational processes and needs and their underlying business drivers
Facilitate discovery sessions to gather data and reporting requirements
Utilize agile project delivery practices to plan, execute and support analytics initiatives in a collaborative manner
Represent the voice of the customer to the BI Team to ensure user needs are being met while maintaining the integrity of the analytics solution
Provide formal and informal analytics training to partners and assist the business to integrate analytics in all their processes
Key Responsibilities: Business Intelligence
Analyze data in order to extract market and business trends to increase safety, profit, performance, and efficiency
Create reports and dashboards that adhere to data visualization design best practices
Monitor and audit report data quality and performance
Assist in defining data architecture needed to support reporting needs
Assist with data profiling activities
Skills &amp; Qualifications
3-5 years using Power BI (including DAX, Power Query M, and the Power BI Service) in a business setting
3-5 years working with Microsoft SQL in a business setting
3-5 yearsâ€™ experience in business analysis
Knowledgeable of visual design best practices
Experience delivering BI solutions within an agile project team, ideally as a product owner
Exceptional analytical, conceptual, and problem-solving abilities
Strong interpersonal skills with ability to communicate and influence at all levels of organization
Highly self-motivated and able to work independently as well as in a team environment
Azure Data Factory and/or experience with setting up and operating ETL/ELT pipelines preferred
Understanding of dimensional modeling concepts preferred
McCarthy is proud to be an equal opportunity and affirmative action employer regardless of race, color, gender, age, sexual orientation, gender identity, religious beliefs, marital status, genetic information, national origin, disability or protected veteran status.</t>
  </si>
  <si>
    <t>McCarthy Building Co
4.3</t>
  </si>
  <si>
    <t>Construction</t>
  </si>
  <si>
    <t>Construction, Repair &amp; Maintenance</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</si>
  <si>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</si>
  <si>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</si>
  <si>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</si>
  <si>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</si>
  <si>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Job Detail
Job ID IRC28471
Job Description
About the Role
Essential Job Functions:
Responsible for the availability of all Redshift game data
Resolves data ingestion issues and is proactive in recommending long-term solutions to prevent future issues
Works with individual team members and their managers to optimize queries and table schemas to meet demands
Run SQL explains on queries for query optimization
Responsible for maintaining documentation on new data sources, intermediate structures, and how best to access data
Qualifications:
Education:
Bachelorâ€™s degree or higher in Computer Science, MIS, or equivalent experience
Required Experience:
Minimum 2-5 years of experience with Big Data analytics and querying Big Data
Minimum 1 year of experience with Amazon AWS or similar cloud-based data storage solution
Preferred Experience:
Experience with Amazon AWS
Advanced SQL skills, preferably PostgreSQL or HiveQL
Expert on use and management of Redshift or PostgreSQL tables, schemas, and functions
Experience with developing, scheduling, and maintaining ETL processes, especially in an AWS environment
Clear and effective communication of complex ideas and analysis
Ability to work with little direction, self-directed
Active learner, motivated to learn without guidance
Solutions oriented attitude of customer service
Critical thinking and creative problem solving
We are SciPlay! We make games!
The roots of our company are simple and strong: Our founder fell head over heels for casino games and had a vision to create the most entertaining free-to-play casino games for gamers around the world. Weâ€™ve grown into a company that makes games we are truly proud of and that are enjoyed by millions of players every day. Our history is extensive, but weâ€™re just getting started. In 1998, we got our start as Phantom EFX and in 2019, we reintroduced ourselves as SciPlay and went public on the New York Stock Exchange.
At SciPlay, we are programmed to think untraditionally. From our yearly development conferences, shindigs, and new game launches, we believe in doing what you love and doing it well. We take great pride in our ability to create authentic experiences for players and we are excited to continue investing in our workforce, technology, and our data-driven approach, all with the mission of delighting our players long into the future. We believe that if we continue to stay passionate, set ambitious goals, live our values and play together, we will become the #1 social casino and casual gaming company in the world.
A few of our highlighted perks and benefits:
Competitive salaries and annual bonuses alongside matching 401k, employee stock options, and other competitive benefits.
Strong commitment to work/life balance
Fully stocked gameroom featuring current generation consoles and titles, ping pong tables, and arcade cabinets
SciPlay Corporation and its affiliates (collectively, SciPlay) are committed to creating a workforce of credibility and dependability. As a prerequisite to employment with SciPlay (to the extent permitted by law), you shall be asked to consent to SciPlay conducting a due diligence/background investigation on you. This job description should not be interpreted as all-inclusive; it is intended to identify major responsibilities and requirements of the job. The employee in this position may be requested to perform other job-related tasks and responsibilities than those stated above. SciPlay is an Equal Opportunity Employer and does not discriminate against applicants due to race, color, sex, age, national origin, religion, sexual orientation, gender identity, status as a veteran, and basis of disability or any other federal, state or local protected class. If youâ€™d like more information about your equal employment opportunity rights as an applicant under the law, please click here EEOC Poster.</t>
  </si>
  <si>
    <t>SciPlay
4.0</t>
  </si>
  <si>
    <t>Cedar Falls, IA</t>
  </si>
  <si>
    <t>Product Engineer â€“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</si>
  <si>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</si>
  <si>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</si>
  <si>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</si>
  <si>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3.6</t>
  </si>
  <si>
    <t>Singapore, Singapore</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</si>
  <si>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</si>
  <si>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</si>
  <si>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</si>
  <si>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</si>
  <si>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</si>
  <si>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</si>
  <si>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</si>
  <si>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</si>
  <si>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</si>
  <si>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</si>
  <si>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</si>
  <si>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</si>
  <si>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</si>
  <si>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</si>
  <si>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</si>
  <si>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</si>
  <si>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</si>
  <si>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</si>
  <si>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</si>
  <si>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</si>
  <si>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
3.5</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</si>
  <si>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</si>
  <si>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</si>
  <si>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</si>
  <si>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JOB DESCRIPTION:
Summary
Will work alongside RnD staff to extract, process, plot and interpret data collected from variety of chemical and sensor experiments. Data may also come from deployed sensor networks.
Required Skillsets
â€¢ Seeking 1-5 years of experience in Data collection and analytics
â€¢ BS or equivalent in CS, Electrical Engineering, Data Sciences. Candidates should have a range of courses on statistics, SPC and databases
â€¢ Comfortable with python programming
â€¢ Experience with JMP and interpreting / working with Matlab
â€¢ Experience with Excel and Powerpoint would be desirable
â€¢ A team player
CONTACT INFORMATION:
Sandra Montes
Sandra@OSIEngineering.com
220.2800 x 108
OSIJOBS</t>
  </si>
  <si>
    <t>Newark, CA</t>
  </si>
  <si>
    <t>Scientist â€“ Cancer Drug Discovery</t>
  </si>
  <si>
    <t>Scientist â€“ Cancer Drug Discovery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</si>
  <si>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</si>
  <si>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</si>
  <si>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</si>
  <si>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</si>
  <si>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</si>
  <si>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</si>
  <si>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</si>
  <si>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</si>
  <si>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</si>
  <si>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</si>
  <si>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</si>
  <si>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</si>
  <si>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</si>
  <si>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</si>
  <si>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</si>
  <si>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</si>
  <si>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$42K-$80K (Glassdoor est.)</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</si>
  <si>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</si>
  <si>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</si>
  <si>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</si>
  <si>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Scientist Manufacturing - Kentucky BioProcessing</t>
  </si>
  <si>
    <t>$68K-$139K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</si>
  <si>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</si>
  <si>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</si>
  <si>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</si>
  <si>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</si>
  <si>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</si>
  <si>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</si>
  <si>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</si>
  <si>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</si>
  <si>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</si>
  <si>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</si>
  <si>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</si>
  <si>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</si>
  <si>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</si>
  <si>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</si>
  <si>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</si>
  <si>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</si>
  <si>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</si>
  <si>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</si>
  <si>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FrankCrum Staffing has an opening in the Tallahassee area for an Analytics Manager. The Analytics Manager will ensure data accuracy and consistent reporting by designing and creating optimal processes and procedures for analytics employees to follow. They will use advanced data modeling, predictive modeling, and analytical techniques to interpret key findings from company data and leverage these insights into initiatives that will support business outcomes.
The Analytics Manager will work closely with leaders across product, sales, and marketing to support and implement high quality, data-driven decisions. The right person for the job will apply their exhaustive knowledge of data analysis to solving real-world problems faced by the company and finding opportunities for improvement across multiple projects, teams, and business units. The ideal candidate has a knack for seeing solutions in sprawling data sets and the business mindset to convert insights into strategic opportunities for our company.
Essential Duties and Responsibilities:
Examine, interpret, and report results of analytical initiatives to stakeholders in leadership, technology, sales, marketing, and product teams
Lead the team to build, develop, and maintain data models, reporting systems, data automation systems, dashboards, and performance metrics support that support key business decisions
Lead cross-functional projects using advanced data modeling and analysis technique to discover insights that will guide strategic decisions and uncover optimization opportunities
Recruit, train, develop, and supervise analyst-level employees
Design and build technical processes to address business issues
Oversee the design and delivery of reports and insights that analyze business functions, key operations, and performance metrics
Ensure accuracy of data and deliverables of reporting employees with comprehensive policies and processes
Manage and optimize processes for data intake, validation, mining, and engineering as well as modeling, visualization, and communication deliverables
Oversee the data/report requests process; tracking requests submitted, prioritization, approval, etc.
Develop and implement quality controls and departmental standards to ensure quality standards, organizational expectations, and regulatory requirements
Anticipate future demands of initiatives related to people, technology, budget, and business within your department and design to implement solutions to meet these specific needs
Organize and drive successful completion of data insight initiatives through effective management of analyst and data employees and effective collaboration with stakeholders
Communicate results and business impacts of insight initiatives to stakeholders within and outside of the company
All other duties as assigned
Qualifications:
Minimum 5 years of experience leading a team
Minimum 7 years of experience in a position monitoring, managing, manipulating, and drawing insights from data
Working knowledge of data mining principles; predictive analytics, mapping, collecting data from multiple data systems on premises, and cloud-based data sources
Strong programming skills with querying languages; SQL, SAS, etc.
Experience with big data tools; Teradata, Aster, Hadoop, etc.
Experience with testing tools such as Adobe Test &amp; Target
Experience with data visualization tools; SAP Analytics, etc.
C, C++, JAVA, or other programming languages
Strong SQL skills, ability to perform effective querying involving multiple tables and subqueries
Understanding of and experience using analytical concepts and statistical techniques; hypothesis development, designing tests/experiments, analyzing data, drawing conclusions, and developing actionable recommendations for business units
Experience and knowledge of statistical modeling techniques; GLM multiple regression, logistic regression, log-linear regression, variable selection, etc.
Experience writing advanced SAS code statement, models, and macros
Experience working with and creating databases and dashboards using all relevant data to inform decisions
Experience using analytics techniques to contribute to company growth efforts, increasing revenue and other key business outcomes
Strong problem solving, quantitative, and analytical abilities
Strong ability to plan and manager numerous processes, people, and projects simultaneously
Excellent communication, collaboration, and delegation skills
Excellent computer skills; including but not limited to Excel, Word, and PowerPoint
All other duties as assigned
Minimum Qualifications:
High School Diploma or equivalent
Must be a minimum of 21 years of age
Must successfully complete a comprehensive background screening
Must pass a doctor certified fit test for wearing a respirator
Work Schedule:
40+ hours weekly with flexible hours depending on department needs. Must be available to work occasional evenings, weekends, and holidays
**Resumes are best viewed and optimized for system upload in a standard Word format**
FrankCrum is an equal opportunity employer prohibiting discrimination on the basis of race, color, sex, age, religion, national origin, disability, marital status and any other characteristic protected by local, state or federal law.</t>
  </si>
  <si>
    <t>FrankCrum Staffing
3.3</t>
  </si>
  <si>
    <t>Tallahassee, FL</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</si>
  <si>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</si>
  <si>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</si>
  <si>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</si>
  <si>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</si>
  <si>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</si>
  <si>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</si>
  <si>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</si>
  <si>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</si>
  <si>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</si>
  <si>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</si>
  <si>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</si>
  <si>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</si>
  <si>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</si>
  <si>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</si>
  <si>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</si>
  <si>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</si>
  <si>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</si>
  <si>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</si>
  <si>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</si>
  <si>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</si>
  <si>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</si>
  <si>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</si>
  <si>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</si>
  <si>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</si>
  <si>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</si>
  <si>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</si>
  <si>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</si>
  <si>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</si>
  <si>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We Make a Difference
As one of the top behavioral health EHR providers in the country, Qualifacts Systems, Inc. has been changing the health care industry since our founding in 2000. A 5-time honoree on the Inc. 5000 list, we have an entrepreneurial spirit born from our start-up roots, and an amazing team of down-to-earth people who are empowered to be successful in their jobs every day.
Collaboration with industry leaders and mentors is a routine part of what we do, with the focus of making a meaningful impact in peoples lives. Our people get the best from themselves and their peers in an open and supportive environment. Join us and Make a Difference!
Life at Qualifacts
Operating from the 22nd and 23rd floors of the UBS Tower in downtown Nashville, weve worked hard to build a strong culture built on our core values of integrity, accountability, passion, compassion and collaboration. We know a lot of companies say similar things because they are easy things to say. Living up to those values is a different matter, and according to our most recent engagement survey, 80% of our employees say we do.
Like other companies, we offer competitive salaries, comprehensive medical, dental, and vision plans, a robust PTO plan, 401(k) plan with matching, and other goodies that are essential for downtown Nashville, such as free parking and Starbucks coffee. Qualifacts has created an atmosphere where our people can focus on whats important: empowering our behavioral healthcare partners to achieve better outcomes.
But dont get the idea that we are all work and no fun. Our environment is casual because its important to us that everyone feel comfortable being themselves. We celebrate our successes and achievements, and host relaxing get-togethers and team building events. From lunch and learn sessions to on-site training to volunteer days, we provide opportunities to learn and to grow, and to Make a Difference in the community.
About the Position
The Business Intelligence Analyst is a mid-level role within the Business Intelligence job family, working closely with our business and technical teams under direction of the manager to deliver BI solutions to our customers. This is a client facing and internal role that is responsible for documentation, development and quality analysis including all matters regarding our Analytics portfolio.
The BI Analyst can operate independently within the practice, supporting larger BI requests in complexity and scope, including client escalations. They can articulately and concisely explain the implications of complex data sets and various analytics solutions to customers. They regularly will be executing on parallel projects, and work closely with other BI peers to maintain established practice cycle times and mentoring junior members of the team. They may be required at times to analyze the CareLogic database for creative solutions, or to better understand the business use of the data being entered. They must be able to understand the nuances of reporting and BI needs of the behavioral health market in order to help prioritize work and recommend viable solutions to business and technical teams.
Please note that we will not sponsor visas for this position.
Primary Responsibilities
Participates in requirements capture sessions with clients and business stakeholders.
Design necessary mock-ups and conduct iterative reviews with clients.
Create, manage, and review with internal and external stakeholders.
Create and review analysis documentation with developers and report designers.
Testing and validation of report functionality, including engaging clients for acceptance testing.
Additional duties as directed by leadership
Key Qualifications
Bachelors degree in business intelligence, analytics, or a related field, or comparable work experience
1+ years demonstrated experience working as a Business Analyst within Information Technology
1+ years experience in BI and Analytics best practices, assessments, business processes, in-depth data analysis, requirements gathering, data modeling, relational and multidimensional databases.
1+ years experience with BI tools including reporting and data visualization
Demonstrated experience working with internal and/or external stakeholders
Experience working in a Professional Services environment and statement of work/contracts deliverables.
Demonstrated experience leveraging appropriate requirements elicitation techniques (e.g. JAD, Interview, Observation, etc.)
Intermediate Database design structure and relation data concepts
Intermediate SQL query writing
Knowledge of data warehouse design and usage
Experience managing data validations and exception reporting
Experience working with a diverse group of stakeholders in order to understand need and requirements
Additional Preferred Qualifications
Advanced degree in IT or a related field
One or more of the following certifications: CBIP, ITIL, Lean Six Sigma, TOGAF
2+ years demonstrated experience working as a Business Analyst within Information Technology
2+ years experience in BI and Analytics best practices, assessments, business processes, in-depth data analysis, requirements gathering, data modeling, relational and multidimensional databases.
2+ years experience with BI tools including reporting and data visualization
Natural curiosity with a strong desire to learn, maintain, and apply knowledge of emerging BI&amp;A tools, strategy, methodology, and general best practices
Outstanding verbal and written communication skills, with an ability to express complex technical concepts in business terms to effectively interface with peers and leads
Qualifacts provides equal employment opportunities (EEO) to all employees and applicants for employment without regard to race, color, religion, sex, national origin, age, disability or genetics. We believe in providing employees with a work environment free of unlawful discrimination and harassment. In addition to federal law requirements, Qualifacts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t>
  </si>
  <si>
    <t>Qualifacts Systems, Inc.
3.1</t>
  </si>
  <si>
    <t>Netsmart</t>
  </si>
  <si>
    <t>Business Intelligence Analyst
AddThis Sharing Buttons
Share to FacebookFacebookShare to TwitterTwitterShare to PrintPrintShare to EmailEmailShare to MoreAddThis
Category
Information Technology
Job Location
Dulles, VA
Tracking Code
ICS 3229-585
Position Type
Full-Time/Regular
CALIBRE Systems, Inc., an employee-owned Management Consulting and Digital Transformation company, is seeking a Business Intelligence Analyst to work full-time out in Dulles,VA. Candidate must possess an active TS/SCI with full scope poly security clearance to be eligible for this role.
The successful candidate will work with customers and within a small to medium team to design and develop business intelligence reports and products to analyze success metrics to evaluate and recommend enhancements to existing and new business processes. Analysis of existing customer requirements with attention on understanding the full picture will be critical to the success of this position. The applicant should have experience in various business intelligence and reporting platforms such as Cognos, Tableau, and SharePoint. Proven experience developing business performance reports and summaries is required.
The candidate is expected to actively participate in requirements capture and definition meetings with the client, and may be responsible for designing and executing reporting strategies as well as producing professional presentations and reports to be consumed at the executive level. Additionally, the candidate must be equally comfortable working independently or with a team, be self-motivated, exhibit exceptional problem-solving skills, and have an aptitude for learning new information and methodologies. The position is located in Northern Virginia, but exact location may vary. Up to 10% local travel is required.
Required Skills
Must hold an active Top Secret/SCI clearance with Full Scope Polygraph
Experience with business intelligence tools such as Cognos, Tableau, SharePoint
Strong analytical and comprehension skills
Excellent interpersonal, communication, and organization skills
Self-motivated, responsible, organized, detail oriented, quick learner, and a team player
Must possess a high attention to detail
Required Experience
A minimum of five years of business intelligence reporting experience
Two years of demonstrated Cognos, Tableau, or SharePoint reporting experience
Experience with business data analysis and reporting
Ability to multi-task and coordinate and prioritize multiple work streams
Two years in secure US Government environments (preferred)
Education Requirement:
Bachelor's Degree in IT field is preferred. (Other education, commensurate experience and demonstrated ability of individual may be substituted.)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</si>
  <si>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Dulles, VA</t>
  </si>
  <si>
    <t>Chief Data Officer</t>
  </si>
  <si>
    <t>Are you highly motivated, detailed
oriented and passionate about preparing for your career? Then we are looking
for someone just like YOU to
join our team!
We look for people who can dream, think, create and grow. Our culture thrives
on embracing and rewarding imagination and is characterized by an unwavering
commitment to high achievement. We pride ourselves on sharing ideas, diversity
of thought and embracing dedicated, talented and driven individuals who value
honesty, integrity and go above and beyond. As we continue to grow we need YOU
to meet
our demands for success.
Why Us?
We
have developed and executed differentiated strategies that are helping us
thrive in a rapidly changing industry.
There is no shortage of talent â€“ we work
hard to make Sterling an employer of choice.
None of the bureaucracy found in larger
banks â€“ open door policy with all executives.
One Dream, One Team, One Purpose, One Culture
Our Single Point of Contact model ensures every client and colleague feels
valued and knows who to reach out to for specific guidance. Our purpose is to
use the power of banking to move our company forward. We believe in a fair, ethical,
and sustainable futureâ€”one where everyone thrives on a compliant and level
playing field.
We are a results-driven culture, with a keen focus on collaboration
acceleration. We work hard, We win as a team, and We honor the diversity of
skills brought by the collective.
Whatâ€™s in it for YOU
We aim to help you figure out exactly where you see yourself in our business.
Whatever your passion, we will support you in getting the skills necessary to
make your mark.
Sterling is a growing company which consistently generates top-tier results in the financial services industry. Our strategy and competitive edge depend critically on harnessing data and analytics to drive shareholder value across every dimension of the business. The Chief Data Officer is a senior level position responsible for establishing an overall data and information management architecture, overseeing the execution of the data transformation plan and driving advanced applications of analytics across the company.
The Chief Data Officer will lead our transformation to a company that leverages data as a core asset and growth driver. This will entail creating a best-in-class data and analytic capability that will result in quantifiable outcomes, enable identification of new product and market opportunities and deliver unique data partnerships that fuel innovation. The successful candidate will deploy technical expertise, superior strategic thinking, outstanding organizational leadership and a balanced approach to the mix of buy, build, partner strategies to deliver value.
Reporting to the Chief Administrative Officer (CAO), the Chief Data Officer is responsible for overseeing activities of the data development and business intelligence teams to ensure proper execution of duties and alignment with the companyâ€™s overall vision, through the creation of new data sciences capabilities for the company by envisioning and executing strategies to influence performance improvement by enabling informed decision-making.
This role will lead the development of big data capabilities and utilization as well as the coordination of cross-functional analytic initiatives; work with executives and various departmental heads across to provide advanced analytic data modeling systems as well as design and launch innovative and complex analytic models, utilizing a blend of contemporary and traditional data mining techniques, which he applies to both structured and unstructured data sets.
Directs and oversees the development of organizing, storing and analyzing hardware/software strategic information and operational/production data. Designs, develops and maintains data warehouses, data stores, customer relationship management and other business intelligence systems to ensure they meet organizational requirements.
Develops and recommends the organization's strategic and long-range goals based on analysis and studies of business conditions. Ensures the best use of the organization's resources for the establishment of key objectives and mission realization, considering organization's strengths, weaknesses, capacity, and products.
Monitors and evaluates results of existing plans to ensure growth and profitability and makes adjustments as necessary. Keeps leadership abreast of changes in the industry or sector and impact of events on the business climate and incorporates relevant trend data into all plans.
Act as executive sponsor and advocate for the continuous development of advanced data and analytics capabilities across the company. Regularly interface with client leadership and internal/external senior executives as appropriate to develop and execute a central data strategy.
Create an environment that makes data and information accessible with appropriate levels of access controls. Create strategic data access policies for internal and external constituents. Oversee all central data investment and decisions.
Ensure compliance with all regulations, policies, and procedures.
Who We Want
For this position you must have, at least 10 years of relevant and progressive experience managing or supporting in a significant role, the acquisition, integration, and acceptance lifecycle of one or more complex computational systems or system upgrades in a mission critical or production R&amp;D computational environment.
At least 5 years of demonstrated project management, analytical, strategic, problem solving experience; displaying an ability to work effectively within complex decision making and organizational structures.
At least 3 years of full-time programming experience within an operations or technical department
Candidates with advanced degrees (Associates, Bachelorâ€™s, and/or Masterâ€™s) preferred, yet a High School diploma or GED is required. Candidates with some combination of coursework and experience, or else extensive related professional experience, are eligible for consideration
Demonstrated ability to lead technically oriented teams such as developers and/or data scientists
Understanding of programming concepts and application development. In-depth understanding of one or more computational technical areas such as advanced modeling and simulation
Domain knowledge in artificial intelligence and machine learning
Strong business acumen and judgment, with the ability think strategically about business issues and accurately assess key business metrics and situations from a â€œgeneral managerâ€™sâ€ point of view; including solid knowledge of statistical methods and benchmarking techniques with the ability to identify performance metrics that accurately reflect the state of a given process and/or business
Proven track record of successfully driving bottom line results both individually and as part of a high-performance team
A passion for finding, understanding, documenting, and improving analytic insights and strategic data usage
Knowledge of data analysis languages and open source big data technologies preferred.
Experience with process management design and optimization
Familiarity with contemporary artificial intelligence practices and capabilities and data-centric enterprise risk management programs, preferred
Experience with implementing and leveraging leading analytic capabilities
An inclusive, hands-on leadership style with proven experience leading, motivating, developing and inspiring others.
Familiarity with Lean Six Sigma methodology preferred
At Sterling National Bank, we rely on diversity of culture and thought to deliver on our goals. To ensure this we seek talented, qualified people for all of our career opportunities, regardless of race, color, sex/gender, including pregnancy, gender identity and expression, national origin, religion, sexual orientation, disability, age, marital status, veteran status, or any other protected classification under federal, state and/or local laws. Sterling National Bank is proud to be an Equal Employment Opportunity/Affirmative Action Employer providing a drug-free workplace.
**All Applicants must be eligible to work in the U.S. without company sponsorship, now or in the future, for employment-based work authorization. H1-B and green card sponsorship is not available for any position and we will not consider F-1 visa holders with Optional Practical Training (OPT) who will require H-1B status, TNs, or current H-1B visa holders for employment opportunities.**
All offers for employment with Sterling National Bank are contingent on successful completion of background investigation, including drug and fingerprint screening.</t>
  </si>
  <si>
    <t>Sterling National Bank
2.7</t>
  </si>
  <si>
    <t>J.P. Morgan, New York Community Bancorp, Citi</t>
  </si>
  <si>
    <t>Head Data Scientist â€“ NLP lead, Novartis AI Innovation Lab</t>
  </si>
  <si>
    <t>28-Jan-2020
Job ID
279188BR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NLP analytics capabilities for Novartis.
Your responsibilities:
In this newly created role, you will:
â€¢ Build Novartisâ€™ NLP center of excellence to make it a team of international reputation
â€¢ Take a hands-on role and coach data science teams to deliver on multiple high visibility projects
â€¢ Serve as an ambassador for Novartis Data Science by presenting and publishing articles at conferences, business meetings and academic institutions
â€¢ Facilitate design and creation of knowledge repositories
â€¢ Collaborate with the digital and DSAI teams
â€¢ Coach and mentor associates
â€¢ Inspire others on culture change
Posting Title
Head Data Scientist â€“ NLP lead, Novartis AI Innovation Lab</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</si>
  <si>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</si>
  <si>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</si>
  <si>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</si>
  <si>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</si>
  <si>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</si>
  <si>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</si>
  <si>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</si>
  <si>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</si>
  <si>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</si>
  <si>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</si>
  <si>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</si>
  <si>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$76K-$142K (Glassdoor est.)</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</si>
  <si>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</si>
  <si>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</si>
  <si>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Our client is a leading hedge fund looking to hire a Data Engineer for their Macro Strategies business unit.
Responsibilities:
Driving innovation through product and platform development
Helping to facilitate bespoke custom basket trades for clients in a scalable infrastructure
Developing infrastructure and tools to administer basket rebalances for external clients and internal trading teams
Automation of corporate action adjustments and improvement of work-flow
Providing metrics for basket trades, to drive sales and trading decisions and to grow the business
Both independent and collaborative work, involving several sales/strat/trading teams globally
Requirements:
Expertise in Python
Strong SQL skills
Web scraping experience
Experience with Linux and Windows platform
Strong communication skills, both written and verbal
Exposure to non-relational databases
Exposure to web UI technologies
Data Warehousing and Modeling expertise
Financial knowledge
If you would like to be considered for the position of Data Engineer or wish to discuss the role further then please leave your details below. Your resume will be held in confidence until you connect with a member of our team
Email: info@njfsearch.com or call London (0207 604 4444,) New York (212 400 4845) or Chicago (312 204 72176) to speak to a member of our team. Thank you</t>
  </si>
  <si>
    <t>NJF Global Holdings
4.1</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</si>
  <si>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</si>
  <si>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</si>
  <si>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</si>
  <si>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Clinical Data Manager</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</si>
  <si>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The Clinical Data Manager (CDM) will be responsible for providing quality management of clinical trial data in a rapidly-evolving environment, meeting industry standards. The CDM will own the data management activities including Case Report Form (CRF) designing, database designing, oversight of CROs data managers and developing Data Management Plan, CRF annotation, implementing edit check programs, data entry and query status tracking, and database closure. The CDM is responsible for ensuring compliance with the corporate timelines and scope of work. This position will report to the Head of Clinical Operations. The CDM is also responsible for leading or contributing to company process improvement initiatives.
During your first year, your goals will include:
Responsible for standardization of DM processes and process improvement and efficiency
Supports the clinical study team by providing standards for Data Capture and safety data, assessing the overall quality of data and identifying and advancing key data issues, trends or patterns that may pose overall study compliance and/or data quality concerns, e.g., frequency of queries and protocol deviations
Responsible for vendor and technology (e.g., EDC) evaluation, qualification and selection
Supports RFP development and contract negotiation, as needed. Identifies and implements solutions to global DM and EDC issues and concerns
Work with the CRO pharmacovigilance and data management group to establish processes for reconciliation between the safety and clinical database on an ongoing basis
Able to use clear judgment to solve problems and to call out issues with proposed solutions, as necessary
Responsible for ensuring SOP and regulatory compliance with FDA regulations, GCP, ICH guidelines and Good Clinical DM Practices internally and with DM vendors via regular process auditing. Ensures DM project documentation is in an inspection-ready state
Oversees the development of data validation specifications and programs for assuring the accuracy of clinical trial data, e.g., data review guidelines, computerized edit check programs, Data Management Plans (DMP)
Coordinates the review of clinical data, analysis tables/listings/figures, and patient profiles for data consistency and accuracy.
We'd love to hear from you if:
Bachelor's Degree in a scientific discipline (Advanced degree preferred)
Minimum of 6+ years in a pharmaceutical/biotech or CRO setting; global/international experience a plus.
Experience supporting phase 1 to 3 clinical trials
Knowledge and experience in EDC, key technologies (eg, IXRS) and industry standards including regulatory regulations, ICH-GCP guidelines, and CDASH/CDISC with understanding of Basic, SAS, SQL and/or other clinical programming applications.
Strong interpersonal, organizational, and communication (oral and written) skills
Ability to work effectively in both a team setting and independently with minimal oversight
Logical thinking, attention to detail and accuracy, good organizational skills, and problem-solving abilities
Ability to prioritize and to adapt quickly to changing business conditions with a positive attitude
Willing to travel if required
Ability to prioritize workload and meet deadlines, demonstrate effective use of time and handle multiple assignments simultaneously
Capable of actively identifying project challenges and risks, and proposing appropriate and strategic solutions to issues.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</si>
  <si>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</si>
  <si>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</si>
  <si>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</si>
  <si>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</si>
  <si>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</si>
  <si>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Scientist - Analytical Services</t>
  </si>
  <si>
    <t>$65K-$134K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</si>
  <si>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</si>
  <si>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</si>
  <si>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</si>
  <si>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</si>
  <si>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National Interstate
3.3</t>
  </si>
  <si>
    <t>Richfield, OH</t>
  </si>
  <si>
    <t>Head Data Scientist â€“ Image Analytics lead, Novartis AI Innovation Lab</t>
  </si>
  <si>
    <t>06-Feb-2020
Job ID
279186BR
{"QuestionName":"Job Description","AnswerValue":"Why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image analytics capabilities for Novartis.
Your responsibilities:
In this newly created role, you will:
â€¢ Build Novartisâ€™ image analytics center of excellence to make it a team of international reputation
â€¢ Take a hands-on role and coach data science teams to deliver on multiple high visibility projects
â€¢ Serve as an ambassador for Novartis Data Science by presenting and publishing articles at conferences, business meetings and academic institutions
â€¢ Facilitate design and creation of knowledge repositories
â€¢ Collaborate with the digital and DSAI teams
â€¢ Coach and mentor associates
â€¢ Inspire others on culture change
Posting Title
Head Data Scientist â€“ Image Analytics lead, Novartis AI Innovation Lab</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</si>
  <si>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</si>
  <si>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</si>
  <si>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4.5</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</si>
  <si>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</si>
  <si>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</si>
  <si>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</si>
  <si>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</si>
  <si>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$56K-$99K (Glassdoor est.)</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</si>
  <si>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</si>
  <si>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</si>
  <si>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</si>
  <si>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</si>
  <si>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</si>
  <si>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</si>
  <si>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Scientist, Product Development</t>
  </si>
  <si>
    <t>Requisition Number:
VALA4948
Job Title:
Scientist, Product Development
Full Time:
Full Time - Regular
Shift:
1st Shift
Area of Interest:
Science &amp; Technology
Location:
Valencia A-VAL-A
Job Description: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Product Development Scientist is responsible for the successful development and commercialization of all products related to gummy and alternate forms. This role is responsible for all aspects of formula and process development from pre-formulation to commercialization to achieve new product development goals. The Product Development Scientist reports to the Manager of Product Development who manages a team of technicians.
At Pharmavite, every employee has a stake in bringing the gift of health to life. We never shy away from disruptive innovation and tough challenges, because we're making real nutrition accessible to consumers everywhere in new and different ways. And because we know every nutriment, we make matters, we must make sure each one is just right before we make it ready for use. With this great responsibility comes the satisfaction that your contribution makes a real and significant difference.
Critical contributions this role is counted on to deliver include:
Develop formulations and processes to support the development of new and novel products and/or optimization of existing products. Including coordination and execution of bench-top, pilot, manufacturing scale-up and verification batches with speed and robustness.
Independently design and conduct robust experiments to support new product development. Present relevant findings and provide guidance to R&amp;D Management and appropriate technical groups as needed.
Effectively troubleshoot and solve complex formulations &amp; technical challenges with speed and robustness.
Prepare stability, consumer and clinical samples, review and approve stability protocols and effectively work with R&amp;D Analytical to monitor, evaluate, summarize and interpret results.
Provides scientific leadership to Marketing, operations and other cross-functional disciplines to accomplish NPD (New Product Development) goals.
Effectively communicates and leads in a cross-functional team environment, serving as a core member or scientific SME in solving complex formulation/process issues.
Manage pilot plant equipment including scheduling maintenance and repair.
The ideal candidate is passionate about product development and able to drive multiple projects independently and in teams. You are highly process oriented and demonstrates the ability to make informed decisions based on knowledge and data. This person will take initiative to improve current processes, innovative ideas for new formula development and coach junior formulators on formula and process development.
You'll be most successful in this role if you have:
In-depth knowledge of formula development with gummy or confectionary products
Successful track record of robustly developing and commercializing new products in manufacturing
Ability to lead a cross-functional team environment especially with Marketing and Operations stakeholders
Comprehensive knowledge and practical experience in product/process development, laboratory techniques and regulatory requirements and a firm foundation in basic sciences
Demonstrates strong ability of independent decision-making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at least 8 years of relevant experience in product development in the Nutraceutical or Pharmaceutical industry
Master's degree requires a minimum of 3 years relevant experience
PhD degree requires a minimum of 2 years relevant experience
Ability to supervise, train, and develop staff in developing new products; conducting appropriate experiments and instructing in the proper use of laboratory and manufacturing equipment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</si>
  <si>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Senior Scientist - Regulatory Submissions</t>
  </si>
  <si>
    <t>$80K-$155K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</si>
  <si>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</si>
  <si>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</si>
  <si>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</si>
  <si>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</si>
  <si>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</si>
  <si>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</si>
  <si>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</si>
  <si>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</si>
  <si>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</si>
  <si>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</si>
  <si>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</si>
  <si>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</si>
  <si>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Q2 Solutions
2.9</t>
  </si>
  <si>
    <t>Ithaca, NY</t>
  </si>
  <si>
    <t>Morrisville, NC</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</si>
  <si>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</si>
  <si>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</si>
  <si>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</si>
  <si>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</si>
  <si>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</si>
  <si>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</si>
  <si>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</si>
  <si>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Arbella Insurance
3.4</t>
  </si>
  <si>
    <t>Quincy, MA</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</si>
  <si>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</si>
  <si>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</si>
  <si>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</si>
  <si>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</si>
  <si>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</si>
  <si>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</si>
  <si>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</si>
  <si>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Loading...
Title: Data Engineer
Location: Austin, TX
Type: Contract
Job #: WD50842311
Note: This job is not open to C2C or 3rd party candidates.
IGNW is an engineering-based resourcing company headquartered in Portland, OR with GEO based teams in Seattle, WA / Austin &amp; Dallas, TX / Southeast US / California. We have global partnerships to deliver the industry's top technical solutions and talent to every one of our clients. Some of our strategic partnerships include Google Cloud, Hashicorp, Puppet, Cisco, and Docker.
WHY IGNW?
So many reasons, one being IGNW being voted Glassdoorâ€™s Best Places to Work in 2020 across the U.S. and eight other countries. See the details here https://www.thrillist.com/news/nation/glassdoor-best-places-to-work-2020. IGNW also earned the Best of Staffing Award for providing remarkable service to job seekers, hiring managers and current contractors. Check it out! https://www.bestofstaffing.com/agency/ignw/
We are proud to foster a great team working environment and offer highly competitive compensation and full benefits packages including medical, flexible spending accounts, dental, vision, 401k and more
Take a look and see if this is a matchâ€¦. or any other jobs posted!
Project Scope:
Our client is looking for a Data Engineer to manage databases and data sets, and performs data transformations and analyses.
Responsibilities:
Create and maintain data pipeline architectures.
Assemble large, complex data sets for project teams and data scientists.
Build the infrastructure required for optimal extraction, transformation, and loading of data from a wide variety of data sources using SQL, NoSQL, and â€˜big dataâ€™ technologies.
Design and implement automated solutions for common data transfer or transformation tasks.
Build analytics tools that utilize the data pipeline to provide actionable insights.
Work with stakeholders to assist with data Â­related technical issues and support their data infrastructure needs.
Keep our data separated and secure across multiple data centers and cloud services.
Create data tools for data scientists that assist them in building and optimizing their models.
Document and version schema changes across all database stacks.
Requirements:
5+ years in a Data Engineering or similar position.
Previous system administration with linux and windows.
Must have strong SQL skills.
Extensive experience in managing large scale databases such as Postgres, MS SQL Server, or Oracle.
Extensive experience with NoSQL databases such as HBase, Cassandra, or Dynamo.
Fluency in one or more scripting languages for data task automation such as Unix shell, Python, Ruby, TCL, or Javascript.
Experience in data security and management of PII.
Please note: Candidates may need to pass a drug and/or background check.
Please send in your resume today and be sure to get a quick response from one of our onsite recruiters: resumes@ignw.io
Check out our reviews here: glassdoor.com
To view other IGNW opportunities please visit https://www.ignw.io/jobs
#IGNW</t>
  </si>
  <si>
    <t>IGNW
4.8</t>
  </si>
  <si>
    <t>Slalom</t>
  </si>
  <si>
    <t>Staff Machine Learning Scientist, AI Foundation</t>
  </si>
  <si>
    <t>SmartNews is a leading mobile app of news aggregation services. We analyze millions of articles to deliver the most engaging information with high quality, in near-real time fashion, to millions of users around the world. Our AI Foundation team is responsible to research and develop world-class AI algorithms that can be applied at large scale to accomplish our mission. It works on a range of content understanding, user modeling and recommendation problems, which include natural language processing tasks of classification, entity recognition, summarization, computer vision of image/video processing, collaborative filtering, etc. The team generally produce good content/user signals and state-of-art recommendation models to News Ranking/Ads Ranking team to deliver the world's high quality information to the people who need it.
RESPONSIBILITIES
Set technical and research directions for one of more of major areas of AI Foundation and able to lead its implementation
Able to solve hardest issues of expertise areas ranging from fundamental algorithm development, implementation and optimization to deliver product metrics
Lead cross-functional projects to improve features/models that benefit company OKR
In this position, you are expected to have deep domain expertise on one or more of following R&amp;D areas to provide cutting edge solutions or core technologies for SmartNews recommendation systems (Ads, News, etc)
General Machine Learning, Deep Learning
Natural Language Processing (entity recognition, categorization, text embedding, etc)
Computer Vision, Image Processing
Knowledge Graph
Recommendation, Collaborative Filtering Algorithms
Requirements
Minimum Qualifications
6+ years of experience in designing and implementing machine learning algorithms, and applying them to real world problems
Solid Machine Learning background and deep understanding of certain domain of machine learning techniques, especially in natural language processing, recommendation systems, computer visions
Experienced to deliver improvement of features/models to production systems with support of cross-functional teams
Ability to optimize/debug hardest feature/model problems of the team
Have good record of publication in his/her domain of expertise
Good written and spoken communication skills, can work across functional teams
Strong coding abilities in multiple programming languages (e.g. Java, C++, Python, Scala)
MS in computer science, mathematics, physics or other quantitative fields
Preferred Qualifications
PhD Degree in computer science, mathematics, physics or other quantitative fields
Strong interest in news media and our mission
Benefits
Equity included
100% medical, dental and vision insurance coverage (60% coverage for dependents)
Monthly housing, commute, mobile phone and gym allowances
401k matching program
Free lunch, snacks, drinks, etc.
Pet friendly office</t>
  </si>
  <si>
    <t>Sr. Enterprise Account Exec- Data Science / ML - NYC</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</si>
  <si>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We are looking for high-energy and driven account executives to help promote H2O.ai and close big deals. Successful candidates will have a proven ability to execute with seven or more years of enterprise software sales focused on enterprise big data, analytics, and/or data science software products. Ability to navigate and thrive in a fast-paced startup environment is critical. Specific vertical expertise in financial services, insurance, and/or healthcare is helpful, as is a knowledge of open source software business models.
As an Enterprise Account Executive at H2O.ai, you are skilled at navigating the customer buying process, conveying value and compressing the sales cycle. You bring a passion for innovation and translating complex technology into a high-ROI business outcome. You are skilled at qualifying opportunities, managing your time and that of your team wisely, and staying focused on the goal.
Qualifications and Skills:
Engage with CIOs, CDOs, CTOs, IT executives, Data Scientists and other key stakeholders
Manage and grow a pipeline of both net new and existing accounts
Capitalize on our land and expand strategy for quick wins while cultivating complex 7-figure transactions
Maintain impeccable Salesforce hygiene on all active opportunities and customer activity
Use solution selling to create and demonstrate value for customers
Strong qualification and time management skills; excellent written and verbal communication
Strong listening skills and ability to think strategically about structuring and winning deals
Requirements:
Minimum of 5+ years field sales experience within big data, analytics, and/or data science tools and technologies in large enterprise accounts.
Strong existing network in large enterprise accounts in your territory.
Proven track record of revenue overachievement, hunger to win.
Team player that knows how and when to enlist internal resources to ensure the desired outcome.
Bachelor's Degree required.
Benefits and Perks:
Flexible work hours and time off.
Competitive salary with uncapped commission and accelerators above quota
Medical, dental, vision
401k Retirement Plan
H2O.ai is an equal opportunity employer. We welcome and encourage diversity in the workplace regardless of race, gender, sexual orientation, gender identity, disability or veteran status.
Powered by JazzHR</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</si>
  <si>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</si>
  <si>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</si>
  <si>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</si>
  <si>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The $21B Powersports market (motorcycles, ATVs, UTVs, PWCs, snowmobiles) is all about fast and fun, but the purchasing process is slow and frustrating. Octane enables consumers to live their passion by making powersports purchases instant, seamless, and widely available. Octane launched a credit product, branded as Roadrunner Financial, in 2016 to provide financing to prime and near-prime consumers who have historically been underserved by incumbent banks, expanding coverage to 50% of responsible consumers. Together with our automated underwriting and digital buying experience, Octane and RoadRunner cut the time to close a transaction from hours to minutes.
The market is choosing the Octane solution, as evidenced by ~25% of powersports merchants active on our platform (up 50% Y/Y), annualized origination run rate that is up over 3 X Y/Y. We are both the platform and the lender, which means we have both high growth and positive unit economicsrare for a fintech. We have raised &gt;$100M in venture capital from leading investors such as IA Ventures, Valar Ventures, and Contour Venture Partners.
Octane Lending is looking for a Data Engineer to focus on facilitating our company's data needs. Data is the fuel that we use to drive decisions for the company. From informing credit policy to creating product enhancements to updating servicing protocols, availability and accessibility of data is critical. As a Data Engineer, you will collaborate with a team to architect a data infrastructure that is stable and scalable to support data analytics, reporting, and visualization. Your input and contribution will have a direct impact on our future data strategy and our technology roadmap.
Specifically, you will:
Expose a variety of data sources into a centralized data warehouse capable of supporting analytics, reporting, and visualization
Build and manage ETL processing that is efficient, scalable, and performant
Design and implement secure and auditable cloud based data infrastructure
Test and optimize data architecture performance
Collaborate with teammates and internal teams to improve products
Learn from experienced senior engineers and follow engineering best practices
Requirements
Passion for data processing and 1-3 years experience working in backend software engineering and/or data engineering
Knowledge of ETL processing, data pipelines, and data warehouses
Proficiency with Python and SQL
Desire to learn Spark and data operations (experience is a plus)
Some experience using AWS or other cloud services provider or the desire to do so
Experience working with data that has regulatory, privacy, auditing, and security requirements (ideally in the Consumer Lending Industry) is a plus
Benefits
Robust Health Care Plans (Medical, Dental &amp; Vision)
Generous Parental Leave
Up to 5 weeks PTO (self-managed)
Retirement Plan (401k) with Company contribution
Educational Assistance/Tuition Reimbursement up to $3K/year
Life Insurance (Basic, Voluntary &amp; AD&amp;D)
Short Term / Long Term Disability &amp; Life insurance
Pre-Tax Commuter Benefits
Office snacks, full fridge, and drinks
Weekly catered Lunches
Monthly team outings
Fun company outings like bowling, yoga, cycling, mixology, cooking classes, &amp; more!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</si>
  <si>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Advanced Analytics Manager</t>
  </si>
  <si>
    <t>Job Title: Advanced Analytics Manager or Director
Location: Philadelphia, PA
Overview:
The Advanced Analytics Manager will serve as an expert in understanding Health Unionâ€™s advertising campaign performance and delivery needs within the Health/Pharmaceutical space. She/he will support media delivery and sales teams by understanding measurement, integrating, interpreting, and leveraging statistical models/forecasted data, and applying best practices to Health Unionâ€™s campaigns in order to improve media performance and ultimately drive increased revenue. His/her analyses will serve as the foundation for Health Unionâ€™s campaign strategies and will allow the larger media team to anticipate campaign needs in real time, offset the impact of measurement and privacy limitations, and understand the anticipated impact of optimization efforts. She/he will also supervise a small group of analytics professionals and will provide statistical and analytical guidance to the team.
What You Do:
Develop Campaign Measurement Expertise. Develop expertise in all Health Union partnerships and third-party measurement studies (Comscore, Crossix, IQVIA and others) and associated measurement limitations. Provide recommendations to minimize/mitigate impact of data &amp; measurement limitation on HU campaigns.
Lead Audience Quality Modeling:
Oversee forecasting process and statistical modeling of campaign results
Leverage learnings to drive campaign performance in real-time
Enhance and better understand internal measurement of audience quality through additional internal studies, delivery tests, third party data/models etc.
Determine content/engagement models that link audience quality to contextually relevant content to provide feedback on community content creation
Determine Optimal Campaign Blends: Through advanced analytics and forecasted data, provide recommendations for optimal campaign delivery breakouts, including: desktop vs. mobile, on-site vs. off-site, HU audience vs. lookalike, social vs. nonsocial, etc. against key KPIs of AQ, Rx Lift, ROI, etc.
Investigate alternative campaign or site traffic drivers: Measure and test DMP and other traffic drivers (Insta, Snap, Twitter, Taboola, etc.) against traditional FB investment drivers to enhance or deliver alternative traffic drivers.
ROI Improvement &amp; Budget Forecasting: Through modelling and an understanding of historical spend (socially and programmatically), provide budget goal recommendations and analyze ROI, profit across platforms, and efficiency, while incorporating the impact of SEO.
Forecast Inventory: Develop models to forecast site &amp; extension inventory incorporating factors such as incidence rate, community growth, DMP match rates, and other external factors (FB/Insta Reach/targeting, awareness, competition etc...).
Qualifications
What You Bring:
Experience working in the digital advertising ecosystem for a marketer/advertiser, publisher, agency, and/or ad technology company is a must
Strong preference for candidates with experience with the pharmaceutical/health space
Bachelorâ€™s degree in statistics, mathematics, computer science or a related discipline is required. Advanced degree is a plus
A passion for digital advertising and emerging trends in the digital ecosystem
Experience sourcing, cleaning, analyzing and interpreting data from 1st, 2nd and 3rd party sources.
Knowledge of digital media reporting platforms such as DoubleClick, Facebook, DSPâ€™s and others
The ability to clearly and efficiently present information and insights to internal and client teams in order to move beyond â€˜what happenedâ€™ to deeper discussions of â€˜what is importantâ€™, â€˜why it happenedâ€™ and â€˜what should be doneâ€™
Experience with business intelligence/ data visualization tools such as Looker, Mode, Metabase, Tableau or similar tools. Hands on experience with Looker a strong plus
Previous experience managing a team
The ability to partner effectively across internal and external teams, embrace accountability and deadlines, and to thrive in a fast-paced environment
HEALTH UNION REALLY IS THE BEST PLACE TO WORK
Health Union is a dynamic company thatâ€™s growing at a fast pace. To us, the most important part of managing fast growth is maintaining our culture. But donâ€™t just take our word for it: Philly.com, Philadelphia Business Journal, and MM&amp;M have all named Health Union a â€œbest place to workâ€--and we take pride in living up to that hype every day. At Health Union:
We cultivate a fun, family-friendly work environment that values inclusion, community, excellence, and transparency.
We work hard, play hard and in the process, form close-knit relationships that breed an authentic, respectful culture of teaching and learning.
All team members - from executives to managers to people in entry-level positions - sit together in an open office and enjoy a fully integrated, collaborative and supportive work environment.
All team members enjoy free personal training classes, a full supply of La Colombe coffee, frequent on-site social events, Summer Fridays, and a complimentary, family-style lunch once a week.
Full-time team members are immediately eligible for comprehensive health benefits, FSA for transit, parking, and dependent care, as well as PTO and paid holidays.
Health Union is the only digital health company that continuously works to bring people together by evolving social interactions into meaningful health conversations through a growing portfolio of online health communities. Every day, Health Union encourages engagement that helps millions of people with chronic conditions find the information, connection and validation they seek. Learn more at www.health-union.com.
EEO Statement: We are an equal employment opportunity employer. All qualified applicants will receive consideration for employment without regard to race, color, religion, national origin, sex, sexual orientation, gender identity, disability status, age, protected veteran status or any other characteristic protected by law.
To comply with federal law, Health Union participates in E-Verify. Successful candidates must pass the E-Verify process after hire.
Applicants must be legally eligible to work in the U.S for any employer.
This is a full-time position, located at Health Union offices in Philadelphia (Center City). Relocation assistance is not available for this position.
*Candidates only. No direct calls or emails. No recruiters/agencies, please.</t>
  </si>
  <si>
    <t>Health Union
4.8</t>
  </si>
  <si>
    <t>Publishing</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</si>
  <si>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</si>
  <si>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</si>
  <si>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</si>
  <si>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</si>
  <si>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$43K-$77K (Glassdoor est.)</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</si>
  <si>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</si>
  <si>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</si>
  <si>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</si>
  <si>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</si>
  <si>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Senior Imagery Scientist - SAR TO 11 #78 (TS/SCI)</t>
  </si>
  <si>
    <t>Clearance: Active TS/SCI and willing to undergo CI Poly
Required Skills:
Experience in the following:
Synthetic Aperture Radar (SAR) AGI collections systems (both space-borne and airborne), operations, phenomenology, and their impact on SAR AGI processing, analysis, and exploitation
Spectral sensor disciplines (spectral, radar, LiDAR, infrared, or photogrammetry).
Advanced formal training in remote sensing and/or earth science/physical science, or engineering/mathematical disciplines
Knowledge in the science of infrared image formation, imaging radar system technology and collection parameters, processing, and radiometric analysis
Detailed experience using AGI processing and exploitation software
Demonstrated experience using COTS image software (e.g. ENVI, ERDAS Imagine), COTS desktop software (e.g. MS Office), and the Windows and UNIX operating environments Of particular importance are software packages used for the processing and analysis of imaging radar data.
Demonstrated strong writing and briefing skills consistent with national-level performance; this includes the skills needed to prepare NGA Imagery Intelligence Brief reports
Experience with SAR instruction highly desired</t>
  </si>
  <si>
    <t>Shine Systems
3.6</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</si>
  <si>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</si>
  <si>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</si>
  <si>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</si>
  <si>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</si>
  <si>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 (Glassdoor est.)</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</si>
  <si>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</si>
  <si>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</si>
  <si>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</si>
  <si>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</si>
  <si>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</si>
  <si>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</si>
  <si>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</si>
  <si>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</si>
  <si>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</si>
  <si>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</si>
  <si>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</si>
  <si>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</si>
  <si>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</si>
  <si>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</si>
  <si>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</si>
  <si>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</si>
  <si>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</si>
  <si>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</si>
  <si>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</si>
  <si>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</si>
  <si>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</si>
  <si>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</si>
  <si>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</si>
  <si>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</si>
  <si>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</si>
  <si>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</si>
  <si>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Franklin, TN</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</si>
  <si>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</si>
  <si>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</si>
  <si>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</si>
  <si>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</si>
  <si>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</si>
  <si>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</si>
  <si>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</si>
  <si>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</si>
  <si>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</si>
  <si>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</si>
  <si>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</si>
  <si>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Technology-Minded, Data Professional Opportunities</t>
  </si>
  <si>
    <t>$40K-$101K (Glassdoor est.)</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</si>
  <si>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</si>
  <si>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Veterans United Home Loans
4.7</t>
  </si>
  <si>
    <t>Columbia, MO</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</si>
  <si>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</si>
  <si>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</si>
  <si>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</si>
  <si>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Managing Data Scientist/ML Engineer</t>
  </si>
  <si>
    <t>$81K-$134K (Glassdoor est.)</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</si>
  <si>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</si>
  <si>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</si>
  <si>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</si>
  <si>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</si>
  <si>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</si>
  <si>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</si>
  <si>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</si>
  <si>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</si>
  <si>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</si>
  <si>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We are looking for strong Big Data Engineers and Data Analysts. This person will be handling petabytes of consumer data for analytics. Excellent salary and benefits.
Locations â€“ Connecticut, Los Angeles, Seattle and New York.
Basic Qualifications:
Have 5+ years of experience developing with a mix of languages (Scala, Python, SQL, etc.) and frameworks to implement data ingest, processing, and serving technologies. Experience with real-time and very large scalable online systems are preferred.
â€¢ Cloud experience is must (AWS-S3, Snowflake, Redshift, Big Query etc.)
â€¢ Experience with open source such as Hadoop, Spark, Kafka, Druid, Pilosa and Yarn/Kubernetes.
â€¢ Experience in SQL, ETL Tools is required
â€¢ Are passionate about data, technology, &amp; creative innovation.
â€¢ Experience in working with Data Scientists to operationalize machine learning models.</t>
  </si>
  <si>
    <t>Meridian Technologies, Inc
4.0</t>
  </si>
  <si>
    <t>Farmington Hills, MI</t>
  </si>
  <si>
    <t>Senior Clinical Lab Scientist, Clinical Lab Svcs - FT/Nights (8hr)</t>
  </si>
  <si>
    <t>At
MemorialCare Health System, we believe in providing extraordinary healthcare to
our communities and an exceptional working environment for our employees.
Memorial Care stands for excellence in Healthcare. Across our family of
medical centers, we support each one of our bright, talented employees in
reaching the highest levels of professional development, contribution,
collaboration and accountability. Whatever your role and whatever
expertise you bring, we are dedicated to helping you achieve your full
potential in an environment of respect, innovation and teamwork.
Position Summary
The
Clinical Laboratory Scientist will (CLS) will perform laboratory duties as
scheduled; produce accurate and timely laboratory results in accordance with
Orange Coast Memorial Medical Center Laboratory Services department standards
and procedures. The Clinical Laboratory Scientist must be able to assess and
interpret data about the patient's status to identify each patient's age specific
needs and provide the care needed for that patient population.
The
Senior Clinical Laboratory Scientist will oversee the general operation of the
laboratory in the absence of the Blood Bank Supervisor, assumes responsibility
of special projects, and ensures protocols required for accreditation. The
Senior Clinical Laboratory Scientist will assist in the development of programs
and procedures to assure the department is aligned with community standards. In
addition, the Senior CLS will perform work assignments as scheduled, produce
accurate and timely results on current patient population in accordance with
Orange Coast Memorial Medical Center Laboratory Services department standards
and procedures
Essential Functions and Responsibilities
of the Job
Perform
pre-analysis, analysis, and post-analysis of laboratory tests according to the
Blood Bank departmentâ€™s protocols and procedures.
Oversee
the general operation of the laboratory in the absence of the Blood Bank
Supervisor.
Assume
responsibility of special projects and assist in the development of programs
and procedures.
Assist
with training and orientation of staff.
Follow
laboratory protocol to ensure proper identification of patients and specimens.
Evaluate
test results, test processes, quality control and assurance requirements where
applicable.
Ability
to meet department scheduling and attendance requirements.
Require
effective communication, verbally, in writing and through other means.
Consistently
apply infection control policies and procedures.
Attend
and actively participate in department specific education, training,
in-services, process improvement initiatives and staff meetings.
Participate
in performance improvement projects in the laboratory.
Ensure
equipment and safety devices are used as intended and designed.
Ensure
compliance at all times with hospital and laboratory policies and procedures.
Perform
data management and documentation activities.
Perform
other reasonably related duties as assigned.
Ability
to be at work and be on time
Ability
to follow company policies, procedures and directives
Ability
to interact in a positive and constructive manner
Ability
to prioritize and multitask
Minimum Requirements
Minimum
five years of experience in general laboratory, including two years of
experience in Blood Bank.
Knowledge
of current information system preferred
Bachelorâ€™s
degree in a science discipline preferred.
Currently
licensed as a Clinical Laboratory Scientist by the state of California</t>
  </si>
  <si>
    <t>Orange Coast Memorial Medical Center
3.4</t>
  </si>
  <si>
    <t>Fountain Valley, CA</t>
  </si>
  <si>
    <t>St. Joseph Health System, Cedars-Sinai Medical Center, Children's Hospital Los Angeles</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</si>
  <si>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</si>
  <si>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</si>
  <si>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</si>
  <si>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</si>
  <si>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</si>
  <si>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</si>
  <si>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Product Engineer â€“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</si>
  <si>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</si>
  <si>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</si>
  <si>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</si>
  <si>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</si>
  <si>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</si>
  <si>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</si>
  <si>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</si>
  <si>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</si>
  <si>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Sr. Data Engineer (ETL Developer)</t>
  </si>
  <si>
    <t>$83K-$148K (Glassdoor est.)</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</si>
  <si>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</si>
  <si>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</si>
  <si>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</si>
  <si>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Sr. Microsoft Data Engineer</t>
  </si>
  <si>
    <t>As a Senior Data Engineer, you will contribute to database management of large-scale web-based applications through the use of SQL, Cloud (AWS or Azure), and the Microsoft BI stack. These technologies enable the client's business while supporting architectural vision of quality, scalability, performance and function. The proprietary software is created with the goal to simplify transportation for our customers and carriers and is one of our largest competitive advantages in an ever growing market.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3+ years in commercial-grade business applications environment leveraging the following:
SQL Server, T-SQL, SSIS, stored procedures, user-defined functions and table functions
Managing design risk
3+ years leveraging OO programming techniques
Software development lifecycles, Unit test techniques, debugging/analytical techniques
2+ years of Cloud Platform experience with either AWS (preferred) or Azure</t>
  </si>
  <si>
    <t>Collinwood Technology Partners, LLC
4.7</t>
  </si>
  <si>
    <t>Schaumburg, IL</t>
  </si>
  <si>
    <t>SPR, MATRIX Resources, NueVista</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</si>
  <si>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</si>
  <si>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</si>
  <si>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Scientist, Upstream Process Development (Bioreactors)</t>
  </si>
  <si>
    <t>Homology Medicines seeks an outstanding science in the upstream process development group to assist in the development of viral manufacturing processes. The individual in this role will be a highly motivated scientist with experience in bioreactor cell culture production processes who will focus on the development and scale up of cell-based methods for producing AAV vectors. We seek candidates with proven ability to work independently after initial training and collaboratively to achieve optimized project plans, with the goal to deliver products that transform the lives of patients.
Participate in the management of bioreactor operations in the suspension lab including the authoring and review of protocols and data entry templates
Support the design and execution of experiments to optimize critical scientific and engineering parameters for AAV production including cell culture growth, feed strategies, harvest, lysis, and clarification. Optimize vector production process using DOE based studies
Work collaboratively with development and manufacturing teams to integrate new discoveries and scale-up strategies into the production process. Analyze and compare data across multiple scales. Support the generation of tech transfer documents and review manufacturing batch records
Author technical reports and prepare scientific presentations as needed
BS/MS in chemical/biochemical engineering or biology/biochemistry with 5+ years industry experience
Cell culture experience required. Production of viral product with a transfection-based platform preferred
Operation of lab scale bioreactor systems and single use bioreactor systems required
Experience with data management and ELN preferred
Experience performing the tech transfer and scale up of disposable bioreactor processes preferred
Able to effectively manage and prioritize multiple parallel laboratory activities is essential
Independently motivated, highly organized, detail oriented and good problem-solving ability
Excellent interpersonal written and oral communication skills</t>
  </si>
  <si>
    <t>Homology Medicines, Inc.
4.4</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</si>
  <si>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</si>
  <si>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</si>
  <si>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3.7</t>
  </si>
  <si>
    <t>Lab Head, Principle Scientist, Dupixent/Type 2 Inflammation &amp; Fibrosis - Cambridge, MA</t>
  </si>
  <si>
    <t>The Type 2 Inflammation &amp; Fibrosis Cluster within the Immunology &amp; Inflammation Therapeutic Area is focused on discovering new mechanisms of immune-mediated diseases and developing these findings into novel drugs that improve the lives of patients. In addition to internal programs, we are a center for Sanofi activities in a number of publicprivate partnerships, including the BIOMAP consortium for multi-omic research into inflammatory skin diseases (http://biomap-imi.eu/network/industry-partners/sanofi)
Our Cluster is currently focusing on new biology and mechanisms relevant to Dupixent, our approved biologic targeting the IL-4/IL-13 pathway. We are therefore in search of a creative, innovation-driven scientist who will bring new perspectives to the Type 2 Inflammation and Fibrosis field, leading a team of 2-4 lab members focused on new biology, indication expansion and competition is this area. Bringing academic inquiry to the pharma environment, you will work closely and collaboratively with the Cluster Head, Dr Paul Bryce, to turn our ideas into impact research. Your team will be an important interface between us and other partners across the company, including Clinical Development and Medical Affairs..
Your position will involve working alongside our experienced cluster team members and technology-driven internal partners here at Sanofi, as well as several external academic and industry partners we collaborate with. We work in a very active, collaborative environment and you should have the people skills necessary to inspire colleagues, mentor team members and represent our ideas and opportunities to our senior leadership.
We are searching for someone with a strong knowledge of immunology and a focus on allergic disease and the associated biology, and an ability to lead discoveries through cutting-edge technologies and innovation. Experience in research related to human immune profiling and/or relevant animal models of disease are important.
Job Responsibilities:
Lead the scientific strategy for programs related to Type 2 immunity and oversee the execution of experiments needed to identify and develop targets for disease.
Build and maintain collaborative relationships and working across a matrix environment that includes partners at the forefronts of science and medicine, including Digital Strategy, Translational Medicine, Clinical Development, Drug Metabolism &amp; Pharmacokinetics, and Medical Affairs.
Oral and written communication of projects and data packages to varied audiences.
Demonstrate the ability to overcome hurdles and challenges by effectively utilizing available information and technical expertise.
Communicate research through peer-reviewed publications and presentations at scientific conferences.
Maintain a thorough and up to date knowledge of scientific developments in our field and utilize this in our activities.
Ensure productive and efficient utilization of department resources to meet project timelines.
Understand and adhere to corporate standards regarding code of conduct, safety, appropriate handling of materials such as controlled drug and radioactive compounds.
May mentor/supervise a team several Ph.D. and non-Ph.D. scientists, guide and evaluate the performance of those individuals, and be accountable for the effective performance of the team/individuals.
Basic Qualifications:
PhD with minimum 8 years of relevant industrial/pharma experience or Bachelor or Master degree with significant relevant experience (minimum of 15 years) and accomplishments.
Proven ability of innovation and project inception, such as successful grant writing.
Ability to Interact well with a diverse group and maintain strong working relationships with internal and external collaborators.
Effective writer and communicator of research or other regulatory materials.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#GD-SA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</si>
  <si>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</si>
  <si>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</si>
  <si>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</si>
  <si>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</si>
  <si>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</si>
  <si>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</si>
  <si>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</si>
  <si>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</si>
  <si>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Associate Director/Director, Safety Scientist</t>
  </si>
  <si>
    <t>$102K-$178K (Glassdoor est.)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</si>
  <si>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</si>
  <si>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</si>
  <si>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</si>
  <si>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</si>
  <si>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</si>
  <si>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</si>
  <si>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$48K-$85K (Glassdoor est.)</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</si>
  <si>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</si>
  <si>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</si>
  <si>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</si>
  <si>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</si>
  <si>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</si>
  <si>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</si>
  <si>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</si>
  <si>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</si>
  <si>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</si>
  <si>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</si>
  <si>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</si>
  <si>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</si>
  <si>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</si>
  <si>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</si>
  <si>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</si>
  <si>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</si>
  <si>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</si>
  <si>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</si>
  <si>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</si>
  <si>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</si>
  <si>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</si>
  <si>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</si>
  <si>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</si>
  <si>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</si>
  <si>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</si>
  <si>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</si>
  <si>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</si>
  <si>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</si>
  <si>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</si>
  <si>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</si>
  <si>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</si>
  <si>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Chief Scientist - Emerging Technology Center</t>
  </si>
  <si>
    <t>What We Do:
At the SEI Emerging Technology Center (ETC), we describe our work as â€œmaking the recently possible mission-practical.â€ We help our government customers stay on the leading edge of new technology by identifying, demonstrating, extending, and applying emerging software technologies to solve real government problems.
As the center of AI Engineering expertise within the SEI, the ETC is leading the SEIâ€™s movement to mature the discipline of AI Engineering for Defense and National Security. As our government customers adopt AI and machine learning to provide leap-ahead mission capabilities, we are working to provide the processes, practices, and tools to support operationalizing AI for robust and trustworthy mission capabilities. Our work includes scalable AI and ML; the tailoring of modern software practices for AI-enabled systems; architectures, design patterns, modeling, and representations; building tools and processes for trustworthy development of AI-enabled capabilities; and test, evaluation, verification, and validation of AI systems. Of course, building and maturing the discipline of AI Engineering also requires building real-world, mission-scale AI capabilities through solving practical engineering problems and learning from those experiences.
We also work in emerging technologies such as human-machine teaming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the SEI ETC Chief Scientist or Chief Technologist on our team, you will shape and direct our research and technology portfolio.
Requirements:
BS with ten (10) years of relevant experience, MS with eight (8) years; or PhD with five (5) years.
Flexible to travel to Pittsburgh and Washington, D.C., sponsor sites, conferences, and other meetings. Moderate (20-40") travel outside of your home location.
You will be subject to a background investigation and must be eligible to obtain and maintain a Department of Defense security clearance.
Duties:
Research Leadership: You will oversee and lead a portfolio of novel research in rapidly advancing technical fields such as human-machine interaction, artificial intelligence, machine learning, and advanced computing.
Talent Development: You will help identify, recruit, retain, mentor, and develop a high-caliber, interdisciplinary team of research scientists and advanced technology developers.
Strategy: You will lead the Centerâ€™s process to plan, develop, and carry out an overall research and technology development strategy, and influence the national research agenda regarding future technology.
Customer and Innovation Community Engagement: You will engage with customers and stakeholders. You will represent the Centerâ€™s research portfolio regularly presenting our work at collaboration venues and to customers. You will build and maintain relationships with the DoD innovation ecosystem including relevant research and technology communities.
Collaboration: You'll actively participate on teams of software developers, researchers, designers, and technical leads. You'll collaborate with researchers and our government customers to understand challenges, needs, and possible solutions. You'll contribute to improving the overall technical capabilities of the Center by mentoring and teaching others, participating in design (software and otherwise) sessions, and sharing insights and wisdom across the SEI. You will work closely with the SEI CTO and other SEI Chief Scientists.
Knowledge, Skills and Abilities:
Communication and Collaboration: You are an exceptional communicator and can interact collaboratively and diplomatically with customers and colleagues at all levels of experience and knowledge. You grasp the big picture, direction, and goals of an effort while having the natural ability to dig into the details on problems and technical concepts and provide clear direction. You can present complex ideas to people who may not have a deep understanding of the subject area.
Dedication and Motivation: You can meet deadlines while multi-taskingâ€“sometimes under pressure and with shifting priorities. You are self-motivated and can work toward a common vision with little oversight.
Creativity and Innovation: You are creative and curious, and you are inspired by the prospect of collaborating with premier researchers and visionaries at Carnegie Mellon University and innovation-focused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artificial intelligence.
Desired Experience:
Technical Leadership and Portfolio Management: You have created, grown, and led research and advanced technology initiatives and portfolios. You have mentored, managed, and led teams of researchers and technology developers.
Deep technical knowledge: You have performed and led extensive work in machine learning, artificial intelligence, advanced computing, human-computer interaction, computer vision, machine emotional intelligence, augmented and virtual reality, or related fields. You have worked with tools, software, and programming languages associated with your field.
Research and advanced technology practices and publications: You have a track record that includes leading research, applying scientific methods, and developing advanced technologies. You have a reputation for the highest level of integrity. You have demonstrated technical contributions and have published your work across multiple fields.
Engagement: You regularly scan and maintain awareness of technology trends and opportunities. You are familiar with technical challenges and emerging trends in computing and information science, and you are aware of opportunities in government and industry.
Idea Generation and Proposal Creation: You have experience participating in and leading idea creation process, have formulated and delivered successful research and advanced technology proposals to research funding agencies, and led the resulting projects.
Government projects: You have worked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</si>
  <si>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Senior Scientist - Toxicologist - Product Integrity (Stewardship)</t>
  </si>
  <si>
    <t>$47K-$101K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</si>
  <si>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</si>
  <si>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Senior Scientist Protein/Oligonucleotides</t>
  </si>
  <si>
    <t>Position Summary:
We are seeking a talented and highly motivated individual to join the Pharmacology group at Apellis Pharmaceuticalâ€™s new Innovation laboratory in Watertown, MA. The individual will be part of the Innovation Research &amp; Translational Development group that is focused on the discovering novel treatments for neurologic, ocular and hematologic diseases by targeting the complement cascade. The applicant will be expected to participate in team based mechanistic interrogation of the immunologic, pharmacodynamic and pharmacokinetic effects of potential drug candidates in support of non-clinical drug development. The primary responsibility of this position is to function independently, developing, executing and interpreting novel protein and RNA pharmacology related assays to support in-vivo and in-vitro pharmacology in neurology, ophthalmology and hematology related studies. The secondary responsibilities of this position include design and execution of in-vivo pharmacology studies to be run with CROs, integration of PK/PD relationships, identification of novel biomarkers and ability to perform in-vitro cell-based pharmacology studies.
In addition to their lab-based responsibilities, the candidate will be expected to: 1) maintain a working knowledge of current experimental techniques and theories in their scientific specialty in order to apply these principles to the development of inventions, products, and areas of research that align with company goals and interests; 2) conceive novel research studies to support the generation of intellectual property; 3) support discovery project team activities; 4) present scientific data at national and international scientific meetings; 5) write scientific manuscripts and regulatory documents. The person in this position will be expected to work collaboratively with others across multiple disciplines.
Key Responsibilities:
Develop and qualify novel high-sensitivity protein (MSD, Quanterix etc.) and qPCR/digital PCR assays for assessment of pharmacodynamic endpoints from in-vitro and ex-vivo samples.
Develop protein and RNA assays to support the analysis of analytes in multiple matrices (blood, tissue, CSF, aqueous humor).
Execute in-vitro and ex-vivo pharmacology evaluation of prospective therapeutics of differing modalities. Experience with genetic biology methodologies is preferred.
Represent pharmacology interests at interdisciplinary project teams and within the Apellis Innovation &amp; Translational Development Team.
Identify novel translational biomarkers of target engagement and disease state.
Manage and mentor junior scientists in pharmacology, and assay development.
Oversee external CROs and collaborators.
Contribute to building a data-driven scientific culture at Apellis.
Education:
PhD in Biochemisty, Pharmacology or life-sciences with 4+ years of industry experience
MS in Biochemistry/Pharmacology with 7 years industry experience
Experience:
4+ years of industry experience performing in-vitro or ex-vivo neurology or ophthalmology centered pharmacology experiments is required.
Significant experience developing and qualifying high-sensitivity immunoassays (MSD, Quanterix etc.) and qPCR assays to support pharmacodynamic evaluation of protein and RNA from different matrices and from different species is required.
In-vitro cell based assay development experience is required. Experience with primary human microglia or hIPSC based cellular models is preferred.
Significant experience working with CRO and academic collaborators is required.
Strong understanding of the drug discovery and development process from hit to lead up to IND submission required; Experience with regulatory document writing and submission is preferred.
Pharmacokinetic &amp; pharmacodynamic data analysis and modeling is a plus.
Skills, Knowledge &amp; Abilities:
Strong interpersonal skills.
Proven track record in collaborating with a diverse group of people in different locations and of different background.
Ability to present strategies and data to a broad range of audiences in a credible and engaging manner.
Independent individual with high integrity &amp; courage.
Championing collaboration in high performing teams.
Superior written and oral communication skills and the ability to work with different levels of management.
Skilled in the use of ELN, LIMS and related technologies.
Highly motivated with the ability to be flexible in a fast-paced environment.
Physical Demands and Work Environment:
This position is primarily a lab-based position and requires standing for prolonged periods of time. This would require the ability to lift files, open filing cabinets and bend or stand on a stool as necessary.
This job operates in a professional office environment and/or laboratory one and routinely uses standard office equipment such as computers, phones, photocopiers, filing cabinets and fax machines.
Benefits:
Apellis offers a great benefit package which includes: health insurance with full premium coverage, 401K with company match, paid time off (PTO), long- term disability insurance, life insurance and more! Visit http://apellis.com/careerbenefits.html to learn more.
Company Background:
We are a clinical-stage biopharmaceutical company focused on the development of novel therapeutic compounds to treat disease through the inhibition of the complement system, which is an integral component of the immune system, at the level of C3, the central protein in the complement cascade. We believe that this approach can result in broad inhibition of the principal pathways of the complement system and has the potential to effectively control a broad array of complement-dependent autoimmune and inflammatory diseases.
Visit http://apellis.com/about.html to learn more.
EEO Statement:
Apellis is an equal opportunity employer and complies with all applicable federal, state and local fair employment practices laws. Apellis strictly prohibits and does not tolerate discrimination against employees, applicants or any other covered persons because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marital status, AIDS/HIV status, smoker/nonsmoker, and occupational pneumocononiosis or any other characteristic protected under applicable federal, state or local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</si>
  <si>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Systems Engineer II - Data Analyst</t>
  </si>
  <si>
    <t>$49K-$76K (Glassdoor est.)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</si>
  <si>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</si>
  <si>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</si>
  <si>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OneThree Biotech is a VC backed startup working to change how new medicines are discovered using biology-driven AI. We all know someone whoâ€™s been affected by cancer, and weâ€™ve proven that our technology can help get life-saving treatments to patients faster (https://people.com/health/teacher-brain-tumor-week-to-live-now-thriving/). Having already signed a set of Fortune 500 paying clients, weâ€™re ramping up for our next phase of growth and are looking for a bold and self-motivated engineer to join us as we change healthcare for the better.
More about us:
Currently developing a single new drug can take over $1B and 15 years, with over 99% of drugs failing along the way. This is why over 70% of all known diseases have no treatments and millions of patients are left with no viable treatment options.
At OneThree Biotech weâ€™re working to change this using biology-driven AI. Founded after members of our team lost family members to rare cancer, the team at OneThree has spent the last 5+ years researching how we can combine AI with systems biology to stop this from happening to anyone else. Weâ€™re building a platform to not only predict new potential therapeutics, but also to pinpoint the mechanisms driving efficacy, and we pride ourselves on building a new form of biology-driven AI that values interpretability as much as accuracy. After raising a multi-million round of funding, weâ€™re looking for a Lead Data Engineer to join our interdisciplinary team as we look to ramp up external partnerships and internal development.
About the Role:
Data is core to OneThreeâ€™s strategy and business. You will work directly with our Chief Data Scientist and founding team to take ownership of developing a backend data infrastructure to both support OneThreeâ€™s internal AI scientists and platform as well as external-facing partnerships. You will have the opportunity to work with cutting edge data tools and be part of a team working on the bleeding edge of machine learning + biology (based on years of peer-reviewed and partnerships with leading medical centers).
The ideal candidate will have an entrepreneurial mindset, be comfortable with creative problem solving, and will be excited to build a data processing pipeline from the ground-up in a flexible, fast-paced environment. This is a rare opportunity to get in at the early stage and take ownership over a product and strategy. If working on challenging problems that have a real positive impact excites you, then OneThree is the place for you!
Responsibilities:
â€¢ Help set companyâ€™s overall data strategy from developing technical
infrastructure to building the data engineering team
â€¢ Build scalable APIs for data access and modification
â€¢ Take ownership of building efficient data ingress pipelines for both existing
data assets and newly identified data sources
â€¢ Optimize and manage data and algorithm storage using commercially
available cloud systems (e.g. AWS)
â€¢ Work with an interdisciplinary team consisting of computational biologists
and machine learning scientists to make sure ingested data is easily
accessible and useable for downstream machine learning methods
Requirements:
â€¢ 3-5+ years experience working in Engineering/Development environments
â€¢ Experience building optimized and scalable data infrastructures using
traditional, open source and cloud native technologies
â€¢ Understanding of modern engineering design principles (distributed
systems, stateless processes, etc)
â€¢ Proficient working knowledge of relational and non-relational databases
â€¢ Proficient working knowledge of AWS
â€¢ Experience building ETL pipelines in a cloud-native environment (bonus
points for using Luigi, Airflow, or AWS Glue)
â€¢ Working knowledge of scripting languages, Python strongly preferred
â€¢ Experience in Version control and Agile
Nice To Have:
â€¢ Experience in Big Data Development (incl. Hive, Hadoop, and/or Spark)
â€¢ Past working experience in a start-up environment
â€¢ Biology or healthcare experience
Benefits:
â€¢ Comprehensive Healthcare, Dental, and Vision
â€¢ 25 days PTO
â€¢ 401K
â€¢ Flexible work environment
â€¢ Office at the exclusive Grand Central Tech hub, directly across from
Grand Central Station
â€¢ Free coffee, nitro cold brew, tea, and work events
â€¢ Monthly team snack budget
â€¢ Private access to a large terrace with Manhattan views
â€¢ Subsidized cafeteria for lunch
â€¢ Early access to Bergamoâ€™s before opening hours</t>
  </si>
  <si>
    <t>OneThree Biotech</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</si>
  <si>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</si>
  <si>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</si>
  <si>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</si>
  <si>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</si>
  <si>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</si>
  <si>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</si>
  <si>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Director Data Science</t>
  </si>
  <si>
    <t>$124K-$199K (Glassdoor est.)</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</si>
  <si>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</si>
  <si>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</si>
  <si>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</si>
  <si>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</si>
  <si>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2.1</t>
  </si>
  <si>
    <t>Blue Bell, PA</t>
  </si>
  <si>
    <t>Covance, ICON</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</si>
  <si>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</si>
  <si>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</si>
  <si>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</si>
  <si>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Senior Scientist, Logic Gated CAR T Cell Therapy</t>
  </si>
  <si>
    <t>Thank you for your interest in a career at Senti Biosciences. We are seeking individuals who are passionate about the future of genetic circuit therapeutics and have the energy and boldness to thrive and grow in a dynamic and fast entrepreneurial environment.
Senti Biosciences seeks to create smarter cell therapies with computer-like logic, enhanced functionality, and greater control. Towards this goal, we are seeking a passionate, experienced, talented, and driven Senior Scientist to play an integral role in leading one of our growing CAR T cell teams generating next-generation cell therapies for cancer. The successful candidate will not only have a thorough understanding of the CAR T cell field and literature, but be highly experienced in designing, executing, and overseeing well-controlled in vitro and in vivo T cell experiments.
Responsibilities
Employ expert knowledge to help lead the companyâ€™s efforts to develop next-generation logic gated CAR T cell therapies for treating cancer patients in need
Work collaboratively with fellow researchers to plan, execute, analyze, and discuss CAR T cell experimental strategies and data
Optimize CAR designs for enhanced T cell function, efficacy, and safety
Independently design, execute, and troubleshoot in vitro CAR T cell cytotoxicity and cytokine production assays, using multi-color flow cytometry, Luminex, and IncuCyte instruments.
Collaborate with in vivo team to design and oversee in vivo CAR T cell experiments
Develop and write experimental protocols and detailed lab records
Perform and coordinate data analysis, summaries, and presentations
Mentor fellow team members in areas of technical expertise
Approximately 50% bench work - 50% desk work
Promote a positive work environment
Qualifications
Ph.D. in immunology, cancer biology, cell biology, gene therapy or related field
&gt;4 years of postdoctoral or industry experience in T cell biology, CAR T cell therapy, or related field
Thorough understanding of the CAR T cell landscape, with a working knowledge engineering and assaying in vitro and in vivo T cell activity
Proficient in multi-color flow cytometry and FlowJo-based data analysis
Demonstrated ability to work independently and as part of a multi-functional team
Successful experience in mentoring, training, and leading a small research team
Excited by the challenge of working in a dynamic, flexible, and fast-paced start-up company environment
You are motivated, detail-orientated, and eager to be part of a positive work environment with other researchers to develop next generation CAR T cell therapies targeting cancer
Compensation and title commensurate with qualifications and experience. Significant growth opportunities are available as the company expands.
Senti Bio is the next generation therapeutics company that designs gene circuits and programs cells for tremendous therapeutic value. Our mission is to engineer an entirely new class of medicine that will transform peopleâ€™s lives by curing the most challenging diseases. We are proud to count NEA, 8VC, Amgen Ventures, Pear Ventures, Lux Capital, Menlo Ventures, Allen &amp; Company, Nest.Bio, Omega Funds, Goodman Capital, and LifeForce Capital among their investors. Senti Bio is based in South San Francisco, CA, USA.</t>
  </si>
  <si>
    <t>Senti Biosciences
5.0</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</si>
  <si>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</si>
  <si>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</si>
  <si>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</si>
  <si>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</si>
  <si>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</si>
  <si>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</si>
  <si>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$65K-$96K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</si>
  <si>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</si>
  <si>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</si>
  <si>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</si>
  <si>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</si>
  <si>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</si>
  <si>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</si>
  <si>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</si>
  <si>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</si>
  <si>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</si>
  <si>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Principal Machine Learning Scientist</t>
  </si>
  <si>
    <t>$176K-$289K (Glassdoor est.)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</si>
  <si>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</si>
  <si>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</si>
  <si>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$92K-$149K (Glassdoor est.)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</si>
  <si>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</si>
  <si>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</si>
  <si>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Job Description
Our client headquartered in Manhattan is looking for driven individuals to join our team of passionate data engineers and data scientists in creating their generation of data products and capabilities. Candidates should possess deep knowledge of machine learning algorithms along with modern data processing technology stacks and have a strong problem solving skills. We are a small and efficient team building scalable data pipelines on cloud platform for data analysis and reporting process and providing a solution with machine learning and data mining techniques.
Responsibilities
-Implement machine learning based predictive models such as churn prediction.
-Write production worthy code, ensuring it runs efficiently on the target system.
-Apply data analytics and statistical techniques to identify relevant ML features.
-Overcome common ML problems such as overfitting, cold start, and logging.
-Detect flaws in the existing machine learning systems and suggest improvements.
-Collaborate with management to align developed models with stakeholdersâ€™ needs and
business requirements.
-Develop, deploy, and maintain the data products and systems with documentations.
Qualifications
-Bachelorâ€™s degree or Masterâ€™s degree from Computer Science, Data Science, or equivalent practical experience. Masterâ€™s degree preferred.
-Strong knowledge of machine Learning algorithms.
-Strong understanding of programming and computer science fundamentals.
-Experience in producing algorithms and improving their efficiency and runtime.
-Fluent in Python and SQL.
-Experience with cloud platform is a plus.
-Knowledge of Big Data technologies such as Spark or Hadoop is a plus.
-Ability to learn modern data technologies.
Company Description
ABOUT DELPHI-US
Delphi-US provides world class talent acquisition solutions to our clients nationwide. We are experts in Information Technology, Engineering, Professional, and select specialized talent recruitment. With a collective 30+ years in our field, Delphi-US brings true best practices to the industry, and a fundamental approach that drives excellence in results for our clients and consultants. Known as 'The Peacemakers in The Talent War', Delphi-US seeks to join the best and brightest of our knowledge workforce to select employers of choice throughout the United States.</t>
  </si>
  <si>
    <t>Delphi-US
3.6</t>
  </si>
  <si>
    <t>Newport, RI</t>
  </si>
  <si>
    <t>Sr. BI Data Engineer III</t>
  </si>
  <si>
    <t>Company Description
Astreya is the leading IT solutions provider to deliver technology-enabled services and fuel digital transformation to some of the most exciting companies on the planet. We are at the cusp of a new way of working with our delivery model that helps our clients be positively productive by matching exceptional people to on-site teams delivering world-class IT service. With engineers in over 30 countries and 70 cities around the world, we are a global company working with the world's most recognizable and innovative organizations.
Job Description
Job Summary:
We are looking for a Data Engineer to join our growing team of analytics experts. The hire will be responsible for expanding and optimizing our data and data pipeline architecture, as well as optimizing data flow and collection for cross functional teams. The Data Engineer will support our data analysts on data initiatives and will ensure optimal data delivery architecture is consistent throughout ongoing projects.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Build analytics tools that utilize the data pipeline to provide actionable insights into customer acquisition, operational efficiency and other key business performance metrics.
Work with stakeholders including the Executive, Product, Data and Design teams to assist with data-related technical issues and support their data infrastructure needs.
Create data tools for team members to assist them in building and optimizing analytics production.
Work with data and analytics experts to strive for greater functionality in our data systems.
Other duties as required. This list is not meant to be a comprehensive inventory of all responsibilities assigned to this position
Required Qualifications/Skills:
Bachelorâ€™s degree (B.S/B.A) from four-college or university and 5 to 8 yearsâ€™ related experience and/or training; or equivalent combination of education and experience
Networks with senior internal and external personnel in own area of expertise
Demonstrates good judgment in selecting methods and techniques for obtaining solutions
Proficiency in languages SAS, Python, Java, and MatLab
ETL (Extract, Transform, and Load)
Database - SQL and NoSQL
Data Warehousing â€“ Hadoop, MapReduce, HIVE, Presto
Operating system: UNIX, Linux
Follows standard practice and procedures when analyzing situations or data
Preferred Qualifications:
Programming language: Javascript, R
Basic Machine Learning
Scope:
Resolves a wide range of issues in creative ways
Seasoned, experienced professional with a full understanding of their speciality
Works on problems of a diverse scope
Receives little instruction on day to day work, general instruction on new assignments
What can Astreya offer you?
Working with some of the biggest firms in the world as part of the Astreya delivery network
Employment in the fast-growing IT space providing you with brilliant career options for years to come
Introduction to the new ways of working and awesome technologies
Career paths to help you establish where you want to go
A company-wide mentoring program to advise you along the way
Online training courses through CBT-nuggets to upskill you
Performance management system to provide you with meaningful, actionable feedback
Dedicated management to provide you with a point of leadership and care
Internal promotion focus. We love to build people from within.
Numerous on-the-job perks
Peer Recognition
Market competitive rates and benefits</t>
  </si>
  <si>
    <t>Astreya
3.4</t>
  </si>
  <si>
    <t>Milestone Technologies, Taos, GDH Consulting</t>
  </si>
  <si>
    <t>$118K-$188K (Glassdoor est.)</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</si>
  <si>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</si>
  <si>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</si>
  <si>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</si>
  <si>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$108K-$146K (Glassdoor est.)</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</si>
  <si>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</si>
  <si>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</si>
  <si>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</si>
  <si>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</si>
  <si>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</si>
  <si>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</si>
  <si>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</si>
  <si>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</si>
  <si>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</si>
  <si>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</si>
  <si>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</si>
  <si>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</si>
  <si>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</si>
  <si>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</si>
  <si>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</si>
  <si>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</si>
  <si>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</si>
  <si>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</si>
  <si>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</si>
  <si>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</si>
  <si>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Position Data Scientist Location Phoenix, AZ ResponsibilitiesJob DutiesJob DescriptionQualifications Lead the deployment of ensemble machine learning methods, deep learning, and advanced optimization techniques to drill into our toughest challenges. Test hypotheses and draw insights to support our goal of being industry-leading and resource-efficient. Utilize modern cloud technologies, such as Microsoft Azure, to deliver innovative analytics solutions at scale and craft the policies to support them as a thought leader. Steer and manage cross-functional teams through all stages of building practical, analytical assets and contribute to their growth. Minimum Qualifications Bachelor's degree in a related field AND seven (8) years of relevant work experience OR Master's degree in a related field AND five (6) years of relevant work experience OR Ph.D. in a related field and two (4) years of relevant work experience PreferredSome of the skills needed for Freeport Data Scientists are (I highlight in yellow the must-haves) Databases and SQL Data ETL missing data treatment Advanced decision trees like Random Forest andor Gradient Boosting Machine (GBM, XGBoost) Culturally aware of artificial neural network K-Means clustering Anomaly detection R and Python, Python is becoming more important than R, lately BI (Business Intelligence) tools like Tableau, PowerBI, SAP Business Object, etc. Cloud computing experience would be good to have AWS, Azure, GCP (Google Cloud Platform) Culturally aware of modern AI Deep Learning. Hands on experience would be great. CNN (Convolutional Neural Network), LSTM (Long Short Term Memory) machine, Autoencoder Culturally aware of NLP (Natural Language Processing) word embedding (word2vec, doc2vec), topic classification, sentiment analysis ImageVideo analytics is a plus Culturally aware of the four families of optimization methods (1) LP Linear Programming, Integer Programming, Mixed Integer Programming (2) Gradient Descend, Newton-Raphson, Quasi-Newton (3) Genetic algorithm (4) Simulated Annealing</t>
  </si>
  <si>
    <t>Cuboid IT Solutions
3.9</t>
  </si>
  <si>
    <t>$80K-$134K (Glassdoor est.)</t>
  </si>
  <si>
    <t>Immediate need for a Data Scientist. This is a 12 month contract opportunity with long-term potential located in Piscataway, NJ. Please review the job description below Job ID 20-12276 Job Description Hadoop, scripting in Hive Good database skills, SQL, PL-SQL Responsible for developing strategies for effective data analysis and reporting. Selects, configures, and implements analytical solutions. Develops and implements data analytics, data collection systems, and other strategies that optimize statistical efficiency and quality. Identifies, analyzes, and interprets trends or patterns in complex data sets. Manages computer systems in a business environment and responsible for resolving technical issues. Knowledgeable in programming, data structures, computer systems, and software engineering. Bachelor's or Master's degree in computer science, software engineering, or other related field. Ability to manage multiple assignments. Superior written and oral communication skills. 6-10+ years of experience. Requirements Programming experience with at least 6 years of Oracle PLSQL, 3 years of Hadoop and 1 year of Java experience. Data scientist experience with building statistical models and intelligence around it ndash AIML Proven understanding and related experience with Hadoop, HBase, Hive, Pig, Sqoop, Flume, Hbase, MapReduce, Apache Spark as well as Unix OS Core Java programming, Scala, shell scripting experience. Hands on Experience in Oozie Job Scheduling, Zookeeper, Solr, Elasticsearch, Storm, LogStash or other similar technologies Must have experience with MQ technologies (Kafka, RabbitMQ). Solid experience in writing SQL, stored procedures, query performance tuning preferably on Oracle 12c. Experience working with CICD and DevOps Our client is a leading Telecommunications Industry and we are currently interviewing to fill this and other similar contract positions. Qualified candidates should apply online for immediate consideration. ldquoThose authorized to work in the United States without sponsorship are encouraged to apply.s and all those authorized to work in US on W2 are encouraged to applyrdquo</t>
  </si>
  <si>
    <t>Pyramid Consulting, Inc.
3.9</t>
  </si>
  <si>
    <t>Piscataway, NJ</t>
  </si>
  <si>
    <t>Alpharetta, GA</t>
  </si>
  <si>
    <t>TEKsystems, Collabera, Artech Information Systems</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</si>
  <si>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</si>
  <si>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</si>
  <si>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</si>
  <si>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</si>
  <si>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</si>
  <si>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</si>
  <si>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</si>
  <si>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</si>
  <si>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</si>
  <si>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</si>
  <si>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</si>
  <si>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</si>
  <si>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</si>
  <si>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</si>
  <si>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</si>
  <si>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</si>
  <si>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</si>
  <si>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</si>
  <si>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</si>
  <si>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</si>
  <si>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</si>
  <si>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</si>
  <si>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</si>
  <si>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$61K-$100K (Glassdoor est.)</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</si>
  <si>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</si>
  <si>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</si>
  <si>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</si>
  <si>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</si>
  <si>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</si>
  <si>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</si>
  <si>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</si>
  <si>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</si>
  <si>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</si>
  <si>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</si>
  <si>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</si>
  <si>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</si>
  <si>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</si>
  <si>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</si>
  <si>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</si>
  <si>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$63K-$111K (Glassdoor est.)</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</si>
  <si>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</si>
  <si>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</si>
  <si>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</si>
  <si>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</si>
  <si>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</si>
  <si>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</si>
  <si>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</si>
  <si>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Data Scientist Manager</t>
  </si>
  <si>
    <t>$110K-$184K (Glassdoor est.)</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</si>
  <si>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</si>
  <si>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</si>
  <si>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Accenture, CGI, Sopra Steria</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</si>
  <si>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</si>
  <si>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</si>
  <si>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</si>
  <si>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</si>
  <si>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Watchful is a platform that makes machine teaching easy, scalable, and automated. The biggest blocker to delivering ML models in production is no longer the algorithms, but the data (or lack thereof) to train the models. Currently, this has been solved by scaling-out human annotators or labelers and there are a number of managed services that have risen to meet this need. However, for use cases that require specific context (intelligence, legal, cyber, etc.) and/or is based on sensitive or classified data, these solutions are untenable.
Watchful is a disruptive automated annotation platform that puts the power back in the hands of data scientists and subject matter experts to label orders of magnitude more data, in orders of magnitude less time.
We are backed by some of the best investors in tech - Foundation Capital, Quest Venture Partners, FF VC, and Haystack. We are currently hiring engineers and data scientists to join our focused team. We have a number of pilot customers and are currently working towards launching a private beta in Q1 2020, with a wider release slated for Q2/Q3 2020. Engineers and Data Scientists who join us can expect to work with an extremely interesting technology stack (ClojureScript/Rust/Python), touch exotic environments, and solve deep pains for our users across a number of verticals.
We're looking for qualified Data Scientists to help us build the next evolution of our ML stack. Specifically, you might work on our "Statistical label model", Explainability &amp; Feedback Loop, Data Exploration functionality, and other core areas of our product. We use Unsupervised, Active, Transfer, and Weakly Supervised learning in various capacities throughout our product so you'll have an opportunity to touch many different forms of machine learning across our stack.
As a company, we focus on having a healthy work-life balance and supporting an environment where the best ideas win, regardless of who came up with them. Our team is passionate about both self and team improvement, and weâ€™ve cultivated a supportive culture that gets results.
About You
You have 3+ years of experience working on Machine/Deep Learning systems in a professional capacity
You have real-world experience using PyTorch, Tensorflow, or some other framework
Bonus: You have a PhD/MS with relevant experience in the field of Machine Learning or Deep Learning
Bonus: You have a deep background in Statistics or Probability Theory
Bonus: You have experience with one (or more) of: Active, Transfer, or Weakly Supervised learning
Bonus: You know Clojure, Rust, or Python
This is a role at an early stage startup, so you'll have opportunities to work on very high-impact projects and have significant ownership of the product. You'll work with our founding team members who all hail from marquee tech companies (i.e: Facebook/LinkedIn/Splunk) and were previously in senior positions.
This is a role at an early stage startup, so you'll have opportunities to work on very high-impact projects and have significant ownership of the product. You'll work with our founding team members who all hail from marquee tech companies (i.e: Facebook/LinkedIn/Splunk) and were previously in senior positions.</t>
  </si>
  <si>
    <t>Watchful
4.4</t>
  </si>
  <si>
    <t>Apopka, FL</t>
  </si>
  <si>
    <t>Process Development Scientist</t>
  </si>
  <si>
    <t>QUALITY CONSULTING GROUP, a leader in the pharmaceutical, biotech, medical devices and manufacturing industry, is looking for a talented, highly motivated and enthusiastic to join our team. In this role, youll work with a highly enthusiastic team, contributing in a world-class manufacturing industry in Puerto Rico.
You'll be a fit for this job if you have:
Bachelors degree in Life Sciences or Engineering.
5 years of Scientific experience.
Fully Bilingual (written and speaking).
In this position you'll:
Conceives and designs, executes or evaluates, and interprets experimental strategies.
Provides input to new processes to generate robust and reliable data.
Designs, monitors or conducts experimental strategies with general guidance from supervisor.
Provides data analysis and interpretation and assesses impact of the data on the project.
Keeps current in field of scientific expertise and areas relevant to their function.
Monitors field of expertise, including literature and technology development, and communicates relevant observations.
May introduce advanced scientific methods.
Develops and implements new and novel protocols to address specific issues.
Advises or assists others in experimental design and/or interpretation/diagnosis of data and implementing innovative remedies.
May assume lead role in department-wide support efforts such as safety, recruiting and committees.
May develop supervisory and mentoring skills. Develops and follows timelines for completing project teamwork.
To get hired at QUALITY CONSUTING GROUP, you MUST be:
Process Validation
Formulation Knowledge
Technical Writing
PI Vision System
The details:
We're a growing 60+ person company.
We are actively looking for the best candidate.
We accept applications and RESUMEs
Positions Available: One (1)
Powered by JazzHR</t>
  </si>
  <si>
    <t>Quality Consulting Group
5.0</t>
  </si>
  <si>
    <t>Juncos, PR</t>
  </si>
  <si>
    <t>Guaynabo, PR</t>
  </si>
  <si>
    <t>Ultimate Solutions, Flexible &amp; Integrated Technical Services, Mentor Technical Group</t>
  </si>
  <si>
    <t>$70K-$118K (Glassdoor est.)</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</si>
  <si>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</si>
  <si>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Conch Technologies, Inc
4.6</t>
  </si>
  <si>
    <t>Memphis, TN</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</si>
  <si>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</si>
  <si>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</si>
  <si>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</si>
  <si>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</si>
  <si>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Sr Data Scientist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</si>
  <si>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</si>
  <si>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2.9</t>
  </si>
  <si>
    <t>EmblemHealth, UnitedHealth Group, Aetna</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</si>
  <si>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</si>
  <si>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</si>
  <si>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</si>
  <si>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</si>
  <si>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</si>
  <si>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</si>
  <si>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</si>
  <si>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</si>
  <si>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</si>
  <si>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</si>
  <si>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</si>
  <si>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</si>
  <si>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</si>
  <si>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</si>
  <si>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</si>
  <si>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</si>
  <si>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</si>
  <si>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This role requires you work closely with a variety of teams (Planning, Decision, Prediction, Simulation, Product) to analyze and leverage wide variety of data from road test and simulated driving in order to improve the self-driving performance of WeRide's Robotaxi.
You will be responsible for:
-Evaluate the safety performance based on road test and simulated data
-Analyze and improve existing data sources and metrics
-Coordinate with different functional teams to implement models and monitor outcomes
-Develop processes and tools to monitor and analyze model performance and data accuracy
-Bring statistical depth, general analytical rigor, and accurate causal interpretation of data
Requirements:
-MS/PhD degree in Statistics, Mathematics, Computer Science or other quantitative area
-2+ years of experience manipulating large data sets and building statistical models
-Solid skills using R/Python and statistical libraries to manipulate data and draw insights form data sets
-Knowledge of advanced statistical techniques and concepts (regression, properties of distributions, statistical tests and proper usage, etc.) and experience with applications
-Proven ability to understand a complex system and its various components
-Experience with tools for manipulating big data
Preferred to have:
-Experience with C++
-Familiarity with Spark/MapReduce
-Knowledge of a variety of machine learning techniques (clustering, decision tree learning, artificial neural networks, etc.) and their real-world advantages/drawbacks
WeRide.ai offers competitive salaries with demonstrated experience. Employee benefits include:
Â· Premium Medical, Dental and Vision Plan
Â· Free Daily Breakfast, Lunch and Dinner
Â· Paid vacations and holidays
Â· Phone reimbursement
Â· Gym reimbursement
Driven by artificial intelligence, WeRide is a smart mobility company that intends to create Level 4 autonomous vehicles for the Chinese market. WeRide was founded in Silicon Valley in April 2017 and established its global headquarters in Guangzhou, China.</t>
  </si>
  <si>
    <t>WeRide.ai</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</si>
  <si>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</si>
  <si>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</si>
  <si>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</si>
  <si>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This is a post on behalf of a hiring partner.
Recruiters from this company will be at the first ever Virtual AI Career Expo that will take place on April 15, 2020
Register for free: http://bit.ly/3a76PZE
Submit Resume To: https://share.hsforms.com/1XnFwfJRKR6Gs71Qp_oiUsQ13zdw
As a Data Scientist, you will provide cutting-edge algorithms, visualizations, and expert insight for business challenges throughout their organization. Youâ€™ll partner with business stakeholders to define problems and develop models that impact their business across markets (North American, Europe, and beyond) and across product lines.
You will initially focus on the Pricing and Promo domains, working with their Pricing &amp; Promo data products and central teams to develop, implement, and evaluate data-driven approaches to the Company's pricing strategy globally. However, Data Scientists at The Company are encouraged to rotate through different domains to expand their knowledge and experience and to bring fresh insights to new areas, so you will also have the opportunity to apply your skills to challenges in other areas of the business.
You will join a community of Data Scientists in our Data and Analytics (DNA) organization, working alongside data product owners, business analysts, technologists, data engineers, and business general managers, product and market specialists to solve critical challenges and drive tremendous business value. Youâ€™ll seek ways to improve, communicate openly, and be an active problem-solver. Throughout the design, development, and delivery stages you will surprise yourself with new levels of professional and personal growth.
The involvement in adjacent areas like insights &amp; visualization, data engineering or software engineering will depend on the experience and seniority level of the applicant.
Essential Functions
Engage with stakeholders to consult around analytical project requirements, define success metrics, explain methodologies and results, and negotiate deliverables
Being a close thought partner for the business owners to identify the key levers of improvement and continuously monitor the impact of advancing the product
Partner with colleagues from our tech tribes to bring data products to production
Being prepared and willing to take over development of other data products in the commercial or manufacturing space of The Company in the future
Interact regularly with other Data Scientists to discuss technical feedback on your work and provide technical feedback on their work.
Build new models, as well as analyze and improve pre-existing models and algorithms.
Prioritizing and completing the backlog of improvements envisioned for the current data product
Build the underlying codes and algorithms as part of a team of data scientists, data engineers, and software developers
Ideal Experience
MSc in computer science, math/statistics, technical discipline such as engineering, or in quantitative natural sciences (e.g. physics, chemistry)
Ideally 1+ years of work experiences as a data scientist or analyst
Proficiency in at least one data science programming language (Python, R, Scala, Julia) and SQL
Excellence conceptional problem-solving skills, ideally paired with an engineering mindset
Good knowledge of data visualization theory and tools (e.g. Tableau, looker, plotly, ggplot, etc)
Confidence in translating technical content and numbers to non-technical stakeholders to create business impact
Familiarity with advanced machine learning and modeling techniques will be beneficial
Familiarity with infrastructure topics (e.g. AWS, Databricks, Azure) is a huge plus
Prior experience in e-commerce/retail will also consider a strong plus
Considered As a Plus
Spark, Java, Scala
S3, Azure, Databricks
Experience using standard libraries (scikit-learn, MLlib, TensorFlow, MXNet, PyMC3)
Advanced machine learning and modeling experience
Agile working methodology
Relevant work in an e-commerce environment
Equal Opportunity Employer
The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they strive to do more than the law requires.
This is a post on behalf of a hiring partner.
Recruiters from this company will be at the Accelerate AI Career Lab &amp; Expo
Register for free: http://bit.ly/3a76PZE
Submit Resume To: https://share.hsforms.com/1XnFwfJRKR6Gs71Qp_oiUsQ13zdw
Job Type: Full-time
Salary: $80,000.00 to $150,000.00 /year
Experience:
Java: 1 year (Preferred)
R: 1 year (Preferred)
data scientist: 1 year (Preferred)
Data Visualization: 1 year (Preferred)
Education:
Master's (Preferred)</t>
  </si>
  <si>
    <t>ODSC Hiring Partner</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</si>
  <si>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</si>
  <si>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</si>
  <si>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</si>
  <si>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</si>
  <si>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</si>
  <si>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</si>
  <si>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</si>
  <si>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</si>
  <si>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</si>
  <si>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</si>
  <si>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</si>
  <si>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$89K-$144K (Glassdoor est.)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</si>
  <si>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</si>
  <si>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</si>
  <si>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</si>
  <si>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</si>
  <si>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</si>
  <si>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</si>
  <si>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</si>
  <si>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World Wide Technology, Presidio, Optiv</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</si>
  <si>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</si>
  <si>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</si>
  <si>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</si>
  <si>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</si>
  <si>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</si>
  <si>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Accenture, Deloitte, IBM</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</si>
  <si>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</si>
  <si>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</si>
  <si>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</si>
  <si>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</si>
  <si>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</si>
  <si>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</si>
  <si>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</si>
  <si>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</si>
  <si>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$50K-$89K (Glassdoor est.)</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</si>
  <si>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</si>
  <si>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</si>
  <si>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</si>
  <si>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</si>
  <si>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</si>
  <si>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</si>
  <si>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</si>
  <si>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</si>
  <si>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</si>
  <si>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</si>
  <si>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</si>
  <si>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$150K-$238K (Glassdoor est.)</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</si>
  <si>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</si>
  <si>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</si>
  <si>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</si>
  <si>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</si>
  <si>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</si>
  <si>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</si>
  <si>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</si>
  <si>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</si>
  <si>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</si>
  <si>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</si>
  <si>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</si>
  <si>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</si>
  <si>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 (Glassdoor est.)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</si>
  <si>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</si>
  <si>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</si>
  <si>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</si>
  <si>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</si>
  <si>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</si>
  <si>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</si>
  <si>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</si>
  <si>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</si>
  <si>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</si>
  <si>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</si>
  <si>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</si>
  <si>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</si>
  <si>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</si>
  <si>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</si>
  <si>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</si>
  <si>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</si>
  <si>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</si>
  <si>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</si>
  <si>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</si>
  <si>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</si>
  <si>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</si>
  <si>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</si>
  <si>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</si>
  <si>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</si>
  <si>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</si>
  <si>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</si>
  <si>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Scientist - Analytical Development - Pharmaceutics</t>
  </si>
  <si>
    <t>Analytical Development Scientist (Pharmaceutics)
UPM Pharmaceuticals, Inc., (www.upm-inc.com), a contract drug development and manufacturing company for the pharmaceutical industry, located in Bristol, Tennessee, is seeking an Analytical Development Scientist.
Under the direction of analytical development management, performs analytical method transfer, optimization, development and validation. Develops protocols and conducts experiments using wet chemistry and appropriate laboratory equipment; conducts testing on drug substance, drug products and stability samples in support of drug development and manufacturing. Collects and interprets analytical data and writes reports in accordance with laboratory SOPs. Performs the role of lead chemist on multiple projects. Assists in training and mentoring of other analysts.
Essential Duties and Responsibilities:
Performs analytical method transfer, optimization, and development/validation design and analytical methods development/validation of drug substances, drug product and residual testing, using guidelines from USP and ICH.
Performs method development/validation using HPLC, UPLC, GC (direct inject/headspace) and ICP-MS as well as other analytical equipment.
Develops protocols under which the methods transfer, optimization, and development are conducted and executes such protocols.
Evaluates statistically the validation data and writes the method validation report for submission.
Writes test methods into company SOPs; reviews, writes, or assists in writing SOPs for analytical development.
Performs USP Compendial testing and other Compendial testing as required.
Investigates analytical methods failures by performing root cause analysis techniques.
Works with and consults quality control, raw materials, release and stability labs to resolve analytical method issues.
Consults with scientific professionals and scientific literature for problem solving assistance.
Provides analytical testing support for manufacturing process validation.
Documents laboratory activity and files all data using appropriate log books, records, files, and equipment calibration logs.
Observes safety rules and assists in keeping the laboratory a safe environment.
Operates laboratory equipment such as balances, pH-meters, hardness testers, Karl Fischer titrators and dissolution baths in the performance of required and scheduled test procedures and in accordance with laboratory SOPs.
Performs routine sample processing and dosage form analysis using HPLC and UV-Vis analysis equipment.
Collates test results and prepares certificates of analysis and stability reports.
May assist in conducting peer reviews of other analytical chemists and scientists work prior to submission to quality assurance.
Trains other analysts within the department.
Performs the role of lead chemist on project teams for multiple projects.
Performs other duties as required.
Competency:
To perform the job successfully, an individual should demonstrate the following competencies:
Problem Solving:
Ability to troubleshoot technical issues and provide satisfactory resolution in a timely manner.
Technical Skills:
Ability to operate analytical balance, computer, HPLC, GC, UV/VIS Spectrophotometer, ICP-MS, ph meter, FTIR, Karl Fischer Titrator, Automatic Titrator, Polarimeter, Specific Gravity Meter, and Melting
Point Apparatus, and other modern analytical equipment.
Oral Communication:
Effectively communicate with clients and other staff members from multiple departments, in a clear and concise manner.
Written Communication:
Completes documents/logs clearly and accurately. Writes clear and accurate technical documents.
Qualifications:
The requirements listed below are representative of the knowledge, skill, and/or abilities required of the position. Reasonable accommodations may be made to enable individuals with disabilities to perform the essential functions.
Education/Experience:
Bachelorâ€™s degree in Chemistry or related scientific field with at least 5 years of analytical chemistry method development / method validation experience. Advanced degree preferred. Pharmaceutical laboratory experience required. Equivalent combination of education and experience or training is acceptable.
Language Ability:
Ability to read, analyze, and interpret USP/NF methods, SOPs, technical procedures manuals, and batch records. Ability to write reports and effectively present information, and respond to inquiries from laboratory management.
Math Ability:
Ability to apply advanced mathematical concepts in the laboratory environment.
Reasoning Ability:
Ability to define problems, collect data, establish facts, and draw valid conclusions; interpret an extensive variety of technical instruction in mathematical or diagram form and deal with several abstract and concrete variables.
Computer Skills:
To perform this job successfully, an individual should have basic computer skills with knowledge of Word, Excel, Access, Outlook and ability to use internet tools.</t>
  </si>
  <si>
    <t>UPM Pharmaceutical Inc
2.3</t>
  </si>
  <si>
    <t>Bristol, TN</t>
  </si>
  <si>
    <t>$102K-$165K (Glassdoor est.)</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</si>
  <si>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</si>
  <si>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</si>
  <si>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</si>
  <si>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</si>
  <si>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</si>
  <si>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</si>
  <si>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</si>
  <si>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</si>
  <si>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</si>
  <si>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</si>
  <si>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</si>
  <si>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</si>
  <si>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</si>
  <si>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</si>
  <si>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</si>
  <si>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</si>
  <si>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</si>
  <si>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</si>
  <si>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</si>
  <si>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</si>
  <si>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</si>
  <si>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</si>
  <si>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</si>
  <si>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</si>
  <si>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</si>
  <si>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</si>
  <si>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</si>
  <si>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</si>
  <si>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</si>
  <si>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</si>
  <si>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</si>
  <si>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</si>
  <si>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</si>
  <si>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</si>
  <si>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</si>
  <si>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</si>
  <si>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</si>
  <si>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</si>
  <si>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</si>
  <si>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</si>
  <si>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</si>
  <si>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â€“ Security and Privacy</t>
  </si>
  <si>
    <t>$61K-$126K (Glassdoor est.)</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</si>
  <si>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</si>
  <si>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</si>
  <si>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</si>
  <si>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</si>
  <si>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</si>
  <si>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</si>
  <si>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</si>
  <si>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</si>
  <si>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$33K-$61K (Glassdoor est.)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</si>
  <si>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</si>
  <si>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</si>
  <si>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</si>
  <si>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</si>
  <si>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</si>
  <si>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</si>
  <si>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</si>
  <si>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</si>
  <si>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</si>
  <si>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</si>
  <si>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</si>
  <si>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</si>
  <si>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Clinical Document Review Scientist</t>
  </si>
  <si>
    <t>PACT Pharma is an exciting, well-funded clinical stage company developing personalized adoptive T cell therapies for the eradication of solid tumors. Our private designer T cells are created by analyzing a patientâ€™s individual tumor signature and by engineering T cells to specifically killing that tumor.
If you desire a stimulating fast paced environment, working with intelligent people who are making an impact in cancer, you will want to join the PACT Pharma team. We are a rapidly expanding, innovative, and collaborative workforce working towards one main goal, eradicating cancer!
We are in the San Francisco bay area, the heart of the worldâ€™s premier biotechnology research hub. PACT Pharma offers a competitive compensation and benefits package, including participation in the aggressive growth of the company in the form of stock option grants.
We are currently recruiting for a Clinical Document Review Scientist who will report to the VP of Translational Immunology and continue advancing PACTâ€™s cutting edge engineered cell product. This will be a unique opportunity to see your ideas rapidly translate into the clinic and impact patient lives.
What you will do: This is a newly created position which has arisen based on our personalized medicine approach and the need to oversee our data findings for each of our patients. Every patient we serve has about 60 pages of scientific data that is generated by each of our teams here at PACT. We are in search of a person that will review all of this data and documentation gathered by each of teams; red flag interesting finds, red flag incorrect issues, make recommendations based on data, flag anything out of the ordinary good and bad plus create a summary of the findings to select a product for after the review. This requires a throughout understanding of molecular biology, T cells biology and Immuno-Oncology. This is a very detail orientated role where you will be doing mostly paperwork and reviewing documents though it is very pivotal role to ensure getting the best results for our patients.
Minimal Qualifications:
Masters/PhD plus at least 2 yearsâ€™ post-graduate experience in areas that have granted a deep understanding of T cell biology and/or Immuno-Oncology as it relates to T cells
Detail orientated is a must
Experience in data review would be a plus
Experience in large data analysis and writing code is a plus
The candidate should be highly goal-driven and have demonstrated the ability to effectively prioritize and focus on time-sensitive objectives
Ability to work with minimal supervision
Physical Demands and Work Environment: Mostly sitting and standing at a desk.
PACT Pharma is proud to be an equal opportunity employer and strives to build a diverse and inclusive team. We do not discriminate on the basis of race, color, national origin, religion, gender, sexual orientation, age, marital status, veteran status, or disability status.</t>
  </si>
  <si>
    <t>PACT Pharma
3.5</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</si>
  <si>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</si>
  <si>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</si>
  <si>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</si>
  <si>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</si>
  <si>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</si>
  <si>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</si>
  <si>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</si>
  <si>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</si>
  <si>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Senior Data Scientist â€“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</si>
  <si>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</si>
  <si>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</si>
  <si>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</si>
  <si>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</si>
  <si>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Machine Learning Scientist</t>
  </si>
  <si>
    <t>My biotech client is expanding and seeks a Machine Learning Scientist to develop and apply cutting-edge machine learning methods to analyze biological data sets for discovery of novel cancer therapies and treatment.
The ideal candidate will take on the following tasks:
Liaise with systems biology team to analyze biological data sets by developing, optimizing and implementing machine learning models
Automate model training, testing and deployment and ensure proper code documentation
Implement metrics to verify model and algorithm effectiveness
Stay current with emerging trends in machine learning, deep learning and natural language processing
Help develop analytical tools that meet operational requirements associated with interrogation and management of clinical and non-clinical data sets
The ideal candidate will possess the following qualities:
MS/PhD in computer science, statistics, or similar and 2+ years experience in developing and applying machine learning algorithms to high-dimensional data sets
Strong understanding of machine learning and deep learning
Proficient in Python/R scripting and expertise in machine and deep learning frameworks
Ability to write high-quality, production-ready code and experience with version control systems like GIT
Experience with biological data sets (DNA, RNA, next-generation sequencing), cloud computing, and relational databases and SQL
Knowledge of cancer biology and immunology</t>
  </si>
  <si>
    <t>Job Juncture
4.7</t>
  </si>
  <si>
    <t>Scientist â€“ Cancer Discovery, Molecular Assay</t>
  </si>
  <si>
    <t>Employer Provided Salary:$100K-$135K</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</si>
  <si>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</si>
  <si>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</si>
  <si>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</si>
  <si>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IntraEdge
3.4</t>
  </si>
  <si>
    <t>Scottsdale, AZ</t>
  </si>
  <si>
    <t>$84K-$153K (Glassdoor est.)</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</si>
  <si>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</si>
  <si>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</si>
  <si>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</si>
  <si>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</si>
  <si>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</si>
  <si>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</si>
  <si>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</si>
  <si>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</si>
  <si>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</si>
  <si>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</si>
  <si>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</si>
  <si>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</si>
  <si>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</si>
  <si>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</si>
  <si>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</si>
  <si>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</si>
  <si>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</si>
  <si>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</si>
  <si>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</si>
  <si>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</si>
  <si>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</si>
  <si>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</si>
  <si>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</si>
  <si>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</si>
  <si>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</si>
  <si>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</si>
  <si>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</si>
  <si>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</si>
  <si>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</si>
  <si>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Head Data Scientist, Predictive Analytics Lead AI Innovation Lab</t>
  </si>
  <si>
    <t>10-Oct-2019
Job ID
279335BR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analytics capabilities for Novartis .
In this newly created role, you will:
â€¢ Build Novartisâ€™ Causal &amp; Predictive center of excellence to make it a team of international reputation.
â€¢ Take a hands-on role and coach data science teams to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Coach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Head Data Scientist, Predictive Analytics Lead AI Innovation Lab</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</si>
  <si>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</si>
  <si>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</si>
  <si>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</si>
  <si>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</si>
  <si>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</si>
  <si>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</si>
  <si>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</si>
  <si>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</si>
  <si>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</si>
  <si>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</si>
  <si>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</si>
  <si>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Senior Quantitative Analyst</t>
  </si>
  <si>
    <t>$118K-$228K (Glassdoor est.)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</si>
  <si>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</si>
  <si>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
3.3</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</si>
  <si>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</si>
  <si>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</si>
  <si>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Tech Manager, Software Engineering - Data</t>
  </si>
  <si>
    <t>Job Overview:
The Manager of Software Engineering at Macys Technology reports to the Director, Enterprise Data Engineering, and plays a key role in leading the software engineering technical direction and integration of enterprise solutions. The person in this role will form effective partnerships across Macys Technology organization.
At Macys, data sits in the center of our business, providing insights into the effectiveness of our physical and digital product &amp; features and customer experience. We believe data brings everything together and it is the only way we make decisions Macys Data &amp; Analytics is a team constantly striving to create an amazing experience for our customers and internal teams. We regard culture and trust highly and believe you will have positive influence in your own way.
If you're passionate about building highly scalable data &amp; analytics models and architecture in the cloud, and you are motivated to make an impact in creating robust and scalable data models used by every team, come join us. You will help shape the vision and architecture of Macys next generation of enterprise data landscape, making it easy for reporting, analytics, data scientist and other data consumer to build data-driven products, features and insights. Youll be responsible for developing a reliable data &amp; analytics architecture that scales with the company's incredible growth. You will be a part of an experienced engineering team and work with passionate leaders on challenging data space. Perform other duties as assigned.
Essential Functions:
Lead team to deliver large-scale projects, set and drive roadmap execution through resource planning and allocation. Inculcate strong Agile delivery philosophy.
Partner with the Product Management team to define and execute an effective back-log.
Architect and design large scale data analytics infrastructure in cloud (performance, reliability, monitoring, self-service).
Evolve platform maturity in automation, operations, stability, and support.
Thinking through long-term impacts of key design decisions and handling failure scenarios.
Building self-service platforms to power Macys cross functional teams and drive the whole organization to be data-driven. Serve data models as a product to entire organization.
Maintain awareness of industry trends and evaluate applicability of new software tools to platform development.
Lead overall team in innovation of technical and business concepts and drive the test and learn mindset across the team.
Consistently demonstrate regular, dependable attendance and punctuality.
Qualifications:
Education/Experience:
Bachelor's degree in Computer Science and/or Engineering. Masters Degree preferred.
8+ years of experience in data engineering.
3+ years hiring, managing and mentoring teams of data engineers.
Experience working closely with Analytics/Data Science teams.
Experience with one or more of the following technologies:
Database and Data Warehouse Solutions: Oracle, Redshift, Snowflake, Postgres
Batch processing: Spark, Hadoop, DataProc, Dataflow, etc.
Workflow management: Airflow, Oozie, Azkaban
Cloud storage: GCS, S3, ADLS
Reporting and Business Intelligence Solutions: Tableau, Power BI, Cognos etc.
Distributed logging systems Kafka, Pulsar, Kinesis, Pub/Sub etc.
IDL: Avro, Parquet, Protobuf or Thrift
Communication Skills:
Excellent communication skills, empathy, initiative and ownership.
Has excellent written and verbal communication skills with the ability to present complex technical information of the platform in a clear and concise manner to executives and non-technical leaders.
Must have excellent presentation skills to wide spectrum of audience types (Sr. Executives to Technical Architects and Developers).
Mathematical Skills:
Strong technical aptitude, along with analytical skills.
Advanced statistical knowledge, including experience with application of statistic to predictive analytics, probabilistic modeling, and unstructured text analysis.
Reasoning Ability:
Decides and prioritizes the deliverables of platform components, participates and recommends the technical direction of the platform, and influences how project teams in departments develop and support dependent applications.
Make management decisions, as well as make recommendations for advancement and promotions.
Must be able to work independently with minimal supervision.
Physical Demands:
This position involves regular ambulating, sitting, hearing, and talking.
May occasionally involve stooping, kneeling, or crouching.
May involve close vision, color vision, depth perception, and focus adjustment.
Involve use of hands and fingers for typing on keyboard and using a mouse.
May be a need to move or lift items under 10 pounds.
Other Skills:
Strong leadership profile and excellent prioritization and negotiation skills, capable of managing multiple streams of work in parallel with aggressive timelines.
Strong background in concept and design in data warehousing and software engineering.
Proficiency in SQL and at least one of the programming languages (Python, Java, Scala etc.).
Eager to learn new things and passionate about technology.
Work Hours:
Ability to work a flexible schedule based on department and company needs.
This job description is not all inclusive. In addition, Macy's, Inc. reserves the right to amend this job description at any time. Macys, Inc. is an Equal Opportunity Employer, committed to a diverse and inclusive work environment.</t>
  </si>
  <si>
    <t>Macy's
3.2</t>
  </si>
  <si>
    <t>Johns Creek, GA</t>
  </si>
  <si>
    <t>Dillard's, J. C. Penney, Nordstrom</t>
  </si>
  <si>
    <t>Business Development - Data Supply Partnerships (Veraset)</t>
  </si>
  <si>
    <t>Veraset, a division of SafeGraph, is recruiting a Business Development professional to grow and manage our data supply network. Source new data partners, manage ongoing data partnership relationships, oversee data privacy compliance initiatives, and contribute to our product roadmap.
Reports To: Parker Ence, GM of Veraset
Your Opportunity:
Have big impact on the company's data products as you source US and Global data for our leading geo-location data products
Work directly with the Veraset business GM to implement our data partnerships strategy
Contact and work with hundreds of app developers in search of new data partners
Negotiate data partnership terms and pricing and close supply contracts
Maintain strong relationships and communication with our data partners
Monitor health of partnerships using internal KPIs and analytics
Lead the implementation of data privacy compliance across our supply network
About You:
You are excited about our mission to gather, curate, and deliver geo-spacial data products to data scientists and product teams to Fortune 10 companies, startups, and public sector orgs
You have direct marketing, SDR, Sales AE, and/or data sourcing experience and are excited about owning a prospect-to-close data partnerships pipeline
You can negotiate, redline, and close terms and pricing for a data partnership
You have experience or interest in data privacy initiatives and compliance
You are excited about running your own very hands on, high volume, prospect-to-close data supply pipeline, including tracking of everything in Salesforce
You can analyze data for insights in Excel. You know or will teach yourself SQL
You thrive in a scrappy startup environment and can manage yourself
About Veraset:
Veraset is affiliated with SafeGraph. SafeGraph raised a $20M Series A in 2017 and is profitable
Veraset is a B2B company that sells data to data scientists and machine learning engineers
Remote company with team members in San Francisco, Salt Lake City, New York City
Travel up to 20%. Our entire team works from the same location once per month
Customers have used our data to:
Map out places which could provide food or shelter during natural disasters
Inform equity trading decisions
Determine how far people will travel to restaurants based on type of cuisine
Retail real estate site selection
Create advertising audiences
Quantify the effectiveness of advertising campaigns
In-app personalization</t>
  </si>
  <si>
    <t>SafeGraph
4.4</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</si>
  <si>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</si>
  <si>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</si>
  <si>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</si>
  <si>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</si>
  <si>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</si>
  <si>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</si>
  <si>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</si>
  <si>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Research Scientist or Senior Research Scientist - Computer Vision</t>
  </si>
  <si>
    <t>$81K-$161K (Glassdoor est.)</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</si>
  <si>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</si>
  <si>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</si>
  <si>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</si>
  <si>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</si>
  <si>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</si>
  <si>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</si>
  <si>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</si>
  <si>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Sr. Manager, Data Science - Marketing Mix Media</t>
  </si>
  <si>
    <t>ABOUT OPORTUN
Oportun is a mission-driven, technology-powered provider of inclusive, affordable financial services and a certified Community Development Financial Institution (CDFI).
We seek to serve the 100 million people in the US who are shut out of the financial mainstream because they are credit invisible or are mis-scored because they have limited credit history. By lending money to hardworking, low-to-moderate income individuals, we help them move forward in their lives, demonstrate their creditworthiness, and establish the credit history they need to access new opportunities.
Since 2006, we have lent over $6.8 billion through over 3.1 million affordable small dollar loans and have helped over 730,000 people start establishing credit. In recognition of inventive approach, we were recognized by Time Magazine as one of 50 Genius Companies inventing the future.
The Bay Area News Group recognized Oportun as a Top Workplace in 2019. Come and be a part of our community of employees, partners, and customers who are devoted to expanding financial opportunity for millions. When we work together, we can make life better.
SUMMARY
We are growing our world-class team of mission-driven, entrepreneurial Data Scientists who are passionate about broadening financial inclusion by untapping insights from credit and non-credit bureau data. Be part of the team responsible for developing and enhancing Oportunâ€™s core intellectual property used in scoring risk for underserved consumers that often lack a traditional credit bureau score or are mis-scored by traditional credit bureaus.
In this role you will be working with large and diverse alternative data sets (i.e. data from dozens of sources including transactional, mobile, utility, other financial services, etc..) utilizing machine learning to build scores and strategies for target direct marketing campaigns (Direct Mail, Digital, etc.). You will also drive growth and optimize marketing spend across channels by leveraging alternative data to help predict which consumers would likely be interested in Oportunâ€™s affordable, credit building products.
Develop targeting response and risk models used to market affordable and inclusive financial products to underserved consumers that often lack a traditional credit bureau score or are mis-scored by traditional credit bureaus.
Build a consumer centric marketing engine to optimize marketing spend across different channels such as direct mail, paid search, display, video, radio and affiliates.
Build scalable rapid learning pipeline leveraging advanced techniques and tools
Build end-to-end reusable pipelines from data acquisition to model output delivery
Lead initiatives to drive business value from start to finish including project planning, communication and stakeholder management
Develop actionable tools, strategies, analysis and insights that drive business outcomes and communicate findings with well-organized presentations
Recommend analytic solutions to increase Oportunâ€™s marketable universe and identify profitable prospects
Discover insights from a myriad of data sources to understand and influence consumer financial behavior
Build experimental design-based testing framework for rapid experimentation and learning
Design and build marketing data infrastructure by partnering with data and production engineering teams
Communicate and partner with third party data vendors
Masterâ€™s degree or PhD in Statistics, Mathematics, Computer Science, Engineering or Economics or other quantitative discipline (Bachelorâ€™s degree with significant relevant experience will be considered)
5+ years data science experience preferably with targeting and risk models
Direct Digital Marketing &amp; Media Mix experience is required
Hands on experience leveraging machine learning techniques such as Gradient Boosting, Clustering, Logistic Regression or Random Forest to solve real world problems
5+ years of hands-on experience with data extraction, cleaning, analysis and building reusable data pipelines; Proficient in SQL, Spark SQL and/or Hive
3+ years of experience in leveraging modern machine learning toolset and programming languages such as Python, SAS or Scala
Excellent written and oral communication skills
A relentless problem solver and out of the box thinker with a proven track record of driving business results in a timely manner
Strong stakeholder management and project management skills
Experience working with AWS EMR, Spark or other cloud-based platforms is a plus
Comfortable in a high-growth, fast-paced and agile environment
#LI-RD1</t>
  </si>
  <si>
    <t>Oportun. Inc
3.8</t>
  </si>
  <si>
    <t>Maryland</t>
  </si>
  <si>
    <t>San Carlos, CA</t>
  </si>
  <si>
    <t>LendingClub, SoFi, Capital One</t>
  </si>
  <si>
    <t>Sr. Scientist, Toxicology</t>
  </si>
  <si>
    <t>Our Research team is growing and we have a need for an experienced Scientist, Toxicology to help us grow our Non Clinical development programs.
Apellis is looking to hire a highly analytical and knowledgeable toxicologist to join the Nonclinical Development team. Reporting into the Sr Director, Toxicology, this individual will be uniquely positioned to contribute to a multitude of projects in early discovery through late-phase development. This is a unique opportunity to work with a proven and well-funded drug discovery and development team in a collaborative environment in Waltham, MA. Candidates should have in-depth working knowledge of toxicology and safety assessment and demonstrate the ability to succeed in a fast-paced environment.
Key Responsibilities
Provide expert support and guidance on nonclinical safety assessments to the project teams. Serve as a key resource for toxicology, providing scientific knowledge and expertise to cross-functional project teams;
Design &amp; execute investigative toxicology studies, based upon off &amp; on-target safety profiles of the candidate drugs;
Develop nonclinical safety assessment strategies for lead candidates with respect to clinical development plans for Ph I to Ph III;
Oversee nonclinical toxicology studies at various external Contract Research Organizations (CRO). Initiate appropriate processes for contract implementation, protocol development, and timeline optimization for toxicology studies;
Monitor toxicology studies for appropriate conduct, accuracy and timely execution; audit raw data for accuracy, review draft reports and finalize as submission-ready documents for regulatory authorities;
Proactively respond to study issues and facilitate timely resolutions with CROs and consultants;
Prepare verbal and written summaries for internal discussions;
Liase with cross-functional teams (e.g. Research and Translational Medicine, Clinical, Regulatory, CMC) to develop optimal strategies to address specific safety issues;
Review and/or author relevant pharmtox sections of various regulatory documents (e.g., pre-IND briefing documents, INDs, IBs) and ensure their compliance with various regulatory agencies/guidelines;
Other duties as assigned.
Education, Registration &amp; Certification:
M.S. with 8 -12 years or Ph.D. with 5 -7 years industry or CRO experience in safety assessment of large and small molecules, biologics, and gene therapy products;
Board Certification in Toxicology (DABT) preferred;
Extensive experience with outsourcing and vendor selection and management covering all aspects of non-GLP and GLP outsourced studies;
Familiarity with US, EU, and Japan regulatory requirements;
Ability to work independently in a fast-paced environment with frequent course correction;
Excellent communication (verbal and written) and presentation skills;
Ability to travel to manage CRO/vendor collaborations (up to 20%).
Experience, skills, knowledge and abilities:
Extensive experience with outsourcing and vendor selection and management covering all aspects of non-GLP and GLP outsourced studies
Familiarity with US, EU, and Japan regulatory requirements and GLP/ICH guidelines
Ability to work independently in a fast-paced environment with frequent course corrections
Excellent communication (verbal and written) and presentation skills
Ability to travel to manage CRO/vendor collaborations (up to 20%)
Physical Demands and Work Environment:
This is largely focused on Lab work and requires standing for prolonged periods of time. This would require the ability to lift files, open filing cabinets and bend or stand on a stool as necessary.
This job operates in a professional office environment and/or laboratory one and routinely uses standard office equipment such as computers, phones, photocopiers, filing cabinets and fax machines.
Benefits and Perks:
Apellis offers a great benefit package which includes: health insurance with full premium coverage, 401K with company match, paid time off (PTO), long- term disability insurance, life insurance and more! Visit http://apellis.com/careerbenefits.html to learn more.
#LI-BE1</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</si>
  <si>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</si>
  <si>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</si>
  <si>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</si>
  <si>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</si>
  <si>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</si>
  <si>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</si>
  <si>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</si>
  <si>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</si>
  <si>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</si>
  <si>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</si>
  <si>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</si>
  <si>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</si>
  <si>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</si>
  <si>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</si>
  <si>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</si>
  <si>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</si>
  <si>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</si>
  <si>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</si>
  <si>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</si>
  <si>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3.7</t>
  </si>
  <si>
    <t>Senior Engineer, Data Management Engineering</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</si>
  <si>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</si>
  <si>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</si>
  <si>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</si>
  <si>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</si>
  <si>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</si>
  <si>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</si>
  <si>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</si>
  <si>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</si>
  <si>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</si>
  <si>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</si>
  <si>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</si>
  <si>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</si>
  <si>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</si>
  <si>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</si>
  <si>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</si>
  <si>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</si>
  <si>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</si>
  <si>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</si>
  <si>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</si>
  <si>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</si>
  <si>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</si>
  <si>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</si>
  <si>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</si>
  <si>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</si>
  <si>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</si>
  <si>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 (Glassdoor est.)</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</si>
  <si>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</si>
  <si>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</si>
  <si>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</si>
  <si>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</si>
  <si>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</si>
  <si>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</si>
  <si>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</si>
  <si>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Dear Candidates, I hope you are doing great!! Currently, we have a job opening of Data Scientist at Bellevue, WA with our client. If you are interested then please reply me with your updated resume or please call me at 602-698-7013. Role Data Scientist Location Bellevue, WA Job Type Contract Job Description Machine learning experience especially in PythonR. bull Experience in Data Bricks and Azure ADLS bull strong data analysis skills bull Experience using statistical computer languages (R, Python, spark, etc.) to manipulate data and draw insights from large data sets. bull Data Modelling, SQL, R, Python Knowledge of a variety of machine learning techniques bull Strong communication skills should be able to communicate complex information to technical and non-technical stakeholders bull We should be able to write complex and efficient -SQL queries. bull Should be able to design Implement end-end data pipelines using big data technologies bull Problem analysis and troubleshooting complex and large data sets. Thanks Regards, M Dinesh kumar Sr. Recruitment Executive VBeyond Corporation I PARTNERING FOR GROWTH Website www.vbeyond.com httpwww.vbeyond.com Email dineshmvbeyond.com mailtodineshmvbeyond.com Contact details 602-698-7013 Note VBeyond is fully committed to Diversity and Equal Employment Opportunity.</t>
  </si>
  <si>
    <t>Vbeyond Corporation
4.4</t>
  </si>
  <si>
    <t>Hillsborough, NJ</t>
  </si>
  <si>
    <t>This is Adyen
Speed is the foundation of our company. We think fast. We work fast. We launch fast. We put our merchants at the center of everything we do, and we never stop until the job is done. We're creating our own path, with a global team driving sustainable growth. We don't do hierarchy, egos or boundaries. "Not possible" is not in our vocabulary "freedom" is. This is who we are: honest, direct and always bringing an element of fun into our work. If you're ready to join the power of fast, keep reading.
What you'll do:
Analyze, research and build machine learning algorithms on our terabytes of data, creating products that have never been seen in the payment industry. Some examples could be:
Optimization algorithms for payment routing to improve payment success rates;
Fraud detection systems to stop the bad guys;
Anti-Money Laundering (AML) systems;
Real-time anomaly detection based on time-series modeling;
Ad-hoc analysis of specific customer requests using Looker, SQL, Python, PySpark, ElasticSearch, Graphana and present the results to stakeholders in dashboards, graphs, presentations;
Help develop ETL pipelines in Python for creating new datasets and speeding up the work of the other data scientists;
Consult companies that work with Adyen (in the office and abroad) to help them solve problems, make the best use of our platform, and find new features to build to help them in the future.
Who you are:
Note that depending on experience, the criteria for the following skills will differ, but they're what we're looking for in general.
Experience programming and doing data analysis and data science using Python;
Experience querying data from databases using SQL;
Experience working with BI tools (Looker / Tableau / Qlikview / etc.);
Experience working with big data technologies Spark / Hadoop;
Experience working with ETL orchestration tools (Airflow);
Basic Java experience is a plus, as the main Adyen platform is built in Java and being able to bridge the gap between data science and the payment platform will be a big advantage for you;
Good knowledge of machine learning techniques, tool sets and algorithms. This means that you know what happens "under the hood";
A strong mathematical background.
Who we are:
Adyen is the payments platform of choice for many of the world's leading companies, providing a modern end-to-end infrastructure connecting directly to Visa, Mastercard, and consumers' globally preferred payment methods. Adyen delivers frictionless payments across online, mobile, and in-store channels. With offices across the world, Adyen serves customers including Facebook, Uber, Spotify, Casper, Bonobos and L'Oreal.
Ready to meet us?
If you are excited about this role, apply by clicking the below link. We can't wait to meet you!
SDL2017</t>
  </si>
  <si>
    <t>Adyen N.V.</t>
  </si>
  <si>
    <t>Amsterdam, NY</t>
  </si>
  <si>
    <t>Title Data Scientist Location Detroit, Michigan Type Full Time Description This role will be responsible for researching, designing, engineering, and scaling advanced analytics models (statistical, neural networks, genetic algorithms, and others). Closely partnering with respective technical and business teams and data subject matter experts to deliver a comprehensive model strategy, roadmap, and actual models leveraging data sets synthesized from multiple data sources by the data engineering teams The Data Scientist will constantly seek to improve the performance and business impact of Advanced Analytical Models, as well as support the Digital Monetization team in monetization of Data and Analytics. Principal Subject Matter Expert for Data Science Strong background, knowledge and understanding of Data Science both in traditional statistical based methods as well as machine learning methods such as neural networks, genetic algorithms, etc. Proven track record of working across the enterprise and with IT. Data Science Management Work with Senior technology stakeholders to articulate opportunities for Advanced Analytics Identify and facilitate x-divisionfunction synergies and collaborative Data Science opportunities deliver whole is greater than the sum of the parts in the designated area. Manage the technical content, education, best practices, and technical competency in data science and advanced analytics in designated domain. Required Experience and Skills Passion for technology with the requisite operations expertise and an entrepreneurial spirt Strong managing, organizing and evaluating skills with a track record of developing and implementing sophisticated advanced analytics models and managing their lifecycle. Demonstrated capability to communicate findings, orally and visually, to senior leadership members and outside partners and customers in the technology ecosystem Deep technical understanding of Data Science as well as a demonstrated track record of envisioning the application of these methods to achieve documented results. Ability to impact outcomes via influence versus authority Effective negotiation and influencing skills, including strong written and verbal communication and strong presentation abilities Develops loyalty and commitment in others by articulating an appealing vision for the future, communicating high expectations and leading by example A playercoach who is focused on mentorship and development A technical degree from an accredited college or university is required an advanced degree or equivalent technical standing a plus Creative and organized problem solver who is passionate about driving strategy through technology Strategic mind-set to maintain enterprise-level vision, while driving daily operational goals and controls Clear and efficient communicator</t>
  </si>
  <si>
    <t>Technosoft Corporation
3.5</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</si>
  <si>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</si>
  <si>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</si>
  <si>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</si>
  <si>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As a Data Scientist at SentiLink, you will be responsible for developing and maintaining our core product: models that identify fraudsters and synthetic identities. You will also interface with teams across the company to develop new products, provide analysis to support different business needs (product management, business development, risk operations), and help to productionalize insights and ensure their scalability.
This is a full-stack data science role, involving model development, analysis, and writing tested, production-quality code. Candidates should have previous data science work experience and be interested in a fast-moving company where deep domain understanding drives development.
Responsibilities
Be responsible for SentiLinkâ€™s fraud detection models through the model development lifespan - from data acquisition decisions through featurization, focusing labeling resources, model training, productionalization, and monitoring
Work with product and engineering teams to develop new identity verification products
Write production-ready code that can be relied on for real-time decision making by our partners
Perform analyses that will inform data acquisition, product development, risk operations priorities, and sales efforts
Work with engineering to access necessary data, maintain data quality, and support data access for other teams
Dig deep to identify new trends in fraud and update our models to capture them
Work Experience
A graduate degree in a technical field and 1+ years relevant work experience OR 3+ years relevant work experience (e.g. data scientist, machine learning engineer)
Interest in developing domain expertise for product-focused work - a background in fraud is not required, but willingness to learn is
Understanding of different machine learning models and their trade-offs
Ability to perform statistical analysis
Experience writing production code and tests
Detail oriented and thoughtful -- someone we can rely on to make business-changing decisions
Ability and desire to take initiative and drive projects to completion
Bonus for familiarity with: fintech or adjacent industries; identity solutions; distributed computing frameworks; data engineering; AWS; SQL
Perks
Work culture that gives you the time, space, and support required to build great things
Awesome co-workers and cool team activities (go-karting, scuba diving, blacksmithing, etc.)
Insurance (medical/dental/vision) for you and your dependents
401k with matching
Unlimited PTO</t>
  </si>
  <si>
    <t>SentiLink</t>
  </si>
  <si>
    <t>Job Summary:
The GA Telesis Business Applications Team focuses on creating a competitive advantage for our business units by helping them make quick decisions based on the analytics we provide them. We are a small but growing team that builds and leverages state-of-the-art analytics systems.
The ideal candidate will use their passion for data modeling and their expert ability as an analytical thinker to provide insights to the business. This position will be responsible for gathering and evaluating business requirements and translating them into functional solutions. Solutions will range from process automation to business intelligence reporting.
Responsibilities:
Review, analyze and evaluate business systems, processes and company needs
Create KPI reporting
Create self-service reporting
Develop forecasting models
Write or optimize automation steps with the use of PL/SQL scripts
Create ETL processes
Be able to help end users digest information thru end user training and support
Test and document all changes
Qualifications:
2-3 yrs experience in a BA role using Business Intelligent Development Software
Experience using SQL Developer-PL/SQL
Knowledge of Oracle
Advanced Excel skills
Strong business acumen
Excellent verbal and written skills
HTML/CSS/JavaScript preferred
WebFOCUS knowledge preferred
Able to work independently and under limited supervision
Able to multitask on simultaneous requests, learn and react quickly, and meet deadlines.</t>
  </si>
  <si>
    <t>GA Telesis
3.8</t>
  </si>
  <si>
    <t>AAR, HEICO, AerSale</t>
  </si>
  <si>
    <t>Data Scientist
Strategic Employment
Irvine, CA
An established South OC-based Saas company is looking to grow with another Data Scientist. The ideal candidate is looking to continue, or grow, their career with Machine Learning whilst working with Python and SQL. This role is crucial for next steps the company will take as well as the services they provide.
Qualifications:
Experience with Python and SQL
Experience with Machine Learning - Keras, Tensorflow
Experience with Pandas, Numpy, Scikit-Learn
Pluses:
R
Deep Learning
Neural Networks
Natural Language Processing
H2O
Big Data
Phd Degree in Data Science or relevant field
Posted On: Thursday, March 26, 2020
Compensation: $120,000 -$140,000
Apply now</t>
  </si>
  <si>
    <t>$51K-$88K (Glassdoor est.)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</si>
  <si>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</si>
  <si>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</si>
  <si>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</si>
  <si>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</si>
  <si>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</si>
  <si>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</si>
  <si>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</si>
  <si>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</si>
  <si>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</si>
  <si>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</si>
  <si>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3.3</t>
  </si>
  <si>
    <t>Princeton, NJ</t>
  </si>
  <si>
    <t>Our industry-leading client is seeking a talented Data Scientist to join them in Atlanta, GA. This is a full-time, permanent opportunity, offering a competitive salary and comprehensive benefits package. Responsibilities of the Data Scientist Develop algorithms that translate large datasets into business insights Generate scalable processes for large-scale data analysis and model development Provide QA of output and provide advanced solutions by collaborating with cross functional teams and external data specialists Stay apprised of developments within data science, technical skill sets, and additional data sources Requirements of the Data Scientist Bachelor's degree in a relevant field At least 5 years of relevant experience Knowledge of machine learning techniques and their pros and cons Comprehension of advanced statistical techniques, concepts, and applications Experience using statistical and data manipulation computer languages like Python, R, and SQL Experience presenting data using Tableau or similar applications Keywords Data Scientist, Tableau, Python, R, SQL Job ID 335762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</si>
  <si>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4.5</t>
  </si>
  <si>
    <t>Reading, MA</t>
  </si>
  <si>
    <t>TEKsystems, Kforce, Randstad US</t>
  </si>
  <si>
    <t>The Role
Come help us learn more about the world. Below is a small sample of the questions weâ€™ve asked of our data over the last year.
Did Lyftâ€™s prospects improve in politically progressive areas in the aftermath of Uberâ€™s press woes?
Is Amazonâ€™s revenue growth in the fourth quarter primarily driven by customers in rural areas?
How did the path of the solar eclipse affect hotel bookings across the United States?
As a key addition to a growing and stellar data science team, you will be responsible for helping industry-leading companies understand how purchase and travel behavior is changing in America. Armed with our rich, up-to-the-minute, behavioral dataset, you will have a front row seat to the most interesting competitive battles in the global marketplace today. And your insights will have the power to inform essential strategic decisions at companies that touch millions of consumers.
You
You are deeply curious and thrive on seeing your ideas applied in the real world. You creatively work through problems with statistically sound thinking and have the natural itch to follow obstacles to their root cause. You are expert at extracting signal out of flawed data to make valid inferences. You think deeply about the problems ahead and are comfortable moving between tools in your toolbelt. And you are quick to learn, implementing new approaches when facing questions that demand it.
You are a gifted storyteller and are passionate about helping others make sense of data. You are an excellent communicator and relish the opportunity to empower leaders in finance, technology, and consumer goods with data to shape their long term strategy. You are a strong advocate for well grounded science and data best practices within the company.
Requirements
Substantial expertise in either probability and sampling, natural language processing, optimization, or causal inference
Ability to extract data from varied stores (t-sql, hadoop) and write code for models that can stand up to large datasets (python, spark)
PhD in Statistics, Math, Economics, related discipline or equivalent experience
3+ years of practical data modeling experience
Excited by a high learning curve
Excellent written and oral communicator
Compensation and Benefits
Highly competitive salary and benefits
Stock grants pre-IPO at a company backed by top investors
Take unlimited, responsible vacation
About Us
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
As a team, weâ€™re collaborative, engaged, and committed to continually improving as we serve our mission. None of us are on an island-- we trust our teammates to lend a hand when weâ€™re stuck and our egos take a backseat to figuring out the best approach to tackling problems. Weâ€™re energized by tough problems and are excited to know that a challenge ahead of us does not have a textbook solution. Finally, weâ€™re always in a posture of learning-- there is a lot we do not know but that does not hold us back from making an attempt at solutions. We lead thorough blameless postmortems to become better analysts, scientists, and leaders.</t>
  </si>
  <si>
    <t>Edison Software, Inc.
5.0</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</si>
  <si>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</si>
  <si>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</si>
  <si>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</si>
  <si>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Employer Provided Salary:$120K-$140K</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</si>
  <si>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</si>
  <si>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</si>
  <si>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</si>
  <si>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Data Scientist Location Sandy, UT Start Date Jan 22, 2020 Apply Now Sign Up For Job Alerts Email Job Refer a Friend Apply with LinkedIn Job Description Data Scientist Greater Salt Lake City Contract to Hire Target Pay 45-70 per hour 90-130k annual Our client is global leader in their industry and is looking for a Data Scientist to join their team. In this role you engage with machine learning algorithms, pattern analysis, data modeling that includes predictive model building. You will engage with other team members to build out machine learning solutions and marrying high volumes of data with data models. The ideal candidate will have a passion for data and be an expert in machine learning and data science. Require Skills Master's degree in a quantitative field 3 years of experience within a technology company High level proficiency in Machine Learning Python Expertise in Data Science Solid version control tools Experience with SQL, Spark, Hadoop and similar Bonus skills PhD in a quantitative field Experience with Jupyter Notebooks Able to work in LinuxMac development Experience with production software platforms (GoLang, Java, C++) Perks Unlimited PTO Full benefits Reimbursement for fitness members Charitable donation matches Casual worklife balanced environment Be a part of the ConsultNet difference. As a leading national provider of IT staffing and solutions, ConsultNet delivers exceptional services to startup, midmarket and Fortune 1000 companies across North America. Since 1996, we've partnered with clients to create rewarding opportunities for our consultants, successfully building teams that have surefire results. In the past two years alone, we have placed more than 1,500 consultants in contract, contract-to-hire, or direct placement opportunities. We understand communication is key to finding the right job that matches your skills and career goals. For us, it's not just the work that we do it's how we do the work. Our breadth of offerings extends to multiple IT positions in major markets throughout the country, see more at www.consultnet.com Id 20-00155</t>
  </si>
  <si>
    <t>ConsultNet, LLC
4.3</t>
  </si>
  <si>
    <t>Sandy, UT</t>
  </si>
  <si>
    <t>South Jordan, UT</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</si>
  <si>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</si>
  <si>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</si>
  <si>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</si>
  <si>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</si>
  <si>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</si>
  <si>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</si>
  <si>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</si>
  <si>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Job Description
Responsibilities:
Provides expert support to run analysis and analytical experiments in a methodical manner, using both structured and unstructured data. valuate alternate models via theoretical approaches. Identify and exploit data assets, creating new patterns/business value. Create analyses and models to improve customer and operational Key Process Indicators (KPIs), enhancing measurable value for the Agency and its customers. Build predictive models, developing advanced algorithms that extract and classify information from large datasets. Analyze data, developing robust statistical and predictive algorithms/models that drive the product outputs. Identify meaningful patterns and trends, exposing new business opportunities, and translate results into understandable and actionable output that answer real business questions. Creates and maintains a training curriculum for the â€œApprenticeâ€ level for Data Science, Artificial Intelligence and Machine Learning. Facilitates appropriate training courses to the DLA staff. Provide staff-augmentation support to DLA staff for Data Science, Artificial Intelligence and Machine Learning. Ability to help the ACE team reach out to other DLA organizations to identify projects suitable for using DS/AI/ML as a way to solve their problems.
REQUIRED QUALIFICATIONS
Masterâ€™s Degree in Computer Science, Statistics, Applied Math or related field.
Minimum Five (5) yearsâ€™ relevant and practical experience with SAS, R, Python, Keras, TensorFlow or other ML engineering experience.
Must possess a DOD Secret Security Clearance.
Relevant certification meeting IAT - Level II.
U.S. Citizen
COMPETENCIES
Establish Focus
Change Management
Oral Communication
Written Communication
Interpersonal Awareness
Analytical Thinking
Conceptual Thinking
Strategic Thinking
Initiative
Foster Innovation
Results Oriented
Teamwork
Customer Service
Company Description
Hiring-Resources you can count on ...
HireResources recruiters are not generalists; they are specialists in their industries providing quick access to industry top talent in select industry sectors. We speak your language and understand the factors critical to your business. Each HireResources Sector Team has a specialized target recruitment function. In fact, if we do not have expertise in your industry, we will let you know this up front.
HireResources was established in 2002, in 2015 we began a growth phase by restructuring our core business, today, HireResources is a fast growing Staffing &amp; Recruitment platform headquartered in Connecticut. HireResources is an open source staffing and recruiting model giving flexibility and support to top executive recruiters across the country. HireResources recruiters are thoroughly vetted and are proven professionals in the recruiting industry.
The cornerstone of HireResources success is in its commitment to ethical business practices and superb consumer service. Our "Code of Ethics" is the foundation of this success.
Integrity - Work honestly, every day.
People - Develop and deliver diverse talent
Customer Focus - Anticipate priorities &amp; exceed their expectations
Respect - Value all customers and collaborate with one another
Performance - Be accountable, manage risks and deliver a high level of quality.</t>
  </si>
  <si>
    <t>HireResources a Tailored Solutions Company (WO)
5.0</t>
  </si>
  <si>
    <t>Monroe, CT</t>
  </si>
  <si>
    <t>Jr. Data Scientist - Fast-growing, Location Analytics SaaS Startup!
This Jobot Job is hosted by: Luke Swift
Are you a fit? Easy Apply now by clicking the "Apply Now" button and sending us your resume.
Salary: $100,000 - $130,000
A bit about us:
Based in San Francisco, we are a leading geo-location analytics company that measures the way media influences people to visit places online, in real-time. We are working with massive amounts of data...a few BILLION DATA POINTS A DAY!!!!
We are now looking for a Junior Data Scientist to help us enhance our next generation online analytics platform. The right individual should have 1+ years of professional Data Scientist or Data Analyst experience with strong data analysis and virtualization experience. This individual should be well-versed or highly comfortable Python and SQL. This is a great opportunity to get in on the ground floor as we continue to grow and work side by side with our Data Team Lead / CTO.
Why join us?
Next Generation Product
Massive Growth
Disrupt an Industry
Job Details
Is your background a fit? Apply if you meet this criteria:
What You Need for this Position
1-3 years of professional Data Science or Data Analyst experience
Good Business Acumen and ability to identify new ways the business should be leveraging it's data
Strong Data Analytics, Analysis, and/or Virtualization expertise
Product Analysis experience
Comfortable working with unstructured data or large-data sets
Proficient Python programming experience
Strong SQL programming and Relational database knowledge
Knowledge of Software Development Life Cycle (SDLC)
Bachelor in Computer Science or similar degree is highly desired
Nice to Have Skills, but Not Required:
Familiarity with Machine Learning and/or Artificial Intelligence (A.I.)
Experience with Python data science packages like Scikit-Learn, Pandas, NumPy, and/or SciPy
Experienced with Unix and Linux
Experience with NoSQL databases
Experience with Vertica or similar high-performance databases (snowflake, big query)
Experience working in an Amazon Web Services (AWS) or cloud computing environment
Experience scripting with Bash
Interested in hearing more? Easy Apply now by clicking the "Apply Now" button.</t>
  </si>
  <si>
    <t>Jobot
5.0</t>
  </si>
  <si>
    <t>Position Data Scientist Location Houston Status Full Time Estimated Duration Full Time Starts March 2020 Rate 85,000 - 100,000 DOE Job Description A local healthcare system is looking for Data Scientist to join their team. This is a FULL-TIME position working 9 a.m. - 5 p.m. Monday - Friday. The Data Scientist will be responsible for auditing existing data, implementing analytics systems and reporting . The Data Scientist MUST HAVE + Minimum 5 years of web analytics experience + Bachelor's degree in analytical related field + Experience in web development and data analysis + Strong attention to detail + Proficiency in Google Analytics, Tableau and Alteryx + Familiarity with CRM systems and Microsoft Dynamics preferred + Analytic tool certifications is a plus The Data Scientist RESPONSIBILITIES + Data analyzation and manipulation + Data mining + Audits + Conduct testing when necessary + Creating forecasts using operational and statistical tools and models + Make recommendations for process improvements + Assist with creating performance policies and procedures MAR. 2020 If you feel you are qualified for this position please send your resume (and samples if applicable) to View additional job opportunities at www.creativecircle.com Creative Circle is an Equal Employment Opportunity Employer. All qualified applicants will receive consideration for employment without regard to race, color, religion, sex, age, sexual orientation, gender identity, national origin, disability, protected veteran status, or any other characteristic protected by law. Creative Circle will consider qualified applicants with criminal histories in a manner consistent with the requirements of applicable law. If you need a reasonable accommodation in the application process, please contact your Recruiter (the person you'll be interviewing with) or a member of our Human Resources team to make arrangements.</t>
  </si>
  <si>
    <t>Creative Circle, LLC
3.6</t>
  </si>
  <si>
    <t>Aquent, 24 Seven Talent</t>
  </si>
  <si>
    <t>Job Description
Data Scientist
HIGHLIGHTS
Location: Tempe, AZ
Position Type: Direct Hire
Hourly / Salary: BOE
Residency Status: US Citizen or Green Card Holder ONLY
ONSITE ONLY
Job Description:
Responsible for identifying and exploring relevant data sources, building full business understanding of the data, developing algorithms, and maintaining statistical and deposit forecast models
Become an analytical subject matter expert for product performance and client insights
Bring business understanding of data, analytics for decision-making, statistical analysis, product performance metric reporting as well as reporting tool (Tableau) design and development
Provide analytics that support revenue generation by applying product knowledge, statistics and/or machine learning, and various analytic techniques.
Understand and connect the dots to different aspects of analytics to support our clients Product strategy
Produce actionable results by working with product managers and other analytics teammates.
Produce essential analytics that enable product decisions to maximize revenue (e.g., pricing optimization and segmentation), support product initiatives (i.e., analytics that support agile initiative sizing or adjustments when needed), and provide deep understanding of rising trends
Support product advisors and sales teams by identifying potential risks and opportunities via data-driven analytics
Automate recurring reporting and empower partners to self-serve for regular data and analysis needs
Develop efficient and scalable processes by leveraging data skills and visualization tools (Tableau, etc.) that empower
Product Management team and partners to self-serve for regular data and analysis needs
Research, analyze, and interpret large data sets to develop data-driven insights
Partner with teams such as product analytic specialists, product managers, business managers, and other analytical teammates to understand data and resolve business problems
Translate business issues into data problems and use analytics to provide actionable solutions/recommendations that support overall product strategy
Exercise creativity, critical thinking, analytical thinking, and collaboration to solve problems
Develop spreadsheet and/or statistical models using a combination of banking and product knowledge, statistical techniques, and machine learning/optimization techniques
Assist in querying data and creating metrics for product performance monitoring and analysis Lead and support data needs for special projects
Participate in strategic planning of projects and initiatives
Apply sound judgment in determining how to collect, interpret, transform, and analyze data to produce meaningful results
Routinely recommend analytical solutions, data mining approaches, and scenario analysis to solve business problems
Execute tasks independently and exercises judgment based on the analysis of multiple resources
Requirements:
Strong data knowledge with the ability to distill and synthesize various data into cohesive insights, analysis, and/or recommendation
Knowledge of statistical modeling methods, machine-learning algorithms, and various advanced analytic techniques
Knowledge of bank products (e.g., credit cards, payments, deposits, and cash management products used by business and commercial clients)
Intellectual curiosity Collaborative work style and approach to problem solving Strong analytical and problem-solving skills
Knowledgeable in data science project methodologies
Strong Data analysis Skills
Thought Leadership skills
Process management skills
Effective time management and organizational skills
Strong written and verbal communication skills
Flexibility to work and manage variety of projects
Strong attention to detail Tableau building knowledge and strong SQL experience, also SAS, R, and BOXI skills
UX design skill and knowledge preferred Competencies
Problem-solving aptitude
Independent judgment/critical thinking
Analytical Data Proficiency Business acumen Initiative Collaboration
Detail Oriented Thought Leadership Strong Communication Proficiency Agile methodology
Required Skills:
Bachelor or Masters in Engineering, Math, Computer Science, Econometrics, Statistics, Operational Research, or equivalent analytical or technical fields that use large data and statistics
5+ years of banking experience, analytics and/or business intelligence space
Company Description
GTN provides Scalable Technical Staffing solutions encompassing SOW, staff augmentation, and direct hire placement for Fortune 2000 companies, with niche service offerings in Cyber Security, Digital, Payroll Management, and Professional Services.</t>
  </si>
  <si>
    <t>GTN Technical Staffing
4.2</t>
  </si>
  <si>
    <t>MATRIX Resources, The Insource Group, TEKsystems</t>
  </si>
  <si>
    <t>Steel Point Solutions is an amazing SBA Certified (8a), HUBZone, Small Disadvantaged Business (SDB) and a Woman Owned Small Business (WOSB) company. Established in 2013 with a vision of offering world class, integrated business solutions for all levels of Government and commercial enterprises. We are represented by a team of talented and qualified professionals who know how essential efficient, cost-effective integrated solutions are to your organization's success. Leveraging these resources, we strive daily to lead the industry in program management and service delivery.
Steel Point Solutions is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for Data Scientist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for Data Scientist
Strong problem solving skills with an emphasis on product development.
Experience using statistical computer languages (R, Python, SQL, etc.) to manipulate data and draw insights from large data sets.
Strong quantitative and analytical skills with minimum of 5 years of experience in data science tools, including Python, R, Scala,
Julia, or SAS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3-5 years of experience manipulating data sets and building statistical models,
Knowledge and experience in statistical and data mining techniques: GLM/Regression, Random Forest, Boosting, Trees, text
mining, social network analysis, etc.
Experience querying databases and using statistical computer languages: R, Python, SQL, etc.
Experience using web services: Redshift, S3, Spark, DigitalOcean,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Steel Point Solutions, LLC is an Equal Opportunity Employer, Qualified applicants will receive consideration for employment without regard to race, color, religion, sex, national origin, sexual orientation, gender identity, disability or protected veteran status.</t>
  </si>
  <si>
    <t>Steel Point Solutions, LLC
4.7</t>
  </si>
  <si>
    <t>Calverton, MD</t>
  </si>
  <si>
    <t>Data Scientists</t>
  </si>
  <si>
    <t>Position Description:
The Analytics Research and Development team within the organization is looking for a highly skilled quantitative analyst / data scientist to assist in all levels of model development, evaluation, and deployment. The analyst will have significant autonomy in conducting research and selecting modeling methodologies. You will have the opportunity to work with some of the brightest global subject matter experts that are transforming the automobile industry. Responsibilities include, but are not limited to: - Work with Optimization Solutions group, Operations and Finance teams to support optimal pricing reflecting the risk/return tradeoff. - Employ statistical/econometric procedures to produce quarterly forecasts of vehicle loan characteristics to be included in pricing model. - Develop tracking methodologies and reports to monitor model accuracy and evaluate performance. - Prepare analysis to back-test and compare competing modeling methodologies. - Responsible for maintenance and enhancements of all developed models. - Utilize structural models to simulate business performance over different competitive and economic scenarios. - Support deployment of upgraded analytical tools to dynamically price vehicle financing. - Utilize optimization software to evaluate pricing methodologies. - Use data mining techniques to find opportunities within the pricing area. - Develop/evaluate marketing strategies to take advantage of pricing opportunities. - Utilize deep learning technology to extract vehicle features. - Work with various data sources and platforms (PC, Mainframe, Unix/Linux, Teradata, Hadoop) to gather data. - Execute both descriptive and inferential ad hoc requests in a timely manner
Skills Required:
Demonstrated skills in conducting complex statistical analysis in a business or academic environment - Demonstrated skills in large scale data manipulation and mining/pattern recognition - Strong oral and written communication skills. - Strong programming skills in Python, C / C++/C# , Matlab, R, Pyspark</t>
  </si>
  <si>
    <t>Miracle Software Systems
3.3</t>
  </si>
  <si>
    <t>Michigan</t>
  </si>
  <si>
    <t>Novi, MI</t>
  </si>
  <si>
    <t>CSC, IBM</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</si>
  <si>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</si>
  <si>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</si>
  <si>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</si>
  <si>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</si>
  <si>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</si>
  <si>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Machine Learning Engineer (NLP)</t>
  </si>
  <si>
    <t>$80K-$142K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</si>
  <si>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</si>
  <si>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</si>
  <si>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</si>
  <si>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</si>
  <si>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</si>
  <si>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hourly</t>
  </si>
  <si>
    <t>employer_provided</t>
  </si>
  <si>
    <t>min_salary</t>
  </si>
  <si>
    <t>max_salary</t>
  </si>
  <si>
    <t>avg_salary</t>
  </si>
  <si>
    <t>company_txt</t>
  </si>
  <si>
    <t>job_state</t>
  </si>
  <si>
    <t>same_state</t>
  </si>
  <si>
    <t>age</t>
  </si>
  <si>
    <t>aws</t>
  </si>
  <si>
    <t>excel</t>
  </si>
  <si>
    <t>job_simp</t>
  </si>
  <si>
    <t>seniority</t>
  </si>
  <si>
    <t>desc_len</t>
  </si>
  <si>
    <t>num_comp</t>
  </si>
  <si>
    <t>Tecolote Research</t>
  </si>
  <si>
    <t>NM</t>
  </si>
  <si>
    <t>data scientist</t>
  </si>
  <si>
    <t>na</t>
  </si>
  <si>
    <t>University of Maryland Medical System</t>
  </si>
  <si>
    <t>MD</t>
  </si>
  <si>
    <t>KnowBe4</t>
  </si>
  <si>
    <t>FL</t>
  </si>
  <si>
    <t>PNNL</t>
  </si>
  <si>
    <t>WA</t>
  </si>
  <si>
    <t>Affinity Solutions</t>
  </si>
  <si>
    <t>NY</t>
  </si>
  <si>
    <t>CyrusOne</t>
  </si>
  <si>
    <t>TX</t>
  </si>
  <si>
    <t>ClearOne Advantage</t>
  </si>
  <si>
    <t>Logic20/20</t>
  </si>
  <si>
    <t>CA</t>
  </si>
  <si>
    <t>&lt;intent&gt;</t>
  </si>
  <si>
    <t>Wish</t>
  </si>
  <si>
    <t>ManTech</t>
  </si>
  <si>
    <t>VA</t>
  </si>
  <si>
    <t>Walmart</t>
  </si>
  <si>
    <t>Yesler</t>
  </si>
  <si>
    <t>Takeda Pharmaceuticals</t>
  </si>
  <si>
    <t>MA</t>
  </si>
  <si>
    <t>Audible</t>
  </si>
  <si>
    <t>NJ</t>
  </si>
  <si>
    <t>data engineer</t>
  </si>
  <si>
    <t>h2o.ai</t>
  </si>
  <si>
    <t>Nuna</t>
  </si>
  <si>
    <t>Pinnacol Assurance</t>
  </si>
  <si>
    <t>CO</t>
  </si>
  <si>
    <t>Porch</t>
  </si>
  <si>
    <t>Health IQ</t>
  </si>
  <si>
    <t>senior</t>
  </si>
  <si>
    <t>Truckstop.com</t>
  </si>
  <si>
    <t>IL</t>
  </si>
  <si>
    <t>SMC 3</t>
  </si>
  <si>
    <t>KY</t>
  </si>
  <si>
    <t>Novetta</t>
  </si>
  <si>
    <t>Pfizer</t>
  </si>
  <si>
    <t>First Tech Federal Credit Union</t>
  </si>
  <si>
    <t>OR</t>
  </si>
  <si>
    <t>The Hanover Insurance Group</t>
  </si>
  <si>
    <t>CT</t>
  </si>
  <si>
    <t>Amrock</t>
  </si>
  <si>
    <t>MI</t>
  </si>
  <si>
    <t>Novartis</t>
  </si>
  <si>
    <t>Juniper Networks</t>
  </si>
  <si>
    <t>New England Biolabs</t>
  </si>
  <si>
    <t>Clarity Insights</t>
  </si>
  <si>
    <t>Esri</t>
  </si>
  <si>
    <t>Systems &amp; Technology Research</t>
  </si>
  <si>
    <t>Sartorius</t>
  </si>
  <si>
    <t>Lancer Insurance</t>
  </si>
  <si>
    <t>Sauce Labs</t>
  </si>
  <si>
    <t>Persivia</t>
  </si>
  <si>
    <t>Equity Residential</t>
  </si>
  <si>
    <t>BPA Services</t>
  </si>
  <si>
    <t>DC</t>
  </si>
  <si>
    <t>Visa Inc.</t>
  </si>
  <si>
    <t>Intrado</t>
  </si>
  <si>
    <t>Centauri</t>
  </si>
  <si>
    <t>OH</t>
  </si>
  <si>
    <t>Caterpillar</t>
  </si>
  <si>
    <t>Zimmerman Advertising</t>
  </si>
  <si>
    <t>Liberty Mutual Insurance</t>
  </si>
  <si>
    <t>Torch Technologies, Inc.</t>
  </si>
  <si>
    <t>AL</t>
  </si>
  <si>
    <t>Swiss Re</t>
  </si>
  <si>
    <t>Northrop Grumman</t>
  </si>
  <si>
    <t>Netskope</t>
  </si>
  <si>
    <t>1904labs</t>
  </si>
  <si>
    <t>MO</t>
  </si>
  <si>
    <t>The David J. Joseph Company</t>
  </si>
  <si>
    <t>USEReady</t>
  </si>
  <si>
    <t>Bill.com</t>
  </si>
  <si>
    <t>Pacific Northwest National Laboratory</t>
  </si>
  <si>
    <t>DICK'S Sporting Goods - Corporate</t>
  </si>
  <si>
    <t>PA</t>
  </si>
  <si>
    <t>Berg Health</t>
  </si>
  <si>
    <t>Oversight Systems</t>
  </si>
  <si>
    <t>GA</t>
  </si>
  <si>
    <t>C Space</t>
  </si>
  <si>
    <t>Numeric, LLC</t>
  </si>
  <si>
    <t>HP Inc.</t>
  </si>
  <si>
    <t>SpringML</t>
  </si>
  <si>
    <t>IN</t>
  </si>
  <si>
    <t>Grainger</t>
  </si>
  <si>
    <t>director</t>
  </si>
  <si>
    <t>The Buffalo Group</t>
  </si>
  <si>
    <t>Carmeuse</t>
  </si>
  <si>
    <t>Peraton</t>
  </si>
  <si>
    <t>Pactera</t>
  </si>
  <si>
    <t>Nurx</t>
  </si>
  <si>
    <t>webfx.com</t>
  </si>
  <si>
    <t>jr</t>
  </si>
  <si>
    <t>Johns Hopkins University Applied Physics Laboratory</t>
  </si>
  <si>
    <t>Productive Edge</t>
  </si>
  <si>
    <t>Excella Consulting</t>
  </si>
  <si>
    <t>Gensco</t>
  </si>
  <si>
    <t>goTRG</t>
  </si>
  <si>
    <t>NMR Consulting</t>
  </si>
  <si>
    <t>iSeatz</t>
  </si>
  <si>
    <t>LA</t>
  </si>
  <si>
    <t>TransUnion</t>
  </si>
  <si>
    <t>IT Concepts</t>
  </si>
  <si>
    <t>Scientific Research Corporation</t>
  </si>
  <si>
    <t>General Dynamics Information Technology</t>
  </si>
  <si>
    <t>MITRE</t>
  </si>
  <si>
    <t>DentaQuest</t>
  </si>
  <si>
    <t>WI</t>
  </si>
  <si>
    <t>Redjack</t>
  </si>
  <si>
    <t>7Park Data</t>
  </si>
  <si>
    <t>Rapid Response Monitoring</t>
  </si>
  <si>
    <t>Trilogy Ed</t>
  </si>
  <si>
    <t>Gallup</t>
  </si>
  <si>
    <t>CapTech</t>
  </si>
  <si>
    <t>NC</t>
  </si>
  <si>
    <t>American Axle &amp; Manufacturing</t>
  </si>
  <si>
    <t>CentralReach</t>
  </si>
  <si>
    <t>Integrate</t>
  </si>
  <si>
    <t>AZ</t>
  </si>
  <si>
    <t>Demandbase</t>
  </si>
  <si>
    <t>Sapphire Digital</t>
  </si>
  <si>
    <t>Formation</t>
  </si>
  <si>
    <t>Autodesk</t>
  </si>
  <si>
    <t>Beck's Hybrids</t>
  </si>
  <si>
    <t>DrFirst</t>
  </si>
  <si>
    <t>Object Partners</t>
  </si>
  <si>
    <t>MN</t>
  </si>
  <si>
    <t>L.A. Care Health Plan</t>
  </si>
  <si>
    <t>Red Ventures</t>
  </si>
  <si>
    <t>Quick Base</t>
  </si>
  <si>
    <t>The E.W. Scripps Company</t>
  </si>
  <si>
    <t>Upside Business Travel</t>
  </si>
  <si>
    <t>Synagro</t>
  </si>
  <si>
    <t>Accuride International</t>
  </si>
  <si>
    <t>Full Potential Solutions</t>
  </si>
  <si>
    <t>Maven Wave Partners</t>
  </si>
  <si>
    <t>First Command Financial Services, Inc.</t>
  </si>
  <si>
    <t>Stratagem Group</t>
  </si>
  <si>
    <t>PA Consulting</t>
  </si>
  <si>
    <t>Gridiron IT</t>
  </si>
  <si>
    <t>Evolve Vacation Rental</t>
  </si>
  <si>
    <t>The Church of Jesus Christ of Latter-day Saints</t>
  </si>
  <si>
    <t>UT</t>
  </si>
  <si>
    <t>Maximus Real Estate Partners</t>
  </si>
  <si>
    <t>Software Engineering Institute</t>
  </si>
  <si>
    <t>AVANADE</t>
  </si>
  <si>
    <t>PatientPoint</t>
  </si>
  <si>
    <t>BlueCross BlueShield of Tennessee</t>
  </si>
  <si>
    <t>TN</t>
  </si>
  <si>
    <t>KSM Consulting</t>
  </si>
  <si>
    <t>Cogo Labs</t>
  </si>
  <si>
    <t>Church &amp; Dwight</t>
  </si>
  <si>
    <t>MassMutual</t>
  </si>
  <si>
    <t>Genentech</t>
  </si>
  <si>
    <t>Legal &amp; General America</t>
  </si>
  <si>
    <t>Western Digital</t>
  </si>
  <si>
    <t>National Student Clearinghouse</t>
  </si>
  <si>
    <t>State of Wisconsin Investment Board</t>
  </si>
  <si>
    <t>OneMagnify</t>
  </si>
  <si>
    <t>IZEA</t>
  </si>
  <si>
    <t>Vionic Group</t>
  </si>
  <si>
    <t>Dodge Data &amp; Analytics</t>
  </si>
  <si>
    <t>Plymouth Rock Assurance</t>
  </si>
  <si>
    <t>Argo Group US</t>
  </si>
  <si>
    <t>Associated Electric Cooperative</t>
  </si>
  <si>
    <t>PennyMac</t>
  </si>
  <si>
    <t>Zest AI</t>
  </si>
  <si>
    <t>DECISIVE ANALYTICS Corporation</t>
  </si>
  <si>
    <t>Tempus Labs</t>
  </si>
  <si>
    <t>Recursion Pharmaceuticals</t>
  </si>
  <si>
    <t>P2 Energy Solutions</t>
  </si>
  <si>
    <t>ClearEdge</t>
  </si>
  <si>
    <t>Tapjoy</t>
  </si>
  <si>
    <t>Credit Sesame</t>
  </si>
  <si>
    <t>San Manuel Casino</t>
  </si>
  <si>
    <t>Central California Alliance for Health</t>
  </si>
  <si>
    <t>Pilot Flying J Travel Centers LLC</t>
  </si>
  <si>
    <t>Echo Global Logistics</t>
  </si>
  <si>
    <t>Lockheed Martin</t>
  </si>
  <si>
    <t>Acuity Insurance</t>
  </si>
  <si>
    <t>Fareportal</t>
  </si>
  <si>
    <t>Credera</t>
  </si>
  <si>
    <t>Spectrum Communications and Consulting</t>
  </si>
  <si>
    <t>NCSOFT</t>
  </si>
  <si>
    <t>Dayton Freight Lines, Inc.</t>
  </si>
  <si>
    <t>Community Action Partnership of San Luis Obispo</t>
  </si>
  <si>
    <t>TrueAccord</t>
  </si>
  <si>
    <t>DRB Systems</t>
  </si>
  <si>
    <t>ID</t>
  </si>
  <si>
    <t>Corcentric</t>
  </si>
  <si>
    <t>U.Group</t>
  </si>
  <si>
    <t>Systems Evolution Inc.</t>
  </si>
  <si>
    <t>Eventbrite</t>
  </si>
  <si>
    <t>Centro</t>
  </si>
  <si>
    <t>comScore</t>
  </si>
  <si>
    <t>SullivanCotter</t>
  </si>
  <si>
    <t>NPD</t>
  </si>
  <si>
    <t>Bakery Agency</t>
  </si>
  <si>
    <t>Blue Cross &amp; Blue Shield of Rhode Island</t>
  </si>
  <si>
    <t>RI</t>
  </si>
  <si>
    <t>The HSC Health Care System</t>
  </si>
  <si>
    <t>Pro-Sphere Tek</t>
  </si>
  <si>
    <t>Ameritas Life Insurance Corp</t>
  </si>
  <si>
    <t>Genworth</t>
  </si>
  <si>
    <t>Trace Data</t>
  </si>
  <si>
    <t>Clearwater Analytics</t>
  </si>
  <si>
    <t>Tekvalley, Corp.</t>
  </si>
  <si>
    <t>BWX Technologies</t>
  </si>
  <si>
    <t>Vermeer</t>
  </si>
  <si>
    <t>IA</t>
  </si>
  <si>
    <t>L&amp;T Infotech</t>
  </si>
  <si>
    <t>OceanFirst Financial</t>
  </si>
  <si>
    <t>Sotheby's</t>
  </si>
  <si>
    <t>Vanda Pharmaceuticals</t>
  </si>
  <si>
    <t>CK-12 Foundation</t>
  </si>
  <si>
    <t>Opinion Dynamics</t>
  </si>
  <si>
    <t>Applied Information Sciences</t>
  </si>
  <si>
    <t>The Integer Group</t>
  </si>
  <si>
    <t>Samba TV</t>
  </si>
  <si>
    <t>SV Microwave</t>
  </si>
  <si>
    <t>Sumo Logic</t>
  </si>
  <si>
    <t>EAB</t>
  </si>
  <si>
    <t>Brighthouse Financial</t>
  </si>
  <si>
    <t>Citadel Federal Credit Union</t>
  </si>
  <si>
    <t>CALIBRE Systems</t>
  </si>
  <si>
    <t>Motorola Solutions</t>
  </si>
  <si>
    <t>Infosys</t>
  </si>
  <si>
    <t>Alignment Healthcare</t>
  </si>
  <si>
    <t>Cboe Global Markets</t>
  </si>
  <si>
    <t>KS</t>
  </si>
  <si>
    <t>Guidepoint</t>
  </si>
  <si>
    <t>AstraZeneca</t>
  </si>
  <si>
    <t>MathWorks</t>
  </si>
  <si>
    <t>MetroStar Systems</t>
  </si>
  <si>
    <t>National Interstate</t>
  </si>
  <si>
    <t>Moser Consulting</t>
  </si>
  <si>
    <t>HOVER</t>
  </si>
  <si>
    <t>Arbella Insurance</t>
  </si>
  <si>
    <t>Associated Banc-Corp</t>
  </si>
  <si>
    <t>Genesys</t>
  </si>
  <si>
    <t>Moda Operandi</t>
  </si>
  <si>
    <t>Santander</t>
  </si>
  <si>
    <t>Tivity Health</t>
  </si>
  <si>
    <t>BRMi</t>
  </si>
  <si>
    <t>Luminar Technologies</t>
  </si>
  <si>
    <t>Emtec, Inc.</t>
  </si>
  <si>
    <t>Praetorian</t>
  </si>
  <si>
    <t>Agios Pharmaceuticals</t>
  </si>
  <si>
    <t>Glassdoor</t>
  </si>
  <si>
    <t>Assurant</t>
  </si>
  <si>
    <t>F&amp;G</t>
  </si>
  <si>
    <t>GreatAmerica Financial Services</t>
  </si>
  <si>
    <t>Acceleron Pharma</t>
  </si>
  <si>
    <t>AmeriHealth Caritas</t>
  </si>
  <si>
    <t>Strategic Employment Partners</t>
  </si>
  <si>
    <t>FLEETCOR</t>
  </si>
  <si>
    <t>Applied Research Laboratories</t>
  </si>
  <si>
    <t>Raytheon</t>
  </si>
  <si>
    <t>TRANZACT</t>
  </si>
  <si>
    <t>United BioSource</t>
  </si>
  <si>
    <t>Figure Eight</t>
  </si>
  <si>
    <t>Royce Geospatial</t>
  </si>
  <si>
    <t>Citi</t>
  </si>
  <si>
    <t>Sage Intacct</t>
  </si>
  <si>
    <t>Scale AI</t>
  </si>
  <si>
    <t>Change Healthcare</t>
  </si>
  <si>
    <t>MZ</t>
  </si>
  <si>
    <t>HG Insights</t>
  </si>
  <si>
    <t>1-800-FLOWERS.COM, Inc.</t>
  </si>
  <si>
    <t>CBS Interactive</t>
  </si>
  <si>
    <t>Samsung Research America</t>
  </si>
  <si>
    <t>Lorven Technologies Inc</t>
  </si>
  <si>
    <t>CareDx</t>
  </si>
  <si>
    <t>Serigor Inc.</t>
  </si>
  <si>
    <t>Leidos</t>
  </si>
  <si>
    <t>Beckman Coulter Diagnostics</t>
  </si>
  <si>
    <t>IHS Markit</t>
  </si>
  <si>
    <t>e-IT Professionals Corp.</t>
  </si>
  <si>
    <t>TechProjects</t>
  </si>
  <si>
    <t>Biz2Credit Inc</t>
  </si>
  <si>
    <t>PeoplesBank</t>
  </si>
  <si>
    <t>Capgemini</t>
  </si>
  <si>
    <t>GNY Insurance Companies</t>
  </si>
  <si>
    <t>Conch Technologies, Inc</t>
  </si>
  <si>
    <t>Medidata Solutions</t>
  </si>
  <si>
    <t>Quartet Health</t>
  </si>
  <si>
    <t>Success Academy Charter Schools</t>
  </si>
  <si>
    <t>AXION Healthcare Solutions</t>
  </si>
  <si>
    <t>ExecOnline</t>
  </si>
  <si>
    <t>Mteq</t>
  </si>
  <si>
    <t>Brillient</t>
  </si>
  <si>
    <t>Entefy</t>
  </si>
  <si>
    <t>Trace3</t>
  </si>
  <si>
    <t>Saama Technologies Inc</t>
  </si>
  <si>
    <t>Two Sigma</t>
  </si>
  <si>
    <t>Strategic Financial Solutions</t>
  </si>
  <si>
    <t>Remedy BPCI Partners, LLC.</t>
  </si>
  <si>
    <t>The Climate Corporation</t>
  </si>
  <si>
    <t>Crossix Solutions</t>
  </si>
  <si>
    <t>Factual</t>
  </si>
  <si>
    <t>TriNet</t>
  </si>
  <si>
    <t>Signpost</t>
  </si>
  <si>
    <t>Adobe</t>
  </si>
  <si>
    <t>Equian LLC</t>
  </si>
  <si>
    <t>Information Builders</t>
  </si>
  <si>
    <t>Greenway Health</t>
  </si>
  <si>
    <t>Confluent</t>
  </si>
  <si>
    <t>Life360</t>
  </si>
  <si>
    <t>IQVIA</t>
  </si>
  <si>
    <t>Icon Health and Fitness</t>
  </si>
  <si>
    <t>Shipt</t>
  </si>
  <si>
    <t>IntraEdge</t>
  </si>
  <si>
    <t>COUNTRY Financial</t>
  </si>
  <si>
    <t>Mentor Graphics</t>
  </si>
  <si>
    <t>Maxar Technologies</t>
  </si>
  <si>
    <t>ICW Group</t>
  </si>
  <si>
    <t>Grand Rounds</t>
  </si>
  <si>
    <t>SPINS, LLC</t>
  </si>
  <si>
    <t>DTCC</t>
  </si>
  <si>
    <t>Carilion Clinic</t>
  </si>
  <si>
    <t>DoubleVerify</t>
  </si>
  <si>
    <t>Rodan and Fields, LLC</t>
  </si>
  <si>
    <t>DESC</t>
  </si>
  <si>
    <t>Johns Hopkins Health Care</t>
  </si>
  <si>
    <t>Community Behavioral Health</t>
  </si>
  <si>
    <t>Bridg</t>
  </si>
  <si>
    <t>Charter Spectrum</t>
  </si>
  <si>
    <t>CompQsoft</t>
  </si>
  <si>
    <t>Solugenix Corporation</t>
  </si>
  <si>
    <t>West Coast University</t>
  </si>
  <si>
    <t>SoftBank Robotics</t>
  </si>
  <si>
    <t>SkySync</t>
  </si>
  <si>
    <t>DatamanUSA, LLC</t>
  </si>
  <si>
    <t>Fivestars</t>
  </si>
  <si>
    <t>Business Analyst</t>
  </si>
  <si>
    <t>IT Analyst</t>
  </si>
  <si>
    <t>python</t>
  </si>
  <si>
    <t>Tableau</t>
  </si>
  <si>
    <t>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</si>
</sst>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winkle/AppData/Local/Temp/Rar$DIa13616.27557/salary_data_cleaned.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_data_cleaned"/>
    </sheetNames>
    <sheetDataSet>
      <sheetData sheetId="0">
        <row r="1">
          <cell r="A1" t="str">
            <v>Job Title</v>
          </cell>
          <cell r="B1" t="str">
            <v>Salary Estimate</v>
          </cell>
          <cell r="C1" t="str">
            <v>Job Description</v>
          </cell>
          <cell r="D1" t="str">
            <v>Rating</v>
          </cell>
          <cell r="E1" t="str">
            <v>Company Name</v>
          </cell>
          <cell r="F1" t="str">
            <v>Location</v>
          </cell>
          <cell r="G1" t="str">
            <v>Headquarters</v>
          </cell>
          <cell r="H1" t="str">
            <v>Size</v>
          </cell>
          <cell r="I1" t="str">
            <v>Founded</v>
          </cell>
          <cell r="J1" t="str">
            <v>Type of ownership</v>
          </cell>
          <cell r="K1" t="str">
            <v>Industry</v>
          </cell>
          <cell r="L1" t="str">
            <v>Sector</v>
          </cell>
          <cell r="M1" t="str">
            <v>Revenue</v>
          </cell>
          <cell r="N1" t="str">
            <v>Competitors</v>
          </cell>
          <cell r="O1" t="str">
            <v>hourly</v>
          </cell>
          <cell r="P1" t="str">
            <v>employer_provided</v>
          </cell>
          <cell r="Q1" t="str">
            <v>min_salary</v>
          </cell>
          <cell r="R1" t="str">
            <v>max_salary</v>
          </cell>
          <cell r="S1" t="str">
            <v>avg_salary</v>
          </cell>
          <cell r="T1" t="str">
            <v>company_txt</v>
          </cell>
          <cell r="U1" t="str">
            <v>job_state</v>
          </cell>
          <cell r="V1" t="str">
            <v>same_state</v>
          </cell>
          <cell r="W1" t="str">
            <v>age</v>
          </cell>
          <cell r="X1" t="str">
            <v>python_yn</v>
          </cell>
          <cell r="Y1" t="str">
            <v>R_yn</v>
          </cell>
          <cell r="Z1" t="str">
            <v>spark</v>
          </cell>
          <cell r="AA1" t="str">
            <v>aws</v>
          </cell>
          <cell r="AB1" t="str">
            <v>excel</v>
          </cell>
        </row>
        <row r="2">
          <cell r="A2" t="str">
            <v>Data Scientist</v>
          </cell>
          <cell r="B2" t="str">
            <v>$53K-$91K (Glassdoor est.)</v>
          </cell>
          <cell r="C2" t="str">
            <v>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v>
          </cell>
          <cell r="D2">
            <v>3.8</v>
          </cell>
          <cell r="E2" t="str">
            <v>Tecolote Research
3.8</v>
          </cell>
          <cell r="F2" t="str">
            <v>Albuquerque, NM</v>
          </cell>
          <cell r="G2" t="str">
            <v>Goleta, CA</v>
          </cell>
          <cell r="H2" t="str">
            <v>501 to 1000 employees</v>
          </cell>
          <cell r="I2">
            <v>1973</v>
          </cell>
          <cell r="J2" t="str">
            <v>Company - Private</v>
          </cell>
          <cell r="K2" t="str">
            <v>Aerospace &amp; Defense</v>
          </cell>
          <cell r="L2" t="str">
            <v>Aerospace &amp; Defense</v>
          </cell>
          <cell r="M2" t="str">
            <v>$50 to $100 million (USD)</v>
          </cell>
          <cell r="N2">
            <v>-1</v>
          </cell>
          <cell r="O2">
            <v>0</v>
          </cell>
          <cell r="P2">
            <v>0</v>
          </cell>
          <cell r="Q2">
            <v>53</v>
          </cell>
          <cell r="R2">
            <v>91</v>
          </cell>
          <cell r="S2">
            <v>72</v>
          </cell>
          <cell r="T2" t="str">
            <v xml:space="preserve">Tecolote Research
</v>
          </cell>
          <cell r="U2" t="str">
            <v xml:space="preserve"> NM</v>
          </cell>
          <cell r="V2">
            <v>0</v>
          </cell>
          <cell r="W2">
            <v>47</v>
          </cell>
          <cell r="X2">
            <v>1</v>
          </cell>
          <cell r="Y2">
            <v>0</v>
          </cell>
          <cell r="Z2">
            <v>0</v>
          </cell>
          <cell r="AA2">
            <v>0</v>
          </cell>
          <cell r="AB2">
            <v>1</v>
          </cell>
        </row>
        <row r="3">
          <cell r="A3" t="str">
            <v>Healthcare Data Scientist</v>
          </cell>
          <cell r="B3" t="str">
            <v>$63K-$112K (Glassdoor est.)</v>
          </cell>
          <cell r="C3" t="str">
            <v>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cell r="D3">
            <v>3.4</v>
          </cell>
          <cell r="E3" t="str">
            <v>University of Maryland Medical System
3.4</v>
          </cell>
          <cell r="F3" t="str">
            <v>Linthicum, MD</v>
          </cell>
          <cell r="G3" t="str">
            <v>Baltimore, MD</v>
          </cell>
          <cell r="H3" t="str">
            <v>10000+ employees</v>
          </cell>
          <cell r="I3">
            <v>1984</v>
          </cell>
          <cell r="J3" t="str">
            <v>Other Organization</v>
          </cell>
          <cell r="K3" t="str">
            <v>Health Care Services &amp; Hospitals</v>
          </cell>
          <cell r="L3" t="str">
            <v>Health Care</v>
          </cell>
          <cell r="M3" t="str">
            <v>$2 to $5 billion (USD)</v>
          </cell>
          <cell r="N3">
            <v>-1</v>
          </cell>
          <cell r="O3">
            <v>0</v>
          </cell>
          <cell r="P3">
            <v>0</v>
          </cell>
          <cell r="Q3">
            <v>63</v>
          </cell>
          <cell r="R3">
            <v>112</v>
          </cell>
          <cell r="S3">
            <v>87.5</v>
          </cell>
          <cell r="T3" t="str">
            <v xml:space="preserve">University of Maryland Medical System
</v>
          </cell>
          <cell r="U3" t="str">
            <v xml:space="preserve"> MD</v>
          </cell>
          <cell r="V3">
            <v>0</v>
          </cell>
          <cell r="W3">
            <v>36</v>
          </cell>
          <cell r="X3">
            <v>1</v>
          </cell>
          <cell r="Y3">
            <v>0</v>
          </cell>
          <cell r="Z3">
            <v>0</v>
          </cell>
          <cell r="AA3">
            <v>0</v>
          </cell>
          <cell r="AB3">
            <v>0</v>
          </cell>
        </row>
        <row r="4">
          <cell r="A4" t="str">
            <v>Data Scientist</v>
          </cell>
          <cell r="B4" t="str">
            <v>$80K-$90K (Glassdoor est.)</v>
          </cell>
          <cell r="C4" t="str">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v>
          </cell>
          <cell r="D4">
            <v>4.8</v>
          </cell>
          <cell r="E4" t="str">
            <v>KnowBe4
4.8</v>
          </cell>
          <cell r="F4" t="str">
            <v>Clearwater, FL</v>
          </cell>
          <cell r="G4" t="str">
            <v>Clearwater, FL</v>
          </cell>
          <cell r="H4" t="str">
            <v>501 to 1000 employees</v>
          </cell>
          <cell r="I4">
            <v>2010</v>
          </cell>
          <cell r="J4" t="str">
            <v>Company - Private</v>
          </cell>
          <cell r="K4" t="str">
            <v>Security Services</v>
          </cell>
          <cell r="L4" t="str">
            <v>Business Services</v>
          </cell>
          <cell r="M4" t="str">
            <v>$100 to $500 million (USD)</v>
          </cell>
          <cell r="N4">
            <v>-1</v>
          </cell>
          <cell r="O4">
            <v>0</v>
          </cell>
          <cell r="P4">
            <v>0</v>
          </cell>
          <cell r="Q4">
            <v>80</v>
          </cell>
          <cell r="R4">
            <v>90</v>
          </cell>
          <cell r="S4">
            <v>85</v>
          </cell>
          <cell r="T4" t="str">
            <v xml:space="preserve">KnowBe4
</v>
          </cell>
          <cell r="U4" t="str">
            <v xml:space="preserve"> FL</v>
          </cell>
          <cell r="V4">
            <v>1</v>
          </cell>
          <cell r="W4">
            <v>10</v>
          </cell>
          <cell r="X4">
            <v>1</v>
          </cell>
          <cell r="Y4">
            <v>0</v>
          </cell>
          <cell r="Z4">
            <v>1</v>
          </cell>
          <cell r="AA4">
            <v>0</v>
          </cell>
          <cell r="AB4">
            <v>1</v>
          </cell>
        </row>
        <row r="5">
          <cell r="A5" t="str">
            <v>Data Scientist</v>
          </cell>
          <cell r="B5" t="str">
            <v>$56K-$97K (Glassdoor est.)</v>
          </cell>
          <cell r="C5" t="str">
            <v>*Organization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v>
          </cell>
          <cell r="D5">
            <v>3.8</v>
          </cell>
          <cell r="E5" t="str">
            <v>PNNL
3.8</v>
          </cell>
          <cell r="F5" t="str">
            <v>Richland, WA</v>
          </cell>
          <cell r="G5" t="str">
            <v>Richland, WA</v>
          </cell>
          <cell r="H5" t="str">
            <v>1001 to 5000 employees</v>
          </cell>
          <cell r="I5">
            <v>1965</v>
          </cell>
          <cell r="J5" t="str">
            <v>Government</v>
          </cell>
          <cell r="K5" t="str">
            <v>Energy</v>
          </cell>
          <cell r="L5" t="str">
            <v>Oil, Gas, Energy &amp; Utilities</v>
          </cell>
          <cell r="M5" t="str">
            <v>$500 million to $1 billion (USD)</v>
          </cell>
          <cell r="N5" t="str">
            <v>Oak Ridge National Laboratory, National Renewable Energy Lab, Los Alamos National Laboratory</v>
          </cell>
          <cell r="O5">
            <v>0</v>
          </cell>
          <cell r="P5">
            <v>0</v>
          </cell>
          <cell r="Q5">
            <v>56</v>
          </cell>
          <cell r="R5">
            <v>97</v>
          </cell>
          <cell r="S5">
            <v>76.5</v>
          </cell>
          <cell r="T5" t="str">
            <v xml:space="preserve">PNNL
</v>
          </cell>
          <cell r="U5" t="str">
            <v xml:space="preserve"> WA</v>
          </cell>
          <cell r="V5">
            <v>1</v>
          </cell>
          <cell r="W5">
            <v>55</v>
          </cell>
          <cell r="X5">
            <v>1</v>
          </cell>
          <cell r="Y5">
            <v>0</v>
          </cell>
          <cell r="Z5">
            <v>0</v>
          </cell>
          <cell r="AA5">
            <v>0</v>
          </cell>
          <cell r="AB5">
            <v>0</v>
          </cell>
        </row>
        <row r="6">
          <cell r="A6" t="str">
            <v>Data Scientist</v>
          </cell>
          <cell r="B6" t="str">
            <v>$86K-$143K (Glassdoor est.)</v>
          </cell>
          <cell r="C6" t="str">
            <v>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v>
          </cell>
          <cell r="D6">
            <v>2.9</v>
          </cell>
          <cell r="E6" t="str">
            <v>Affinity Solutions
2.9</v>
          </cell>
          <cell r="F6" t="str">
            <v>New York, NY</v>
          </cell>
          <cell r="G6" t="str">
            <v>New York, NY</v>
          </cell>
          <cell r="H6" t="str">
            <v>51 to 200 employees</v>
          </cell>
          <cell r="I6">
            <v>1998</v>
          </cell>
          <cell r="J6" t="str">
            <v>Company - Private</v>
          </cell>
          <cell r="K6" t="str">
            <v>Advertising &amp; Marketing</v>
          </cell>
          <cell r="L6" t="str">
            <v>Business Services</v>
          </cell>
          <cell r="M6" t="str">
            <v>Unknown / Non-Applicable</v>
          </cell>
          <cell r="N6" t="str">
            <v>Commerce Signals, Cardlytics, Yodlee</v>
          </cell>
          <cell r="O6">
            <v>0</v>
          </cell>
          <cell r="P6">
            <v>0</v>
          </cell>
          <cell r="Q6">
            <v>86</v>
          </cell>
          <cell r="R6">
            <v>143</v>
          </cell>
          <cell r="S6">
            <v>114.5</v>
          </cell>
          <cell r="T6" t="str">
            <v xml:space="preserve">Affinity Solutions
</v>
          </cell>
          <cell r="U6" t="str">
            <v xml:space="preserve"> NY</v>
          </cell>
          <cell r="V6">
            <v>1</v>
          </cell>
          <cell r="W6">
            <v>22</v>
          </cell>
          <cell r="X6">
            <v>1</v>
          </cell>
          <cell r="Y6">
            <v>0</v>
          </cell>
          <cell r="Z6">
            <v>0</v>
          </cell>
          <cell r="AA6">
            <v>0</v>
          </cell>
          <cell r="AB6">
            <v>1</v>
          </cell>
        </row>
        <row r="7">
          <cell r="A7" t="str">
            <v>Data Scientist</v>
          </cell>
          <cell r="B7" t="str">
            <v>$71K-$119K (Glassdoor est.)</v>
          </cell>
          <cell r="C7" t="str">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v>
          </cell>
          <cell r="D7">
            <v>3.4</v>
          </cell>
          <cell r="E7" t="str">
            <v>CyrusOne
3.4</v>
          </cell>
          <cell r="F7" t="str">
            <v>Dallas, TX</v>
          </cell>
          <cell r="G7" t="str">
            <v>Dallas, TX</v>
          </cell>
          <cell r="H7" t="str">
            <v>201 to 500 employees</v>
          </cell>
          <cell r="I7">
            <v>2000</v>
          </cell>
          <cell r="J7" t="str">
            <v>Company - Public</v>
          </cell>
          <cell r="K7" t="str">
            <v>Real Estate</v>
          </cell>
          <cell r="L7" t="str">
            <v>Real Estate</v>
          </cell>
          <cell r="M7" t="str">
            <v>$1 to $2 billion (USD)</v>
          </cell>
          <cell r="N7" t="str">
            <v>Digital Realty, CoreSite, Equinix</v>
          </cell>
          <cell r="O7">
            <v>0</v>
          </cell>
          <cell r="P7">
            <v>0</v>
          </cell>
          <cell r="Q7">
            <v>71</v>
          </cell>
          <cell r="R7">
            <v>119</v>
          </cell>
          <cell r="S7">
            <v>95</v>
          </cell>
          <cell r="T7" t="str">
            <v xml:space="preserve">CyrusOne
</v>
          </cell>
          <cell r="U7" t="str">
            <v xml:space="preserve"> TX</v>
          </cell>
          <cell r="V7">
            <v>1</v>
          </cell>
          <cell r="W7">
            <v>20</v>
          </cell>
          <cell r="X7">
            <v>1</v>
          </cell>
          <cell r="Y7">
            <v>0</v>
          </cell>
          <cell r="Z7">
            <v>0</v>
          </cell>
          <cell r="AA7">
            <v>1</v>
          </cell>
          <cell r="AB7">
            <v>1</v>
          </cell>
        </row>
        <row r="8">
          <cell r="A8" t="str">
            <v>Data Scientist</v>
          </cell>
          <cell r="B8" t="str">
            <v>$54K-$93K (Glassdoor est.)</v>
          </cell>
          <cell r="C8" t="str">
            <v>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v>
          </cell>
          <cell r="D8">
            <v>4.0999999999999996</v>
          </cell>
          <cell r="E8" t="str">
            <v>ClearOne Advantage
4.1</v>
          </cell>
          <cell r="F8" t="str">
            <v>Baltimore, MD</v>
          </cell>
          <cell r="G8" t="str">
            <v>Baltimore, MD</v>
          </cell>
          <cell r="H8" t="str">
            <v>501 to 1000 employees</v>
          </cell>
          <cell r="I8">
            <v>2008</v>
          </cell>
          <cell r="J8" t="str">
            <v>Company - Private</v>
          </cell>
          <cell r="K8" t="str">
            <v>Banks &amp; Credit Unions</v>
          </cell>
          <cell r="L8" t="str">
            <v>Finance</v>
          </cell>
          <cell r="M8" t="str">
            <v>Unknown / Non-Applicable</v>
          </cell>
          <cell r="N8">
            <v>-1</v>
          </cell>
          <cell r="O8">
            <v>0</v>
          </cell>
          <cell r="P8">
            <v>0</v>
          </cell>
          <cell r="Q8">
            <v>54</v>
          </cell>
          <cell r="R8">
            <v>93</v>
          </cell>
          <cell r="S8">
            <v>73.5</v>
          </cell>
          <cell r="T8" t="str">
            <v xml:space="preserve">ClearOne Advantage
</v>
          </cell>
          <cell r="U8" t="str">
            <v xml:space="preserve"> MD</v>
          </cell>
          <cell r="V8">
            <v>1</v>
          </cell>
          <cell r="W8">
            <v>12</v>
          </cell>
          <cell r="X8">
            <v>0</v>
          </cell>
          <cell r="Y8">
            <v>0</v>
          </cell>
          <cell r="Z8">
            <v>0</v>
          </cell>
          <cell r="AA8">
            <v>0</v>
          </cell>
          <cell r="AB8">
            <v>1</v>
          </cell>
        </row>
        <row r="9">
          <cell r="A9" t="str">
            <v>Data Scientist</v>
          </cell>
          <cell r="B9" t="str">
            <v>$86K-$142K (Glassdoor est.)</v>
          </cell>
          <cell r="C9" t="str">
            <v>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v>
          </cell>
          <cell r="D9">
            <v>3.8</v>
          </cell>
          <cell r="E9" t="str">
            <v>Logic20/20
3.8</v>
          </cell>
          <cell r="F9" t="str">
            <v>San Jose, CA</v>
          </cell>
          <cell r="G9" t="str">
            <v>Seattle, WA</v>
          </cell>
          <cell r="H9" t="str">
            <v>201 to 500 employees</v>
          </cell>
          <cell r="I9">
            <v>2005</v>
          </cell>
          <cell r="J9" t="str">
            <v>Company - Private</v>
          </cell>
          <cell r="K9" t="str">
            <v>Consulting</v>
          </cell>
          <cell r="L9" t="str">
            <v>Business Services</v>
          </cell>
          <cell r="M9" t="str">
            <v>$25 to $50 million (USD)</v>
          </cell>
          <cell r="N9">
            <v>-1</v>
          </cell>
          <cell r="O9">
            <v>0</v>
          </cell>
          <cell r="P9">
            <v>0</v>
          </cell>
          <cell r="Q9">
            <v>86</v>
          </cell>
          <cell r="R9">
            <v>142</v>
          </cell>
          <cell r="S9">
            <v>114</v>
          </cell>
          <cell r="T9" t="str">
            <v xml:space="preserve">Logic20/20
</v>
          </cell>
          <cell r="U9" t="str">
            <v xml:space="preserve"> CA</v>
          </cell>
          <cell r="V9">
            <v>0</v>
          </cell>
          <cell r="W9">
            <v>15</v>
          </cell>
          <cell r="X9">
            <v>1</v>
          </cell>
          <cell r="Y9">
            <v>0</v>
          </cell>
          <cell r="Z9">
            <v>1</v>
          </cell>
          <cell r="AA9">
            <v>1</v>
          </cell>
          <cell r="AB9">
            <v>1</v>
          </cell>
        </row>
        <row r="10">
          <cell r="A10" t="str">
            <v>Research Scientist</v>
          </cell>
          <cell r="B10" t="str">
            <v>$38K-$84K (Glassdoor est.)</v>
          </cell>
          <cell r="C10" t="str">
            <v>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v>
          </cell>
          <cell r="D10">
            <v>3.3</v>
          </cell>
          <cell r="E10" t="str">
            <v>Rochester Regional Health
3.3</v>
          </cell>
          <cell r="F10" t="str">
            <v>Rochester, NY</v>
          </cell>
          <cell r="G10" t="str">
            <v>Rochester, NY</v>
          </cell>
          <cell r="H10" t="str">
            <v>10000+ employees</v>
          </cell>
          <cell r="I10">
            <v>2014</v>
          </cell>
          <cell r="J10" t="str">
            <v>Hospital</v>
          </cell>
          <cell r="K10" t="str">
            <v>Health Care Services &amp; Hospitals</v>
          </cell>
          <cell r="L10" t="str">
            <v>Health Care</v>
          </cell>
          <cell r="M10" t="str">
            <v>$500 million to $1 billion (USD)</v>
          </cell>
          <cell r="N10">
            <v>-1</v>
          </cell>
          <cell r="O10">
            <v>0</v>
          </cell>
          <cell r="P10">
            <v>0</v>
          </cell>
          <cell r="Q10">
            <v>38</v>
          </cell>
          <cell r="R10">
            <v>84</v>
          </cell>
          <cell r="S10">
            <v>61</v>
          </cell>
          <cell r="T10" t="str">
            <v xml:space="preserve">Rochester Regional Health
</v>
          </cell>
          <cell r="U10" t="str">
            <v xml:space="preserve"> NY</v>
          </cell>
          <cell r="V10">
            <v>1</v>
          </cell>
          <cell r="W10">
            <v>6</v>
          </cell>
          <cell r="X10">
            <v>0</v>
          </cell>
          <cell r="Y10">
            <v>0</v>
          </cell>
          <cell r="Z10">
            <v>0</v>
          </cell>
          <cell r="AA10">
            <v>0</v>
          </cell>
          <cell r="AB10">
            <v>0</v>
          </cell>
        </row>
        <row r="11">
          <cell r="A11" t="str">
            <v>Data Scientist</v>
          </cell>
          <cell r="B11" t="str">
            <v>$120K-$160K (Glassdoor est.)</v>
          </cell>
          <cell r="C11" t="str">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v>
          </cell>
          <cell r="D11">
            <v>4.5999999999999996</v>
          </cell>
          <cell r="E11" t="str">
            <v>&lt;intent&gt;
4.6</v>
          </cell>
          <cell r="F11" t="str">
            <v>New York, NY</v>
          </cell>
          <cell r="G11" t="str">
            <v>New York, NY</v>
          </cell>
          <cell r="H11" t="str">
            <v>51 to 200 employees</v>
          </cell>
          <cell r="I11">
            <v>2009</v>
          </cell>
          <cell r="J11" t="str">
            <v>Company - Private</v>
          </cell>
          <cell r="K11" t="str">
            <v>Internet</v>
          </cell>
          <cell r="L11" t="str">
            <v>Information Technology</v>
          </cell>
          <cell r="M11" t="str">
            <v>$100 to $500 million (USD)</v>
          </cell>
          <cell r="N11" t="str">
            <v>Clicktripz, SmarterTravel</v>
          </cell>
          <cell r="O11">
            <v>0</v>
          </cell>
          <cell r="P11">
            <v>0</v>
          </cell>
          <cell r="Q11">
            <v>120</v>
          </cell>
          <cell r="R11">
            <v>160</v>
          </cell>
          <cell r="S11">
            <v>140</v>
          </cell>
          <cell r="T11" t="str">
            <v xml:space="preserve">&lt;intent&gt;
</v>
          </cell>
          <cell r="U11" t="str">
            <v xml:space="preserve"> NY</v>
          </cell>
          <cell r="V11">
            <v>1</v>
          </cell>
          <cell r="W11">
            <v>11</v>
          </cell>
          <cell r="X11">
            <v>1</v>
          </cell>
          <cell r="Y11">
            <v>0</v>
          </cell>
          <cell r="Z11">
            <v>1</v>
          </cell>
          <cell r="AA11">
            <v>0</v>
          </cell>
          <cell r="AB11">
            <v>0</v>
          </cell>
        </row>
        <row r="12">
          <cell r="A12" t="str">
            <v>Data Scientist</v>
          </cell>
          <cell r="B12" t="str">
            <v>$126K-$201K (Glassdoor est.)</v>
          </cell>
          <cell r="C12" t="str">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v>
          </cell>
          <cell r="D12">
            <v>3.5</v>
          </cell>
          <cell r="E12" t="str">
            <v>Wish
3.5</v>
          </cell>
          <cell r="F12" t="str">
            <v>San Jose, CA</v>
          </cell>
          <cell r="G12" t="str">
            <v>San Francisco, CA</v>
          </cell>
          <cell r="H12" t="str">
            <v>501 to 1000 employees</v>
          </cell>
          <cell r="I12">
            <v>2011</v>
          </cell>
          <cell r="J12" t="str">
            <v>Company - Private</v>
          </cell>
          <cell r="K12" t="str">
            <v>Other Retail Stores</v>
          </cell>
          <cell r="L12" t="str">
            <v>Retail</v>
          </cell>
          <cell r="M12" t="str">
            <v>$1 to $2 billion (USD)</v>
          </cell>
          <cell r="N12">
            <v>-1</v>
          </cell>
          <cell r="O12">
            <v>0</v>
          </cell>
          <cell r="P12">
            <v>0</v>
          </cell>
          <cell r="Q12">
            <v>126</v>
          </cell>
          <cell r="R12">
            <v>201</v>
          </cell>
          <cell r="S12">
            <v>163.5</v>
          </cell>
          <cell r="T12" t="str">
            <v xml:space="preserve">Wish
</v>
          </cell>
          <cell r="U12" t="str">
            <v xml:space="preserve"> CA</v>
          </cell>
          <cell r="V12">
            <v>0</v>
          </cell>
          <cell r="W12">
            <v>9</v>
          </cell>
          <cell r="X12">
            <v>1</v>
          </cell>
          <cell r="Y12">
            <v>0</v>
          </cell>
          <cell r="Z12">
            <v>0</v>
          </cell>
          <cell r="AA12">
            <v>0</v>
          </cell>
          <cell r="AB12">
            <v>0</v>
          </cell>
        </row>
        <row r="13">
          <cell r="A13" t="str">
            <v>Data Scientist</v>
          </cell>
          <cell r="B13" t="str">
            <v>$64K-$106K (Glassdoor est.)</v>
          </cell>
          <cell r="C13" t="str">
            <v>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v>
          </cell>
          <cell r="D13">
            <v>4.0999999999999996</v>
          </cell>
          <cell r="E13" t="str">
            <v>ManTech
4.1</v>
          </cell>
          <cell r="F13" t="str">
            <v>Chantilly, VA</v>
          </cell>
          <cell r="G13" t="str">
            <v>Herndon, VA</v>
          </cell>
          <cell r="H13" t="str">
            <v>5001 to 10000 employees</v>
          </cell>
          <cell r="I13">
            <v>1968</v>
          </cell>
          <cell r="J13" t="str">
            <v>Company - Public</v>
          </cell>
          <cell r="K13" t="str">
            <v>Research &amp; Development</v>
          </cell>
          <cell r="L13" t="str">
            <v>Business Services</v>
          </cell>
          <cell r="M13" t="str">
            <v>$1 to $2 billion (USD)</v>
          </cell>
          <cell r="N13">
            <v>-1</v>
          </cell>
          <cell r="O13">
            <v>0</v>
          </cell>
          <cell r="P13">
            <v>0</v>
          </cell>
          <cell r="Q13">
            <v>64</v>
          </cell>
          <cell r="R13">
            <v>106</v>
          </cell>
          <cell r="S13">
            <v>85</v>
          </cell>
          <cell r="T13" t="str">
            <v xml:space="preserve">ManTech
</v>
          </cell>
          <cell r="U13" t="str">
            <v xml:space="preserve"> VA</v>
          </cell>
          <cell r="V13">
            <v>0</v>
          </cell>
          <cell r="W13">
            <v>52</v>
          </cell>
          <cell r="X13">
            <v>0</v>
          </cell>
          <cell r="Y13">
            <v>0</v>
          </cell>
          <cell r="Z13">
            <v>0</v>
          </cell>
          <cell r="AA13">
            <v>0</v>
          </cell>
          <cell r="AB13">
            <v>0</v>
          </cell>
        </row>
        <row r="14">
          <cell r="A14" t="str">
            <v>Staff Data Scientist - Technology</v>
          </cell>
          <cell r="B14" t="str">
            <v>$106K-$172K (Glassdoor est.)</v>
          </cell>
          <cell r="C14" t="str">
            <v>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v>
          </cell>
          <cell r="D14">
            <v>3.2</v>
          </cell>
          <cell r="E14" t="str">
            <v>Walmart
3.2</v>
          </cell>
          <cell r="F14" t="str">
            <v>Plano, TX</v>
          </cell>
          <cell r="G14" t="str">
            <v>Bentonville, AR</v>
          </cell>
          <cell r="H14" t="str">
            <v>10000+ employees</v>
          </cell>
          <cell r="I14">
            <v>1962</v>
          </cell>
          <cell r="J14" t="str">
            <v>Company - Public</v>
          </cell>
          <cell r="K14" t="str">
            <v>Department, Clothing, &amp; Shoe Stores</v>
          </cell>
          <cell r="L14" t="str">
            <v>Retail</v>
          </cell>
          <cell r="M14" t="str">
            <v>$10+ billion (USD)</v>
          </cell>
          <cell r="N14" t="str">
            <v>Target, Costco Wholesale, Amazon</v>
          </cell>
          <cell r="O14">
            <v>0</v>
          </cell>
          <cell r="P14">
            <v>0</v>
          </cell>
          <cell r="Q14">
            <v>106</v>
          </cell>
          <cell r="R14">
            <v>172</v>
          </cell>
          <cell r="S14">
            <v>139</v>
          </cell>
          <cell r="T14" t="str">
            <v xml:space="preserve">Walmart
</v>
          </cell>
          <cell r="U14" t="str">
            <v xml:space="preserve"> TX</v>
          </cell>
          <cell r="V14">
            <v>0</v>
          </cell>
          <cell r="W14">
            <v>58</v>
          </cell>
          <cell r="X14">
            <v>0</v>
          </cell>
          <cell r="Y14">
            <v>0</v>
          </cell>
          <cell r="Z14">
            <v>0</v>
          </cell>
          <cell r="AA14">
            <v>0</v>
          </cell>
          <cell r="AB14">
            <v>0</v>
          </cell>
        </row>
        <row r="15">
          <cell r="A15" t="str">
            <v>Data Analyst</v>
          </cell>
          <cell r="B15" t="str">
            <v>$46K-$85K (Glassdoor est.)</v>
          </cell>
          <cell r="C15" t="str">
            <v>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v>
          </cell>
          <cell r="D15">
            <v>4.0999999999999996</v>
          </cell>
          <cell r="E15" t="str">
            <v>Yesler
4.1</v>
          </cell>
          <cell r="F15" t="str">
            <v>Seattle, WA</v>
          </cell>
          <cell r="G15" t="str">
            <v>Seattle, WA</v>
          </cell>
          <cell r="H15" t="str">
            <v>201 to 500 employees</v>
          </cell>
          <cell r="I15">
            <v>2012</v>
          </cell>
          <cell r="J15" t="str">
            <v>Company - Private</v>
          </cell>
          <cell r="K15" t="str">
            <v>Advertising &amp; Marketing</v>
          </cell>
          <cell r="L15" t="str">
            <v>Business Services</v>
          </cell>
          <cell r="M15" t="str">
            <v>Unknown / Non-Applicable</v>
          </cell>
          <cell r="N15">
            <v>-1</v>
          </cell>
          <cell r="O15">
            <v>0</v>
          </cell>
          <cell r="P15">
            <v>0</v>
          </cell>
          <cell r="Q15">
            <v>46</v>
          </cell>
          <cell r="R15">
            <v>85</v>
          </cell>
          <cell r="S15">
            <v>65.5</v>
          </cell>
          <cell r="T15" t="str">
            <v xml:space="preserve">Yesler
</v>
          </cell>
          <cell r="U15" t="str">
            <v xml:space="preserve"> WA</v>
          </cell>
          <cell r="V15">
            <v>1</v>
          </cell>
          <cell r="W15">
            <v>8</v>
          </cell>
          <cell r="X15">
            <v>1</v>
          </cell>
          <cell r="Y15">
            <v>0</v>
          </cell>
          <cell r="Z15">
            <v>1</v>
          </cell>
          <cell r="AA15">
            <v>1</v>
          </cell>
          <cell r="AB15">
            <v>1</v>
          </cell>
        </row>
        <row r="16">
          <cell r="A16" t="str">
            <v>Data Scientist</v>
          </cell>
          <cell r="B16" t="str">
            <v>$83K-$144K (Glassdoor est.)</v>
          </cell>
          <cell r="C16" t="str">
            <v>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ell>
          <cell r="D16">
            <v>3.7</v>
          </cell>
          <cell r="E16" t="str">
            <v>Takeda Pharmaceuticals
3.7</v>
          </cell>
          <cell r="F16" t="str">
            <v>Cambridge, MA</v>
          </cell>
          <cell r="G16" t="str">
            <v>OSAKA, Japan</v>
          </cell>
          <cell r="H16" t="str">
            <v>10000+ employees</v>
          </cell>
          <cell r="I16">
            <v>1781</v>
          </cell>
          <cell r="J16" t="str">
            <v>Company - Public</v>
          </cell>
          <cell r="K16" t="str">
            <v>Biotech &amp; Pharmaceuticals</v>
          </cell>
          <cell r="L16" t="str">
            <v>Biotech &amp; Pharmaceuticals</v>
          </cell>
          <cell r="M16" t="str">
            <v>$10+ billion (USD)</v>
          </cell>
          <cell r="N16" t="str">
            <v>Novartis, Baxter, Pfizer</v>
          </cell>
          <cell r="O16">
            <v>0</v>
          </cell>
          <cell r="P16">
            <v>0</v>
          </cell>
          <cell r="Q16">
            <v>83</v>
          </cell>
          <cell r="R16">
            <v>144</v>
          </cell>
          <cell r="S16">
            <v>113.5</v>
          </cell>
          <cell r="T16" t="str">
            <v xml:space="preserve">Takeda Pharmaceuticals
</v>
          </cell>
          <cell r="U16" t="str">
            <v xml:space="preserve"> MA</v>
          </cell>
          <cell r="V16">
            <v>0</v>
          </cell>
          <cell r="W16">
            <v>239</v>
          </cell>
          <cell r="X16">
            <v>1</v>
          </cell>
          <cell r="Y16">
            <v>0</v>
          </cell>
          <cell r="Z16">
            <v>1</v>
          </cell>
          <cell r="AA16">
            <v>0</v>
          </cell>
          <cell r="AB16">
            <v>0</v>
          </cell>
        </row>
        <row r="17">
          <cell r="A17" t="str">
            <v>Data Engineer I</v>
          </cell>
          <cell r="B17" t="str">
            <v>$102K-$190K (Glassdoor est.)</v>
          </cell>
          <cell r="C17" t="str">
            <v>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v>
          </cell>
          <cell r="D17">
            <v>3.6</v>
          </cell>
          <cell r="E17" t="str">
            <v>Audible
3.6</v>
          </cell>
          <cell r="F17" t="str">
            <v>Newark, NJ</v>
          </cell>
          <cell r="G17" t="str">
            <v>Newark, NJ</v>
          </cell>
          <cell r="H17" t="str">
            <v>1001 to 5000 employees</v>
          </cell>
          <cell r="I17">
            <v>1995</v>
          </cell>
          <cell r="J17" t="str">
            <v>Subsidiary or Business Segment</v>
          </cell>
          <cell r="K17" t="str">
            <v>Motion Picture Production &amp; Distribution</v>
          </cell>
          <cell r="L17" t="str">
            <v>Media</v>
          </cell>
          <cell r="M17" t="str">
            <v>Unknown / Non-Applicable</v>
          </cell>
          <cell r="N17">
            <v>-1</v>
          </cell>
          <cell r="O17">
            <v>0</v>
          </cell>
          <cell r="P17">
            <v>0</v>
          </cell>
          <cell r="Q17">
            <v>102</v>
          </cell>
          <cell r="R17">
            <v>190</v>
          </cell>
          <cell r="S17">
            <v>146</v>
          </cell>
          <cell r="T17" t="str">
            <v xml:space="preserve">Audible
</v>
          </cell>
          <cell r="U17" t="str">
            <v xml:space="preserve"> NJ</v>
          </cell>
          <cell r="V17">
            <v>1</v>
          </cell>
          <cell r="W17">
            <v>25</v>
          </cell>
          <cell r="X17">
            <v>0</v>
          </cell>
          <cell r="Y17">
            <v>0</v>
          </cell>
          <cell r="Z17">
            <v>0</v>
          </cell>
          <cell r="AA17">
            <v>0</v>
          </cell>
          <cell r="AB17">
            <v>1</v>
          </cell>
        </row>
        <row r="18">
          <cell r="A18" t="str">
            <v>Scientist I/II, Biology</v>
          </cell>
          <cell r="B18" t="str">
            <v>$67K-$137K (Glassdoor est.)</v>
          </cell>
          <cell r="C18" t="str">
            <v>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v>
          </cell>
          <cell r="D18">
            <v>3.9</v>
          </cell>
          <cell r="E18" t="str">
            <v>Blueprint Medicines
3.9</v>
          </cell>
          <cell r="F18" t="str">
            <v>Cambridge, MA</v>
          </cell>
          <cell r="G18" t="str">
            <v>Cambridge, MA</v>
          </cell>
          <cell r="H18" t="str">
            <v>51 to 200 employees</v>
          </cell>
          <cell r="I18">
            <v>2011</v>
          </cell>
          <cell r="J18" t="str">
            <v>Company - Public</v>
          </cell>
          <cell r="K18" t="str">
            <v>Biotech &amp; Pharmaceuticals</v>
          </cell>
          <cell r="L18" t="str">
            <v>Biotech &amp; Pharmaceuticals</v>
          </cell>
          <cell r="M18" t="str">
            <v>$1 to $5 million (USD)</v>
          </cell>
          <cell r="N18" t="str">
            <v>bluebird bio, Agios Pharmaceuticals, Celgene</v>
          </cell>
          <cell r="O18">
            <v>0</v>
          </cell>
          <cell r="P18">
            <v>0</v>
          </cell>
          <cell r="Q18">
            <v>67</v>
          </cell>
          <cell r="R18">
            <v>137</v>
          </cell>
          <cell r="S18">
            <v>102</v>
          </cell>
          <cell r="T18" t="str">
            <v xml:space="preserve">Blueprint Medicines
</v>
          </cell>
          <cell r="U18" t="str">
            <v xml:space="preserve"> MA</v>
          </cell>
          <cell r="V18">
            <v>1</v>
          </cell>
          <cell r="W18">
            <v>9</v>
          </cell>
          <cell r="X18">
            <v>0</v>
          </cell>
          <cell r="Y18">
            <v>0</v>
          </cell>
          <cell r="Z18">
            <v>0</v>
          </cell>
          <cell r="AA18">
            <v>0</v>
          </cell>
          <cell r="AB18">
            <v>1</v>
          </cell>
        </row>
        <row r="19">
          <cell r="A19" t="str">
            <v>Customer Data Scientist</v>
          </cell>
          <cell r="B19" t="str">
            <v>$118K-$189K (Glassdoor est.)</v>
          </cell>
          <cell r="C19" t="str">
            <v>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v>
          </cell>
          <cell r="D19">
            <v>4.3</v>
          </cell>
          <cell r="E19" t="str">
            <v>h2o.ai
4.3</v>
          </cell>
          <cell r="F19" t="str">
            <v>Mountain View, CA</v>
          </cell>
          <cell r="G19" t="str">
            <v>Mountain View, CA</v>
          </cell>
          <cell r="H19" t="str">
            <v>201 to 500 employees</v>
          </cell>
          <cell r="I19">
            <v>2011</v>
          </cell>
          <cell r="J19" t="str">
            <v>Company - Private</v>
          </cell>
          <cell r="K19" t="str">
            <v>Enterprise Software &amp; Network Solutions</v>
          </cell>
          <cell r="L19" t="str">
            <v>Information Technology</v>
          </cell>
          <cell r="M19" t="str">
            <v>Unknown / Non-Applicable</v>
          </cell>
          <cell r="N19">
            <v>-1</v>
          </cell>
          <cell r="O19">
            <v>0</v>
          </cell>
          <cell r="P19">
            <v>0</v>
          </cell>
          <cell r="Q19">
            <v>118</v>
          </cell>
          <cell r="R19">
            <v>189</v>
          </cell>
          <cell r="S19">
            <v>153.5</v>
          </cell>
          <cell r="T19" t="str">
            <v xml:space="preserve">h2o.ai
</v>
          </cell>
          <cell r="U19" t="str">
            <v xml:space="preserve"> CA</v>
          </cell>
          <cell r="V19">
            <v>1</v>
          </cell>
          <cell r="W19">
            <v>9</v>
          </cell>
          <cell r="X19">
            <v>1</v>
          </cell>
          <cell r="Y19">
            <v>0</v>
          </cell>
          <cell r="Z19">
            <v>1</v>
          </cell>
          <cell r="AA19">
            <v>1</v>
          </cell>
          <cell r="AB19">
            <v>1</v>
          </cell>
        </row>
        <row r="20">
          <cell r="A20" t="str">
            <v>Data Scientist - Health Data Analytics</v>
          </cell>
          <cell r="B20" t="str">
            <v>$110K-$175K (Glassdoor est.)</v>
          </cell>
          <cell r="C20" t="str">
            <v>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v>
          </cell>
          <cell r="D20">
            <v>4.2</v>
          </cell>
          <cell r="E20" t="str">
            <v>Nuna
4.2</v>
          </cell>
          <cell r="F20" t="str">
            <v>San Francisco, CA</v>
          </cell>
          <cell r="G20" t="str">
            <v>San Francisco, CA</v>
          </cell>
          <cell r="H20" t="str">
            <v>51 to 200 employees</v>
          </cell>
          <cell r="I20">
            <v>2010</v>
          </cell>
          <cell r="J20" t="str">
            <v>Company - Private</v>
          </cell>
          <cell r="K20" t="str">
            <v>Enterprise Software &amp; Network Solutions</v>
          </cell>
          <cell r="L20" t="str">
            <v>Information Technology</v>
          </cell>
          <cell r="M20" t="str">
            <v>Unknown / Non-Applicable</v>
          </cell>
          <cell r="N20">
            <v>-1</v>
          </cell>
          <cell r="O20">
            <v>0</v>
          </cell>
          <cell r="P20">
            <v>0</v>
          </cell>
          <cell r="Q20">
            <v>110</v>
          </cell>
          <cell r="R20">
            <v>175</v>
          </cell>
          <cell r="S20">
            <v>142.5</v>
          </cell>
          <cell r="T20" t="str">
            <v xml:space="preserve">Nuna
</v>
          </cell>
          <cell r="U20" t="str">
            <v xml:space="preserve"> CA</v>
          </cell>
          <cell r="V20">
            <v>1</v>
          </cell>
          <cell r="W20">
            <v>10</v>
          </cell>
          <cell r="X20">
            <v>0</v>
          </cell>
          <cell r="Y20">
            <v>0</v>
          </cell>
          <cell r="Z20">
            <v>0</v>
          </cell>
          <cell r="AA20">
            <v>0</v>
          </cell>
          <cell r="AB20">
            <v>0</v>
          </cell>
        </row>
        <row r="21">
          <cell r="A21" t="str">
            <v>Data Scientist</v>
          </cell>
          <cell r="B21" t="str">
            <v>$64K-$111K (Glassdoor est.)</v>
          </cell>
          <cell r="C21" t="str">
            <v>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v>
          </cell>
          <cell r="D21">
            <v>4</v>
          </cell>
          <cell r="E21" t="str">
            <v>Pinnacol Assurance
4.0</v>
          </cell>
          <cell r="F21" t="str">
            <v>Denver, CO</v>
          </cell>
          <cell r="G21" t="str">
            <v>Denver, CO</v>
          </cell>
          <cell r="H21" t="str">
            <v>501 to 1000 employees</v>
          </cell>
          <cell r="I21">
            <v>1915</v>
          </cell>
          <cell r="J21" t="str">
            <v>Nonprofit Organization</v>
          </cell>
          <cell r="K21" t="str">
            <v>Insurance Carriers</v>
          </cell>
          <cell r="L21" t="str">
            <v>Insurance</v>
          </cell>
          <cell r="M21" t="str">
            <v>$500 million to $1 billion (USD)</v>
          </cell>
          <cell r="N21">
            <v>-1</v>
          </cell>
          <cell r="O21">
            <v>0</v>
          </cell>
          <cell r="P21">
            <v>0</v>
          </cell>
          <cell r="Q21">
            <v>64</v>
          </cell>
          <cell r="R21">
            <v>111</v>
          </cell>
          <cell r="S21">
            <v>87.5</v>
          </cell>
          <cell r="T21" t="str">
            <v xml:space="preserve">Pinnacol Assurance
</v>
          </cell>
          <cell r="U21" t="str">
            <v xml:space="preserve"> CO</v>
          </cell>
          <cell r="V21">
            <v>1</v>
          </cell>
          <cell r="W21">
            <v>105</v>
          </cell>
          <cell r="X21">
            <v>1</v>
          </cell>
          <cell r="Y21">
            <v>0</v>
          </cell>
          <cell r="Z21">
            <v>0</v>
          </cell>
          <cell r="AA21">
            <v>0</v>
          </cell>
          <cell r="AB21">
            <v>1</v>
          </cell>
        </row>
        <row r="22">
          <cell r="A22" t="str">
            <v>Data Scientist</v>
          </cell>
          <cell r="B22" t="str">
            <v>$81K-$130K (Glassdoor est.)</v>
          </cell>
          <cell r="C22" t="str">
            <v>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v>
          </cell>
          <cell r="D22">
            <v>3.2</v>
          </cell>
          <cell r="E22" t="str">
            <v>Porch
3.2</v>
          </cell>
          <cell r="F22" t="str">
            <v>Seattle, WA</v>
          </cell>
          <cell r="G22" t="str">
            <v>Seattle, WA</v>
          </cell>
          <cell r="H22" t="str">
            <v>201 to 500 employees</v>
          </cell>
          <cell r="I22">
            <v>2012</v>
          </cell>
          <cell r="J22" t="str">
            <v>Company - Private</v>
          </cell>
          <cell r="K22" t="str">
            <v>Internet</v>
          </cell>
          <cell r="L22" t="str">
            <v>Information Technology</v>
          </cell>
          <cell r="M22" t="str">
            <v>Unknown / Non-Applicable</v>
          </cell>
          <cell r="N22" t="str">
            <v>Angie's List, HomeAdvisor, Thumbtack</v>
          </cell>
          <cell r="O22">
            <v>0</v>
          </cell>
          <cell r="P22">
            <v>0</v>
          </cell>
          <cell r="Q22">
            <v>81</v>
          </cell>
          <cell r="R22">
            <v>130</v>
          </cell>
          <cell r="S22">
            <v>105.5</v>
          </cell>
          <cell r="T22" t="str">
            <v xml:space="preserve">Porch
</v>
          </cell>
          <cell r="U22" t="str">
            <v xml:space="preserve"> WA</v>
          </cell>
          <cell r="V22">
            <v>1</v>
          </cell>
          <cell r="W22">
            <v>8</v>
          </cell>
          <cell r="X22">
            <v>1</v>
          </cell>
          <cell r="Y22">
            <v>0</v>
          </cell>
          <cell r="Z22">
            <v>1</v>
          </cell>
          <cell r="AA22">
            <v>0</v>
          </cell>
          <cell r="AB22">
            <v>0</v>
          </cell>
        </row>
        <row r="23">
          <cell r="A23" t="str">
            <v>Senior Data Scientist / Machine Learning</v>
          </cell>
          <cell r="B23" t="str">
            <v>$73K-$119K (Glassdoor est.)</v>
          </cell>
          <cell r="C23" t="str">
            <v>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v>
          </cell>
          <cell r="D23">
            <v>3.9</v>
          </cell>
          <cell r="E23" t="str">
            <v>Health IQ
3.9</v>
          </cell>
          <cell r="F23" t="str">
            <v>Dallas, TX</v>
          </cell>
          <cell r="G23" t="str">
            <v>Mountain View, CA</v>
          </cell>
          <cell r="H23" t="str">
            <v>201 to 500 employees</v>
          </cell>
          <cell r="I23">
            <v>2013</v>
          </cell>
          <cell r="J23" t="str">
            <v>Company - Private</v>
          </cell>
          <cell r="K23" t="str">
            <v>Insurance Agencies &amp; Brokerages</v>
          </cell>
          <cell r="L23" t="str">
            <v>Insurance</v>
          </cell>
          <cell r="M23" t="str">
            <v>Unknown / Non-Applicable</v>
          </cell>
          <cell r="N23">
            <v>-1</v>
          </cell>
          <cell r="O23">
            <v>0</v>
          </cell>
          <cell r="P23">
            <v>0</v>
          </cell>
          <cell r="Q23">
            <v>73</v>
          </cell>
          <cell r="R23">
            <v>119</v>
          </cell>
          <cell r="S23">
            <v>96</v>
          </cell>
          <cell r="T23" t="str">
            <v xml:space="preserve">Health IQ
</v>
          </cell>
          <cell r="U23" t="str">
            <v xml:space="preserve"> TX</v>
          </cell>
          <cell r="V23">
            <v>0</v>
          </cell>
          <cell r="W23">
            <v>7</v>
          </cell>
          <cell r="X23">
            <v>0</v>
          </cell>
          <cell r="Y23">
            <v>0</v>
          </cell>
          <cell r="Z23">
            <v>0</v>
          </cell>
          <cell r="AA23">
            <v>0</v>
          </cell>
          <cell r="AB23">
            <v>1</v>
          </cell>
        </row>
        <row r="24">
          <cell r="A24" t="str">
            <v>Data Scientist - Quantitative</v>
          </cell>
          <cell r="B24" t="str">
            <v>$86K-$139K (Glassdoor est.)</v>
          </cell>
          <cell r="C24" t="str">
            <v>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v>
          </cell>
          <cell r="D24">
            <v>3.8</v>
          </cell>
          <cell r="E24" t="str">
            <v>Truckstop.com
3.8</v>
          </cell>
          <cell r="F24" t="str">
            <v>Chicago, IL</v>
          </cell>
          <cell r="G24" t="str">
            <v>New Plymouth, ID</v>
          </cell>
          <cell r="H24" t="str">
            <v>501 to 1000 employees</v>
          </cell>
          <cell r="I24">
            <v>1995</v>
          </cell>
          <cell r="J24" t="str">
            <v>Company - Private</v>
          </cell>
          <cell r="K24" t="str">
            <v>Logistics &amp; Supply Chain</v>
          </cell>
          <cell r="L24" t="str">
            <v>Transportation &amp; Logistics</v>
          </cell>
          <cell r="M24" t="str">
            <v>Unknown / Non-Applicable</v>
          </cell>
          <cell r="N24">
            <v>-1</v>
          </cell>
          <cell r="O24">
            <v>0</v>
          </cell>
          <cell r="P24">
            <v>0</v>
          </cell>
          <cell r="Q24">
            <v>86</v>
          </cell>
          <cell r="R24">
            <v>139</v>
          </cell>
          <cell r="S24">
            <v>112.5</v>
          </cell>
          <cell r="T24" t="str">
            <v xml:space="preserve">Truckstop.com
</v>
          </cell>
          <cell r="U24" t="str">
            <v xml:space="preserve"> IL</v>
          </cell>
          <cell r="V24">
            <v>0</v>
          </cell>
          <cell r="W24">
            <v>25</v>
          </cell>
          <cell r="X24">
            <v>1</v>
          </cell>
          <cell r="Y24">
            <v>0</v>
          </cell>
          <cell r="Z24">
            <v>0</v>
          </cell>
          <cell r="AA24">
            <v>1</v>
          </cell>
          <cell r="AB24">
            <v>1</v>
          </cell>
        </row>
        <row r="25">
          <cell r="A25" t="str">
            <v>Data Scientist</v>
          </cell>
          <cell r="B25" t="str">
            <v>$63K-$105K (Glassdoor est.)</v>
          </cell>
          <cell r="C25" t="str">
            <v>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v>
          </cell>
          <cell r="D25">
            <v>4.3</v>
          </cell>
          <cell r="E25" t="str">
            <v>SMC 3
4.3</v>
          </cell>
          <cell r="F25" t="str">
            <v>Louisville, KY</v>
          </cell>
          <cell r="G25" t="str">
            <v>Peachtree City, GA</v>
          </cell>
          <cell r="H25" t="str">
            <v>51 to 200 employees</v>
          </cell>
          <cell r="I25">
            <v>1935</v>
          </cell>
          <cell r="J25" t="str">
            <v>Nonprofit Organization</v>
          </cell>
          <cell r="K25" t="str">
            <v>Logistics &amp; Supply Chain</v>
          </cell>
          <cell r="L25" t="str">
            <v>Transportation &amp; Logistics</v>
          </cell>
          <cell r="M25" t="str">
            <v>$10 to $25 million (USD)</v>
          </cell>
          <cell r="N25">
            <v>-1</v>
          </cell>
          <cell r="O25">
            <v>0</v>
          </cell>
          <cell r="P25">
            <v>0</v>
          </cell>
          <cell r="Q25">
            <v>63</v>
          </cell>
          <cell r="R25">
            <v>105</v>
          </cell>
          <cell r="S25">
            <v>84</v>
          </cell>
          <cell r="T25" t="str">
            <v xml:space="preserve">SMC 3
</v>
          </cell>
          <cell r="U25" t="str">
            <v xml:space="preserve"> KY</v>
          </cell>
          <cell r="V25">
            <v>0</v>
          </cell>
          <cell r="W25">
            <v>85</v>
          </cell>
          <cell r="X25">
            <v>1</v>
          </cell>
          <cell r="Y25">
            <v>0</v>
          </cell>
          <cell r="Z25">
            <v>0</v>
          </cell>
          <cell r="AA25">
            <v>0</v>
          </cell>
          <cell r="AB25">
            <v>1</v>
          </cell>
        </row>
        <row r="26">
          <cell r="A26" t="str">
            <v>Data Scientist</v>
          </cell>
          <cell r="B26" t="str">
            <v>$109K-$177K (Glassdoor est.)</v>
          </cell>
          <cell r="C26" t="str">
            <v>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ell>
          <cell r="D26">
            <v>4</v>
          </cell>
          <cell r="E26" t="str">
            <v>Novetta
4.0</v>
          </cell>
          <cell r="F26" t="str">
            <v>Herndon, VA</v>
          </cell>
          <cell r="G26" t="str">
            <v>Mc Lean, VA</v>
          </cell>
          <cell r="H26" t="str">
            <v>501 to 1000 employees</v>
          </cell>
          <cell r="I26">
            <v>2012</v>
          </cell>
          <cell r="J26" t="str">
            <v>Company - Private</v>
          </cell>
          <cell r="K26" t="str">
            <v>Enterprise Software &amp; Network Solutions</v>
          </cell>
          <cell r="L26" t="str">
            <v>Information Technology</v>
          </cell>
          <cell r="M26" t="str">
            <v>$100 to $500 million (USD)</v>
          </cell>
          <cell r="N26" t="str">
            <v>Leidos, CACI International, Booz Allen Hamilton</v>
          </cell>
          <cell r="O26">
            <v>0</v>
          </cell>
          <cell r="P26">
            <v>0</v>
          </cell>
          <cell r="Q26">
            <v>109</v>
          </cell>
          <cell r="R26">
            <v>177</v>
          </cell>
          <cell r="S26">
            <v>143</v>
          </cell>
          <cell r="T26" t="str">
            <v xml:space="preserve">Novetta
</v>
          </cell>
          <cell r="U26" t="str">
            <v xml:space="preserve"> VA</v>
          </cell>
          <cell r="V26">
            <v>0</v>
          </cell>
          <cell r="W26">
            <v>8</v>
          </cell>
          <cell r="X26">
            <v>1</v>
          </cell>
          <cell r="Y26">
            <v>0</v>
          </cell>
          <cell r="Z26">
            <v>0</v>
          </cell>
          <cell r="AA26">
            <v>1</v>
          </cell>
          <cell r="AB26">
            <v>0</v>
          </cell>
        </row>
        <row r="27">
          <cell r="A27" t="str">
            <v>Digital Health Data Scientist</v>
          </cell>
          <cell r="B27" t="str">
            <v>$63K-$110K (Glassdoor est.)</v>
          </cell>
          <cell r="C27" t="str">
            <v>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ell>
          <cell r="D27">
            <v>4</v>
          </cell>
          <cell r="E27" t="str">
            <v>Pfizer
4.0</v>
          </cell>
          <cell r="F27" t="str">
            <v>Cambridge, MA</v>
          </cell>
          <cell r="G27" t="str">
            <v>New York, NY</v>
          </cell>
          <cell r="H27" t="str">
            <v>10000+ employees</v>
          </cell>
          <cell r="I27">
            <v>1849</v>
          </cell>
          <cell r="J27" t="str">
            <v>Company - Public</v>
          </cell>
          <cell r="K27" t="str">
            <v>Biotech &amp; Pharmaceuticals</v>
          </cell>
          <cell r="L27" t="str">
            <v>Biotech &amp; Pharmaceuticals</v>
          </cell>
          <cell r="M27" t="str">
            <v>$10+ billion (USD)</v>
          </cell>
          <cell r="N27">
            <v>-1</v>
          </cell>
          <cell r="O27">
            <v>0</v>
          </cell>
          <cell r="P27">
            <v>0</v>
          </cell>
          <cell r="Q27">
            <v>63</v>
          </cell>
          <cell r="R27">
            <v>110</v>
          </cell>
          <cell r="S27">
            <v>86.5</v>
          </cell>
          <cell r="T27" t="str">
            <v xml:space="preserve">Pfizer
</v>
          </cell>
          <cell r="U27" t="str">
            <v xml:space="preserve"> MA</v>
          </cell>
          <cell r="V27">
            <v>0</v>
          </cell>
          <cell r="W27">
            <v>171</v>
          </cell>
          <cell r="X27">
            <v>1</v>
          </cell>
          <cell r="Y27">
            <v>0</v>
          </cell>
          <cell r="Z27">
            <v>0</v>
          </cell>
          <cell r="AA27">
            <v>1</v>
          </cell>
          <cell r="AB27">
            <v>1</v>
          </cell>
        </row>
        <row r="28">
          <cell r="A28" t="str">
            <v>Data Scientist</v>
          </cell>
          <cell r="B28" t="str">
            <v>$75K-$124K (Glassdoor est.)</v>
          </cell>
          <cell r="C28" t="str">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v>
          </cell>
          <cell r="D28">
            <v>3.5</v>
          </cell>
          <cell r="E28" t="str">
            <v>First Tech Federal Credit Union
3.5</v>
          </cell>
          <cell r="F28" t="str">
            <v>Hillsboro, OR</v>
          </cell>
          <cell r="G28" t="str">
            <v>San Jose, CA</v>
          </cell>
          <cell r="H28" t="str">
            <v>1001 to 5000 employees</v>
          </cell>
          <cell r="I28">
            <v>1952</v>
          </cell>
          <cell r="J28" t="str">
            <v>Company - Private</v>
          </cell>
          <cell r="K28" t="str">
            <v>Banks &amp; Credit Unions</v>
          </cell>
          <cell r="L28" t="str">
            <v>Finance</v>
          </cell>
          <cell r="M28" t="str">
            <v>$100 to $500 million (USD)</v>
          </cell>
          <cell r="N28">
            <v>-1</v>
          </cell>
          <cell r="O28">
            <v>0</v>
          </cell>
          <cell r="P28">
            <v>0</v>
          </cell>
          <cell r="Q28">
            <v>75</v>
          </cell>
          <cell r="R28">
            <v>124</v>
          </cell>
          <cell r="S28">
            <v>99.5</v>
          </cell>
          <cell r="T28" t="str">
            <v xml:space="preserve">First Tech Federal Credit Union
</v>
          </cell>
          <cell r="U28" t="str">
            <v xml:space="preserve"> OR</v>
          </cell>
          <cell r="V28">
            <v>0</v>
          </cell>
          <cell r="W28">
            <v>68</v>
          </cell>
          <cell r="X28">
            <v>1</v>
          </cell>
          <cell r="Y28">
            <v>0</v>
          </cell>
          <cell r="Z28">
            <v>1</v>
          </cell>
          <cell r="AA28">
            <v>1</v>
          </cell>
          <cell r="AB28">
            <v>1</v>
          </cell>
        </row>
        <row r="29">
          <cell r="A29" t="str">
            <v>Associate Data Analyst</v>
          </cell>
          <cell r="B29" t="str">
            <v>$34K-$61K (Glassdoor est.)</v>
          </cell>
          <cell r="C29" t="str">
            <v>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v>
          </cell>
          <cell r="D29">
            <v>3.7</v>
          </cell>
          <cell r="E29" t="str">
            <v>The Hanover Insurance Group
3.7</v>
          </cell>
          <cell r="F29" t="str">
            <v>Worcester, MA</v>
          </cell>
          <cell r="G29" t="str">
            <v>Worcester, MA</v>
          </cell>
          <cell r="H29" t="str">
            <v>5001 to 10000 employees</v>
          </cell>
          <cell r="I29">
            <v>1852</v>
          </cell>
          <cell r="J29" t="str">
            <v>Company - Public</v>
          </cell>
          <cell r="K29" t="str">
            <v>Insurance Carriers</v>
          </cell>
          <cell r="L29" t="str">
            <v>Insurance</v>
          </cell>
          <cell r="M29" t="str">
            <v>$5 to $10 billion (USD)</v>
          </cell>
          <cell r="N29">
            <v>-1</v>
          </cell>
          <cell r="O29">
            <v>0</v>
          </cell>
          <cell r="P29">
            <v>0</v>
          </cell>
          <cell r="Q29">
            <v>34</v>
          </cell>
          <cell r="R29">
            <v>61</v>
          </cell>
          <cell r="S29">
            <v>47.5</v>
          </cell>
          <cell r="T29" t="str">
            <v xml:space="preserve">The Hanover Insurance Group
</v>
          </cell>
          <cell r="U29" t="str">
            <v xml:space="preserve"> MA</v>
          </cell>
          <cell r="V29">
            <v>1</v>
          </cell>
          <cell r="W29">
            <v>168</v>
          </cell>
          <cell r="X29">
            <v>0</v>
          </cell>
          <cell r="Y29">
            <v>0</v>
          </cell>
          <cell r="Z29">
            <v>0</v>
          </cell>
          <cell r="AA29">
            <v>0</v>
          </cell>
          <cell r="AB29">
            <v>1</v>
          </cell>
        </row>
        <row r="30">
          <cell r="A30" t="str">
            <v>Clinical Data Scientist</v>
          </cell>
          <cell r="B30" t="str">
            <v>$63K-$105K (Glassdoor est.)</v>
          </cell>
          <cell r="C30" t="str">
            <v>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v>
          </cell>
          <cell r="D30">
            <v>4</v>
          </cell>
          <cell r="E30" t="str">
            <v>Pfizer
4.0</v>
          </cell>
          <cell r="F30" t="str">
            <v>Groton, CT</v>
          </cell>
          <cell r="G30" t="str">
            <v>New York, NY</v>
          </cell>
          <cell r="H30" t="str">
            <v>10000+ employees</v>
          </cell>
          <cell r="I30">
            <v>1849</v>
          </cell>
          <cell r="J30" t="str">
            <v>Company - Public</v>
          </cell>
          <cell r="K30" t="str">
            <v>Biotech &amp; Pharmaceuticals</v>
          </cell>
          <cell r="L30" t="str">
            <v>Biotech &amp; Pharmaceuticals</v>
          </cell>
          <cell r="M30" t="str">
            <v>$10+ billion (USD)</v>
          </cell>
          <cell r="N30">
            <v>-1</v>
          </cell>
          <cell r="O30">
            <v>0</v>
          </cell>
          <cell r="P30">
            <v>0</v>
          </cell>
          <cell r="Q30">
            <v>63</v>
          </cell>
          <cell r="R30">
            <v>105</v>
          </cell>
          <cell r="S30">
            <v>84</v>
          </cell>
          <cell r="T30" t="str">
            <v xml:space="preserve">Pfizer
</v>
          </cell>
          <cell r="U30" t="str">
            <v xml:space="preserve"> CT</v>
          </cell>
          <cell r="V30">
            <v>0</v>
          </cell>
          <cell r="W30">
            <v>171</v>
          </cell>
          <cell r="X30">
            <v>0</v>
          </cell>
          <cell r="Y30">
            <v>0</v>
          </cell>
          <cell r="Z30">
            <v>0</v>
          </cell>
          <cell r="AA30">
            <v>1</v>
          </cell>
          <cell r="AB30">
            <v>1</v>
          </cell>
        </row>
        <row r="31">
          <cell r="A31" t="str">
            <v>Data Scientist</v>
          </cell>
          <cell r="B31" t="str">
            <v>$80K-$90K (Glassdoor est.)</v>
          </cell>
          <cell r="C31" t="str">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v>
          </cell>
          <cell r="D31">
            <v>4.8</v>
          </cell>
          <cell r="E31" t="str">
            <v>KnowBe4
4.8</v>
          </cell>
          <cell r="F31" t="str">
            <v>Clearwater, FL</v>
          </cell>
          <cell r="G31" t="str">
            <v>Clearwater, FL</v>
          </cell>
          <cell r="H31" t="str">
            <v>501 to 1000 employees</v>
          </cell>
          <cell r="I31">
            <v>2010</v>
          </cell>
          <cell r="J31" t="str">
            <v>Company - Private</v>
          </cell>
          <cell r="K31" t="str">
            <v>Security Services</v>
          </cell>
          <cell r="L31" t="str">
            <v>Business Services</v>
          </cell>
          <cell r="M31" t="str">
            <v>$100 to $500 million (USD)</v>
          </cell>
          <cell r="N31">
            <v>-1</v>
          </cell>
          <cell r="O31">
            <v>0</v>
          </cell>
          <cell r="P31">
            <v>0</v>
          </cell>
          <cell r="Q31">
            <v>80</v>
          </cell>
          <cell r="R31">
            <v>90</v>
          </cell>
          <cell r="S31">
            <v>85</v>
          </cell>
          <cell r="T31" t="str">
            <v xml:space="preserve">KnowBe4
</v>
          </cell>
          <cell r="U31" t="str">
            <v xml:space="preserve"> FL</v>
          </cell>
          <cell r="V31">
            <v>1</v>
          </cell>
          <cell r="W31">
            <v>10</v>
          </cell>
          <cell r="X31">
            <v>1</v>
          </cell>
          <cell r="Y31">
            <v>0</v>
          </cell>
          <cell r="Z31">
            <v>1</v>
          </cell>
          <cell r="AA31">
            <v>0</v>
          </cell>
          <cell r="AB31">
            <v>1</v>
          </cell>
        </row>
        <row r="32">
          <cell r="A32" t="str">
            <v>Data Scientist</v>
          </cell>
          <cell r="B32" t="str">
            <v>$56K-$97K (Glassdoor est.)</v>
          </cell>
          <cell r="C32" t="str">
            <v>*Organization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v>
          </cell>
          <cell r="D32">
            <v>3.8</v>
          </cell>
          <cell r="E32" t="str">
            <v>PNNL
3.8</v>
          </cell>
          <cell r="F32" t="str">
            <v>Richland, WA</v>
          </cell>
          <cell r="G32" t="str">
            <v>Richland, WA</v>
          </cell>
          <cell r="H32" t="str">
            <v>1001 to 5000 employees</v>
          </cell>
          <cell r="I32">
            <v>1965</v>
          </cell>
          <cell r="J32" t="str">
            <v>Government</v>
          </cell>
          <cell r="K32" t="str">
            <v>Energy</v>
          </cell>
          <cell r="L32" t="str">
            <v>Oil, Gas, Energy &amp; Utilities</v>
          </cell>
          <cell r="M32" t="str">
            <v>$500 million to $1 billion (USD)</v>
          </cell>
          <cell r="N32" t="str">
            <v>Oak Ridge National Laboratory, National Renewable Energy Lab, Los Alamos National Laboratory</v>
          </cell>
          <cell r="O32">
            <v>0</v>
          </cell>
          <cell r="P32">
            <v>0</v>
          </cell>
          <cell r="Q32">
            <v>56</v>
          </cell>
          <cell r="R32">
            <v>97</v>
          </cell>
          <cell r="S32">
            <v>76.5</v>
          </cell>
          <cell r="T32" t="str">
            <v xml:space="preserve">PNNL
</v>
          </cell>
          <cell r="U32" t="str">
            <v xml:space="preserve"> WA</v>
          </cell>
          <cell r="V32">
            <v>1</v>
          </cell>
          <cell r="W32">
            <v>55</v>
          </cell>
          <cell r="X32">
            <v>1</v>
          </cell>
          <cell r="Y32">
            <v>0</v>
          </cell>
          <cell r="Z32">
            <v>0</v>
          </cell>
          <cell r="AA32">
            <v>0</v>
          </cell>
          <cell r="AB32">
            <v>0</v>
          </cell>
        </row>
        <row r="33">
          <cell r="A33" t="str">
            <v>Data Scientist</v>
          </cell>
          <cell r="B33" t="str">
            <v>$72K-$120K (Glassdoor est.)</v>
          </cell>
          <cell r="C33" t="str">
            <v>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v>
          </cell>
          <cell r="D33">
            <v>3.6</v>
          </cell>
          <cell r="E33" t="str">
            <v>Amrock
3.6</v>
          </cell>
          <cell r="F33" t="str">
            <v>Detroit, MI</v>
          </cell>
          <cell r="G33" t="str">
            <v>Detroit, MI</v>
          </cell>
          <cell r="H33" t="str">
            <v>1001 to 5000 employees</v>
          </cell>
          <cell r="I33">
            <v>1997</v>
          </cell>
          <cell r="J33" t="str">
            <v>Company - Private</v>
          </cell>
          <cell r="K33" t="str">
            <v>Real Estate</v>
          </cell>
          <cell r="L33" t="str">
            <v>Real Estate</v>
          </cell>
          <cell r="M33" t="str">
            <v>$500 million to $1 billion (USD)</v>
          </cell>
          <cell r="N33">
            <v>-1</v>
          </cell>
          <cell r="O33">
            <v>0</v>
          </cell>
          <cell r="P33">
            <v>0</v>
          </cell>
          <cell r="Q33">
            <v>72</v>
          </cell>
          <cell r="R33">
            <v>120</v>
          </cell>
          <cell r="S33">
            <v>96</v>
          </cell>
          <cell r="T33" t="str">
            <v xml:space="preserve">Amrock
</v>
          </cell>
          <cell r="U33" t="str">
            <v xml:space="preserve"> MI</v>
          </cell>
          <cell r="V33">
            <v>1</v>
          </cell>
          <cell r="W33">
            <v>23</v>
          </cell>
          <cell r="X33">
            <v>1</v>
          </cell>
          <cell r="Y33">
            <v>0</v>
          </cell>
          <cell r="Z33">
            <v>0</v>
          </cell>
          <cell r="AA33">
            <v>0</v>
          </cell>
          <cell r="AB33">
            <v>0</v>
          </cell>
        </row>
        <row r="34">
          <cell r="A34" t="str">
            <v>Data Scientist / Machine Learning Expert</v>
          </cell>
          <cell r="B34" t="str">
            <v>$86K-$143K (Glassdoor est.)</v>
          </cell>
          <cell r="C34" t="str">
            <v>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v>
          </cell>
          <cell r="D34">
            <v>3.8</v>
          </cell>
          <cell r="E34" t="str">
            <v>Novartis
3.8</v>
          </cell>
          <cell r="F34" t="str">
            <v>Cambridge, MA</v>
          </cell>
          <cell r="G34" t="str">
            <v>Basel, Switzerland</v>
          </cell>
          <cell r="H34" t="str">
            <v>10000+ employees</v>
          </cell>
          <cell r="I34">
            <v>1996</v>
          </cell>
          <cell r="J34" t="str">
            <v>Company - Public</v>
          </cell>
          <cell r="K34" t="str">
            <v>Biotech &amp; Pharmaceuticals</v>
          </cell>
          <cell r="L34" t="str">
            <v>Biotech &amp; Pharmaceuticals</v>
          </cell>
          <cell r="M34" t="str">
            <v>$10+ billion (USD)</v>
          </cell>
          <cell r="N34">
            <v>-1</v>
          </cell>
          <cell r="O34">
            <v>0</v>
          </cell>
          <cell r="P34">
            <v>0</v>
          </cell>
          <cell r="Q34">
            <v>86</v>
          </cell>
          <cell r="R34">
            <v>143</v>
          </cell>
          <cell r="S34">
            <v>114.5</v>
          </cell>
          <cell r="T34" t="str">
            <v xml:space="preserve">Novartis
</v>
          </cell>
          <cell r="U34" t="str">
            <v xml:space="preserve"> MA</v>
          </cell>
          <cell r="V34">
            <v>0</v>
          </cell>
          <cell r="W34">
            <v>24</v>
          </cell>
          <cell r="X34">
            <v>1</v>
          </cell>
          <cell r="Y34">
            <v>0</v>
          </cell>
          <cell r="Z34">
            <v>0</v>
          </cell>
          <cell r="AA34">
            <v>0</v>
          </cell>
          <cell r="AB34">
            <v>0</v>
          </cell>
        </row>
        <row r="35">
          <cell r="A35" t="str">
            <v>Data Scientist</v>
          </cell>
          <cell r="B35" t="str">
            <v>$93K-$149K (Glassdoor est.)</v>
          </cell>
          <cell r="C35" t="str">
            <v>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v>
          </cell>
          <cell r="D35">
            <v>3.8</v>
          </cell>
          <cell r="E35" t="str">
            <v>Juniper Networks
3.8</v>
          </cell>
          <cell r="F35" t="str">
            <v>Sunnyvale, CA</v>
          </cell>
          <cell r="G35" t="str">
            <v>Sunnyvale, CA</v>
          </cell>
          <cell r="H35" t="str">
            <v>5001 to 10000 employees</v>
          </cell>
          <cell r="I35">
            <v>1996</v>
          </cell>
          <cell r="J35" t="str">
            <v>Company - Public</v>
          </cell>
          <cell r="K35" t="str">
            <v>Telecommunications Services</v>
          </cell>
          <cell r="L35" t="str">
            <v>Telecommunications</v>
          </cell>
          <cell r="M35" t="str">
            <v>$2 to $5 billion (USD)</v>
          </cell>
          <cell r="N35">
            <v>-1</v>
          </cell>
          <cell r="O35">
            <v>0</v>
          </cell>
          <cell r="P35">
            <v>0</v>
          </cell>
          <cell r="Q35">
            <v>93</v>
          </cell>
          <cell r="R35">
            <v>149</v>
          </cell>
          <cell r="S35">
            <v>121</v>
          </cell>
          <cell r="T35" t="str">
            <v xml:space="preserve">Juniper Networks
</v>
          </cell>
          <cell r="U35" t="str">
            <v xml:space="preserve"> CA</v>
          </cell>
          <cell r="V35">
            <v>1</v>
          </cell>
          <cell r="W35">
            <v>24</v>
          </cell>
          <cell r="X35">
            <v>1</v>
          </cell>
          <cell r="Y35">
            <v>0</v>
          </cell>
          <cell r="Z35">
            <v>1</v>
          </cell>
          <cell r="AA35">
            <v>0</v>
          </cell>
          <cell r="AB35">
            <v>1</v>
          </cell>
        </row>
        <row r="36">
          <cell r="A36" t="str">
            <v>Data Scientist</v>
          </cell>
          <cell r="B36" t="str">
            <v>$85K-$140K (Glassdoor est.)</v>
          </cell>
          <cell r="C36" t="str">
            <v>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v>
          </cell>
          <cell r="D36">
            <v>4.7</v>
          </cell>
          <cell r="E36" t="str">
            <v>New England Biolabs
4.7</v>
          </cell>
          <cell r="F36" t="str">
            <v>Ipswich, MA</v>
          </cell>
          <cell r="G36" t="str">
            <v>Ipswich, MA</v>
          </cell>
          <cell r="H36" t="str">
            <v>201 to 500 employees</v>
          </cell>
          <cell r="I36">
            <v>1974</v>
          </cell>
          <cell r="J36" t="str">
            <v>Company - Private</v>
          </cell>
          <cell r="K36" t="str">
            <v>Biotech &amp; Pharmaceuticals</v>
          </cell>
          <cell r="L36" t="str">
            <v>Biotech &amp; Pharmaceuticals</v>
          </cell>
          <cell r="M36" t="str">
            <v>Unknown / Non-Applicable</v>
          </cell>
          <cell r="N36" t="str">
            <v>Thermo Fisher Scientific, Enzymatics, Illumina</v>
          </cell>
          <cell r="O36">
            <v>0</v>
          </cell>
          <cell r="P36">
            <v>0</v>
          </cell>
          <cell r="Q36">
            <v>85</v>
          </cell>
          <cell r="R36">
            <v>140</v>
          </cell>
          <cell r="S36">
            <v>112.5</v>
          </cell>
          <cell r="T36" t="str">
            <v xml:space="preserve">New England Biolabs
</v>
          </cell>
          <cell r="U36" t="str">
            <v xml:space="preserve"> MA</v>
          </cell>
          <cell r="V36">
            <v>1</v>
          </cell>
          <cell r="W36">
            <v>46</v>
          </cell>
          <cell r="X36">
            <v>1</v>
          </cell>
          <cell r="Y36">
            <v>0</v>
          </cell>
          <cell r="Z36">
            <v>0</v>
          </cell>
          <cell r="AA36">
            <v>0</v>
          </cell>
          <cell r="AB36">
            <v>1</v>
          </cell>
        </row>
        <row r="37">
          <cell r="A37" t="str">
            <v>Web Data Analyst</v>
          </cell>
          <cell r="B37" t="str">
            <v>$77K-$135K (Glassdoor est.)</v>
          </cell>
          <cell r="C37" t="str">
            <v>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v>
          </cell>
          <cell r="D37">
            <v>4.2</v>
          </cell>
          <cell r="E37" t="str">
            <v>Clarity Insights
4.2</v>
          </cell>
          <cell r="F37" t="str">
            <v>San Jose, CA</v>
          </cell>
          <cell r="G37" t="str">
            <v>Chicago, IL</v>
          </cell>
          <cell r="H37" t="str">
            <v>201 to 500 employees</v>
          </cell>
          <cell r="I37">
            <v>2008</v>
          </cell>
          <cell r="J37" t="str">
            <v>Company - Private</v>
          </cell>
          <cell r="K37" t="str">
            <v>IT Services</v>
          </cell>
          <cell r="L37" t="str">
            <v>Information Technology</v>
          </cell>
          <cell r="M37" t="str">
            <v>Unknown / Non-Applicable</v>
          </cell>
          <cell r="N37">
            <v>-1</v>
          </cell>
          <cell r="O37">
            <v>0</v>
          </cell>
          <cell r="P37">
            <v>0</v>
          </cell>
          <cell r="Q37">
            <v>77</v>
          </cell>
          <cell r="R37">
            <v>135</v>
          </cell>
          <cell r="S37">
            <v>106</v>
          </cell>
          <cell r="T37" t="str">
            <v xml:space="preserve">Clarity Insights
</v>
          </cell>
          <cell r="U37" t="str">
            <v xml:space="preserve"> CA</v>
          </cell>
          <cell r="V37">
            <v>0</v>
          </cell>
          <cell r="W37">
            <v>12</v>
          </cell>
          <cell r="X37">
            <v>1</v>
          </cell>
          <cell r="Y37">
            <v>0</v>
          </cell>
          <cell r="Z37">
            <v>0</v>
          </cell>
          <cell r="AA37">
            <v>0</v>
          </cell>
          <cell r="AB37">
            <v>1</v>
          </cell>
        </row>
        <row r="38">
          <cell r="A38" t="str">
            <v>Data Scientist</v>
          </cell>
          <cell r="B38" t="str">
            <v>$82K-$132K (Glassdoor est.)</v>
          </cell>
          <cell r="C38" t="str">
            <v>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ell>
          <cell r="D38">
            <v>3.5</v>
          </cell>
          <cell r="E38" t="str">
            <v>Esri
3.5</v>
          </cell>
          <cell r="F38" t="str">
            <v>Redlands, CA</v>
          </cell>
          <cell r="G38" t="str">
            <v>Redlands, CA</v>
          </cell>
          <cell r="H38" t="str">
            <v>1001 to 5000 employees</v>
          </cell>
          <cell r="I38">
            <v>1969</v>
          </cell>
          <cell r="J38" t="str">
            <v>Company - Private</v>
          </cell>
          <cell r="K38" t="str">
            <v>Computer Hardware &amp; Software</v>
          </cell>
          <cell r="L38" t="str">
            <v>Information Technology</v>
          </cell>
          <cell r="M38" t="str">
            <v>$1 to $2 billion (USD)</v>
          </cell>
          <cell r="N38" t="str">
            <v>Pitney Bowes</v>
          </cell>
          <cell r="O38">
            <v>0</v>
          </cell>
          <cell r="P38">
            <v>0</v>
          </cell>
          <cell r="Q38">
            <v>82</v>
          </cell>
          <cell r="R38">
            <v>132</v>
          </cell>
          <cell r="S38">
            <v>107</v>
          </cell>
          <cell r="T38" t="str">
            <v xml:space="preserve">Esri
</v>
          </cell>
          <cell r="U38" t="str">
            <v xml:space="preserve"> CA</v>
          </cell>
          <cell r="V38">
            <v>1</v>
          </cell>
          <cell r="W38">
            <v>51</v>
          </cell>
          <cell r="X38">
            <v>1</v>
          </cell>
          <cell r="Y38">
            <v>0</v>
          </cell>
          <cell r="Z38">
            <v>1</v>
          </cell>
          <cell r="AA38">
            <v>1</v>
          </cell>
          <cell r="AB38">
            <v>0</v>
          </cell>
        </row>
        <row r="39">
          <cell r="A39" t="str">
            <v>Data Scientist</v>
          </cell>
          <cell r="B39" t="str">
            <v>$83K-$137K (Glassdoor est.)</v>
          </cell>
          <cell r="C39" t="str">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v>
          </cell>
          <cell r="D39">
            <v>4.7</v>
          </cell>
          <cell r="E39" t="str">
            <v>Systems &amp; Technology Research
4.7</v>
          </cell>
          <cell r="F39" t="str">
            <v>Woburn, MA</v>
          </cell>
          <cell r="G39" t="str">
            <v>Woburn, MA</v>
          </cell>
          <cell r="H39" t="str">
            <v>201 to 500 employees</v>
          </cell>
          <cell r="I39">
            <v>2010</v>
          </cell>
          <cell r="J39" t="str">
            <v>Company - Private</v>
          </cell>
          <cell r="K39" t="str">
            <v>Aerospace &amp; Defense</v>
          </cell>
          <cell r="L39" t="str">
            <v>Aerospace &amp; Defense</v>
          </cell>
          <cell r="M39" t="str">
            <v>$100 to $500 million (USD)</v>
          </cell>
          <cell r="N39">
            <v>-1</v>
          </cell>
          <cell r="O39">
            <v>0</v>
          </cell>
          <cell r="P39">
            <v>0</v>
          </cell>
          <cell r="Q39">
            <v>83</v>
          </cell>
          <cell r="R39">
            <v>137</v>
          </cell>
          <cell r="S39">
            <v>110</v>
          </cell>
          <cell r="T39" t="str">
            <v xml:space="preserve">Systems &amp; Technology Research
</v>
          </cell>
          <cell r="U39" t="str">
            <v xml:space="preserve"> MA</v>
          </cell>
          <cell r="V39">
            <v>1</v>
          </cell>
          <cell r="W39">
            <v>10</v>
          </cell>
          <cell r="X39">
            <v>1</v>
          </cell>
          <cell r="Y39">
            <v>0</v>
          </cell>
          <cell r="Z39">
            <v>1</v>
          </cell>
          <cell r="AA39">
            <v>0</v>
          </cell>
          <cell r="AB39">
            <v>1</v>
          </cell>
        </row>
        <row r="40">
          <cell r="A40" t="str">
            <v>Senior Data Scientist</v>
          </cell>
          <cell r="B40" t="str">
            <v>$115K-$180K (Glassdoor est.)</v>
          </cell>
          <cell r="C40" t="str">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v>
          </cell>
          <cell r="D40">
            <v>3.5</v>
          </cell>
          <cell r="E40" t="str">
            <v>Sartorius
3.5</v>
          </cell>
          <cell r="F40" t="str">
            <v>Fremont, CA</v>
          </cell>
          <cell r="G40" t="str">
            <v>Gottingen, Germany</v>
          </cell>
          <cell r="H40" t="str">
            <v>5001 to 10000 employees</v>
          </cell>
          <cell r="I40">
            <v>1870</v>
          </cell>
          <cell r="J40" t="str">
            <v>Company - Public</v>
          </cell>
          <cell r="K40" t="str">
            <v>Biotech &amp; Pharmaceuticals</v>
          </cell>
          <cell r="L40" t="str">
            <v>Biotech &amp; Pharmaceuticals</v>
          </cell>
          <cell r="M40" t="str">
            <v>$1 to $2 billion (USD)</v>
          </cell>
          <cell r="N40">
            <v>-1</v>
          </cell>
          <cell r="O40">
            <v>0</v>
          </cell>
          <cell r="P40">
            <v>0</v>
          </cell>
          <cell r="Q40">
            <v>115</v>
          </cell>
          <cell r="R40">
            <v>180</v>
          </cell>
          <cell r="S40">
            <v>147.5</v>
          </cell>
          <cell r="T40" t="str">
            <v xml:space="preserve">Sartorius
</v>
          </cell>
          <cell r="U40" t="str">
            <v xml:space="preserve"> CA</v>
          </cell>
          <cell r="V40">
            <v>0</v>
          </cell>
          <cell r="W40">
            <v>150</v>
          </cell>
          <cell r="X40">
            <v>1</v>
          </cell>
          <cell r="Y40">
            <v>0</v>
          </cell>
          <cell r="Z40">
            <v>0</v>
          </cell>
          <cell r="AA40">
            <v>0</v>
          </cell>
          <cell r="AB40">
            <v>1</v>
          </cell>
        </row>
        <row r="41">
          <cell r="A41" t="str">
            <v>Data Engineer</v>
          </cell>
          <cell r="B41" t="str">
            <v>$74K-$138K (Glassdoor est.)</v>
          </cell>
          <cell r="C41" t="str">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v>
          </cell>
          <cell r="D41">
            <v>3.5</v>
          </cell>
          <cell r="E41" t="str">
            <v>Lancer Insurance
3.5</v>
          </cell>
          <cell r="F41" t="str">
            <v>Long Beach, NY</v>
          </cell>
          <cell r="G41" t="str">
            <v>Long Beach, NY</v>
          </cell>
          <cell r="H41" t="str">
            <v>201 to 500 employees</v>
          </cell>
          <cell r="I41">
            <v>1985</v>
          </cell>
          <cell r="J41" t="str">
            <v>Company - Private</v>
          </cell>
          <cell r="K41" t="str">
            <v>Insurance Carriers</v>
          </cell>
          <cell r="L41" t="str">
            <v>Insurance</v>
          </cell>
          <cell r="M41" t="str">
            <v>$100 to $500 million (USD)</v>
          </cell>
          <cell r="N41">
            <v>-1</v>
          </cell>
          <cell r="O41">
            <v>0</v>
          </cell>
          <cell r="P41">
            <v>0</v>
          </cell>
          <cell r="Q41">
            <v>74</v>
          </cell>
          <cell r="R41">
            <v>138</v>
          </cell>
          <cell r="S41">
            <v>106</v>
          </cell>
          <cell r="T41" t="str">
            <v xml:space="preserve">Lancer Insurance
</v>
          </cell>
          <cell r="U41" t="str">
            <v xml:space="preserve"> NY</v>
          </cell>
          <cell r="V41">
            <v>1</v>
          </cell>
          <cell r="W41">
            <v>35</v>
          </cell>
          <cell r="X41">
            <v>1</v>
          </cell>
          <cell r="Y41">
            <v>0</v>
          </cell>
          <cell r="Z41">
            <v>0</v>
          </cell>
          <cell r="AA41">
            <v>0</v>
          </cell>
          <cell r="AB41">
            <v>1</v>
          </cell>
        </row>
        <row r="42">
          <cell r="A42" t="str">
            <v>Data Analyst</v>
          </cell>
          <cell r="B42" t="str">
            <v>$64K-$112K (Glassdoor est.)</v>
          </cell>
          <cell r="C42" t="str">
            <v>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v>
          </cell>
          <cell r="D42">
            <v>4.2</v>
          </cell>
          <cell r="E42" t="str">
            <v>Sauce Labs
4.2</v>
          </cell>
          <cell r="F42" t="str">
            <v>San Francisco, CA</v>
          </cell>
          <cell r="G42" t="str">
            <v>San Francisco, CA</v>
          </cell>
          <cell r="H42" t="str">
            <v>201 to 500 employees</v>
          </cell>
          <cell r="I42">
            <v>2008</v>
          </cell>
          <cell r="J42" t="str">
            <v>Company - Private</v>
          </cell>
          <cell r="K42" t="str">
            <v>IT Services</v>
          </cell>
          <cell r="L42" t="str">
            <v>Information Technology</v>
          </cell>
          <cell r="M42" t="str">
            <v>$50 to $100 million (USD)</v>
          </cell>
          <cell r="N42" t="str">
            <v>BrowserStack, Selenium Master, Perfecto Mobile</v>
          </cell>
          <cell r="O42">
            <v>0</v>
          </cell>
          <cell r="P42">
            <v>0</v>
          </cell>
          <cell r="Q42">
            <v>64</v>
          </cell>
          <cell r="R42">
            <v>112</v>
          </cell>
          <cell r="S42">
            <v>88</v>
          </cell>
          <cell r="T42" t="str">
            <v xml:space="preserve">Sauce Labs
</v>
          </cell>
          <cell r="U42" t="str">
            <v xml:space="preserve"> CA</v>
          </cell>
          <cell r="V42">
            <v>1</v>
          </cell>
          <cell r="W42">
            <v>12</v>
          </cell>
          <cell r="X42">
            <v>1</v>
          </cell>
          <cell r="Y42">
            <v>0</v>
          </cell>
          <cell r="Z42">
            <v>0</v>
          </cell>
          <cell r="AA42">
            <v>1</v>
          </cell>
          <cell r="AB42">
            <v>1</v>
          </cell>
        </row>
        <row r="43">
          <cell r="A43" t="str">
            <v>Data Engineer</v>
          </cell>
          <cell r="B43" t="str">
            <v>$68K-$129K (Glassdoor est.)</v>
          </cell>
          <cell r="C43" t="str">
            <v>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v>
          </cell>
          <cell r="D43">
            <v>3.6</v>
          </cell>
          <cell r="E43" t="str">
            <v>Persivia
3.6</v>
          </cell>
          <cell r="F43" t="str">
            <v>Marlborough, MA</v>
          </cell>
          <cell r="G43" t="str">
            <v>Lowell, MA</v>
          </cell>
          <cell r="H43" t="str">
            <v>1 to 50 employees</v>
          </cell>
          <cell r="I43">
            <v>-1</v>
          </cell>
          <cell r="J43" t="str">
            <v>Company - Private</v>
          </cell>
          <cell r="K43">
            <v>-1</v>
          </cell>
          <cell r="L43">
            <v>-1</v>
          </cell>
          <cell r="M43" t="str">
            <v>Less than $1 million (USD)</v>
          </cell>
          <cell r="N43">
            <v>-1</v>
          </cell>
          <cell r="O43">
            <v>0</v>
          </cell>
          <cell r="P43">
            <v>0</v>
          </cell>
          <cell r="Q43">
            <v>68</v>
          </cell>
          <cell r="R43">
            <v>129</v>
          </cell>
          <cell r="S43">
            <v>98.5</v>
          </cell>
          <cell r="T43" t="str">
            <v xml:space="preserve">Persivia
</v>
          </cell>
          <cell r="U43" t="str">
            <v xml:space="preserve"> MA</v>
          </cell>
          <cell r="V43">
            <v>0</v>
          </cell>
          <cell r="W43">
            <v>-1</v>
          </cell>
          <cell r="X43">
            <v>0</v>
          </cell>
          <cell r="Y43">
            <v>0</v>
          </cell>
          <cell r="Z43">
            <v>0</v>
          </cell>
          <cell r="AA43">
            <v>0</v>
          </cell>
          <cell r="AB43">
            <v>1</v>
          </cell>
        </row>
        <row r="44">
          <cell r="A44" t="str">
            <v>Data Scientist - Algorithms &amp; Inference</v>
          </cell>
          <cell r="B44" t="str">
            <v>$110K-$175K (Glassdoor est.)</v>
          </cell>
          <cell r="C44" t="str">
            <v>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v>
          </cell>
          <cell r="D44">
            <v>4.2</v>
          </cell>
          <cell r="E44" t="str">
            <v>Nuna
4.2</v>
          </cell>
          <cell r="F44" t="str">
            <v>San Francisco, CA</v>
          </cell>
          <cell r="G44" t="str">
            <v>San Francisco, CA</v>
          </cell>
          <cell r="H44" t="str">
            <v>51 to 200 employees</v>
          </cell>
          <cell r="I44">
            <v>2010</v>
          </cell>
          <cell r="J44" t="str">
            <v>Company - Private</v>
          </cell>
          <cell r="K44" t="str">
            <v>Enterprise Software &amp; Network Solutions</v>
          </cell>
          <cell r="L44" t="str">
            <v>Information Technology</v>
          </cell>
          <cell r="M44" t="str">
            <v>Unknown / Non-Applicable</v>
          </cell>
          <cell r="N44">
            <v>-1</v>
          </cell>
          <cell r="O44">
            <v>0</v>
          </cell>
          <cell r="P44">
            <v>0</v>
          </cell>
          <cell r="Q44">
            <v>110</v>
          </cell>
          <cell r="R44">
            <v>175</v>
          </cell>
          <cell r="S44">
            <v>142.5</v>
          </cell>
          <cell r="T44" t="str">
            <v xml:space="preserve">Nuna
</v>
          </cell>
          <cell r="U44" t="str">
            <v xml:space="preserve"> CA</v>
          </cell>
          <cell r="V44">
            <v>1</v>
          </cell>
          <cell r="W44">
            <v>10</v>
          </cell>
          <cell r="X44">
            <v>0</v>
          </cell>
          <cell r="Y44">
            <v>0</v>
          </cell>
          <cell r="Z44">
            <v>0</v>
          </cell>
          <cell r="AA44">
            <v>0</v>
          </cell>
          <cell r="AB44">
            <v>0</v>
          </cell>
        </row>
        <row r="45">
          <cell r="A45" t="str">
            <v>Scientist</v>
          </cell>
          <cell r="B45" t="str">
            <v>$52K-$113K (Glassdoor est.)</v>
          </cell>
          <cell r="C45" t="str">
            <v>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v>
          </cell>
          <cell r="D45">
            <v>3.4</v>
          </cell>
          <cell r="E45" t="str">
            <v>Edgewell Personal Care
3.4</v>
          </cell>
          <cell r="F45" t="str">
            <v>Allendale, NJ</v>
          </cell>
          <cell r="G45" t="str">
            <v>Shelton, CT</v>
          </cell>
          <cell r="H45" t="str">
            <v>5001 to 10000 employees</v>
          </cell>
          <cell r="I45">
            <v>2015</v>
          </cell>
          <cell r="J45" t="str">
            <v>Company - Public</v>
          </cell>
          <cell r="K45" t="str">
            <v>Consumer Products Manufacturing</v>
          </cell>
          <cell r="L45" t="str">
            <v>Manufacturing</v>
          </cell>
          <cell r="M45" t="str">
            <v>$2 to $5 billion (USD)</v>
          </cell>
          <cell r="N45" t="str">
            <v>Unilever, Procter &amp; Gamble, Henkel</v>
          </cell>
          <cell r="O45">
            <v>0</v>
          </cell>
          <cell r="P45">
            <v>0</v>
          </cell>
          <cell r="Q45">
            <v>52</v>
          </cell>
          <cell r="R45">
            <v>113</v>
          </cell>
          <cell r="S45">
            <v>82.5</v>
          </cell>
          <cell r="T45" t="str">
            <v xml:space="preserve">Edgewell Personal Care
</v>
          </cell>
          <cell r="U45" t="str">
            <v xml:space="preserve"> NJ</v>
          </cell>
          <cell r="V45">
            <v>0</v>
          </cell>
          <cell r="W45">
            <v>5</v>
          </cell>
          <cell r="X45">
            <v>0</v>
          </cell>
          <cell r="Y45">
            <v>0</v>
          </cell>
          <cell r="Z45">
            <v>0</v>
          </cell>
          <cell r="AA45">
            <v>1</v>
          </cell>
          <cell r="AB45">
            <v>0</v>
          </cell>
        </row>
        <row r="46">
          <cell r="A46" t="str">
            <v>Senior Data Scientist</v>
          </cell>
          <cell r="B46" t="str">
            <v>$110K-$150K(Employer est.)</v>
          </cell>
          <cell r="C46" t="str">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v>
          </cell>
          <cell r="D46">
            <v>4.3</v>
          </cell>
          <cell r="E46" t="str">
            <v>Equity Residential
4.3</v>
          </cell>
          <cell r="F46" t="str">
            <v>Chicago, IL</v>
          </cell>
          <cell r="G46" t="str">
            <v>Chicago, IL</v>
          </cell>
          <cell r="H46" t="str">
            <v>1001 to 5000 employees</v>
          </cell>
          <cell r="I46">
            <v>1993</v>
          </cell>
          <cell r="J46" t="str">
            <v>Company - Public</v>
          </cell>
          <cell r="K46" t="str">
            <v>Real Estate</v>
          </cell>
          <cell r="L46" t="str">
            <v>Real Estate</v>
          </cell>
          <cell r="M46" t="str">
            <v>$2 to $5 billion (USD)</v>
          </cell>
          <cell r="N46" t="str">
            <v>UDR, AvalonBay Communities, Essex Property Trust</v>
          </cell>
          <cell r="O46">
            <v>0</v>
          </cell>
          <cell r="P46">
            <v>0</v>
          </cell>
          <cell r="Q46">
            <v>110</v>
          </cell>
          <cell r="R46">
            <v>150</v>
          </cell>
          <cell r="S46">
            <v>130</v>
          </cell>
          <cell r="T46" t="str">
            <v xml:space="preserve">Equity Residential
</v>
          </cell>
          <cell r="U46" t="str">
            <v xml:space="preserve"> IL</v>
          </cell>
          <cell r="V46">
            <v>1</v>
          </cell>
          <cell r="W46">
            <v>27</v>
          </cell>
          <cell r="X46">
            <v>1</v>
          </cell>
          <cell r="Y46">
            <v>0</v>
          </cell>
          <cell r="Z46">
            <v>1</v>
          </cell>
          <cell r="AA46">
            <v>0</v>
          </cell>
          <cell r="AB46">
            <v>1</v>
          </cell>
        </row>
        <row r="47">
          <cell r="A47" t="str">
            <v>Data Scientist</v>
          </cell>
          <cell r="B47" t="str">
            <v>Employer Provided Salary:$150K-$160K</v>
          </cell>
          <cell r="C47" t="str">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v>
          </cell>
          <cell r="D47">
            <v>5</v>
          </cell>
          <cell r="E47" t="str">
            <v>BPA Services
5.0</v>
          </cell>
          <cell r="F47" t="str">
            <v>Washington, DC</v>
          </cell>
          <cell r="G47" t="str">
            <v>Alexandria, VA</v>
          </cell>
          <cell r="H47" t="str">
            <v>Unknown</v>
          </cell>
          <cell r="I47">
            <v>-1</v>
          </cell>
          <cell r="J47" t="str">
            <v>Company - Private</v>
          </cell>
          <cell r="K47" t="str">
            <v>Enterprise Software &amp; Network Solutions</v>
          </cell>
          <cell r="L47" t="str">
            <v>Information Technology</v>
          </cell>
          <cell r="M47" t="str">
            <v>Unknown / Non-Applicable</v>
          </cell>
          <cell r="N47">
            <v>-1</v>
          </cell>
          <cell r="O47">
            <v>0</v>
          </cell>
          <cell r="P47">
            <v>1</v>
          </cell>
          <cell r="Q47">
            <v>150</v>
          </cell>
          <cell r="R47">
            <v>160</v>
          </cell>
          <cell r="S47">
            <v>155</v>
          </cell>
          <cell r="T47" t="str">
            <v xml:space="preserve">BPA Services
</v>
          </cell>
          <cell r="U47" t="str">
            <v xml:space="preserve"> DC</v>
          </cell>
          <cell r="V47">
            <v>0</v>
          </cell>
          <cell r="W47">
            <v>-1</v>
          </cell>
          <cell r="X47">
            <v>0</v>
          </cell>
          <cell r="Y47">
            <v>0</v>
          </cell>
          <cell r="Z47">
            <v>0</v>
          </cell>
          <cell r="AA47">
            <v>1</v>
          </cell>
          <cell r="AB47">
            <v>1</v>
          </cell>
        </row>
        <row r="48">
          <cell r="A48" t="str">
            <v>Lead Data Scientist</v>
          </cell>
          <cell r="B48" t="str">
            <v>$158K-$211K (Glassdoor est.)</v>
          </cell>
          <cell r="C48" t="str">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v>
          </cell>
          <cell r="D48">
            <v>3.7</v>
          </cell>
          <cell r="E48" t="str">
            <v>Visa Inc.
3.7</v>
          </cell>
          <cell r="F48" t="str">
            <v>Bellevue, WA</v>
          </cell>
          <cell r="G48" t="str">
            <v>Foster City, CA</v>
          </cell>
          <cell r="H48" t="str">
            <v>10000+ employees</v>
          </cell>
          <cell r="I48">
            <v>1958</v>
          </cell>
          <cell r="J48" t="str">
            <v>Company - Public</v>
          </cell>
          <cell r="K48" t="str">
            <v>IT Services</v>
          </cell>
          <cell r="L48" t="str">
            <v>Information Technology</v>
          </cell>
          <cell r="M48" t="str">
            <v>$10+ billion (USD)</v>
          </cell>
          <cell r="N48" t="str">
            <v>American Express, Mastercard, Discover</v>
          </cell>
          <cell r="O48">
            <v>0</v>
          </cell>
          <cell r="P48">
            <v>0</v>
          </cell>
          <cell r="Q48">
            <v>158</v>
          </cell>
          <cell r="R48">
            <v>211</v>
          </cell>
          <cell r="S48">
            <v>184.5</v>
          </cell>
          <cell r="T48" t="str">
            <v xml:space="preserve">Visa Inc.
</v>
          </cell>
          <cell r="U48" t="str">
            <v xml:space="preserve"> WA</v>
          </cell>
          <cell r="V48">
            <v>0</v>
          </cell>
          <cell r="W48">
            <v>62</v>
          </cell>
          <cell r="X48">
            <v>1</v>
          </cell>
          <cell r="Y48">
            <v>0</v>
          </cell>
          <cell r="Z48">
            <v>0</v>
          </cell>
          <cell r="AA48">
            <v>0</v>
          </cell>
          <cell r="AB48">
            <v>1</v>
          </cell>
        </row>
        <row r="49">
          <cell r="A49" t="str">
            <v>Associate Data Analyst</v>
          </cell>
          <cell r="B49" t="str">
            <v>$20K-$39K (Glassdoor est.)</v>
          </cell>
          <cell r="C49" t="str">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v>
          </cell>
          <cell r="D49">
            <v>3.1</v>
          </cell>
          <cell r="E49" t="str">
            <v>Intrado
3.1</v>
          </cell>
          <cell r="F49" t="str">
            <v>Longmont, CO</v>
          </cell>
          <cell r="G49" t="str">
            <v>Omaha, NE</v>
          </cell>
          <cell r="H49" t="str">
            <v>5001 to 10000 employees</v>
          </cell>
          <cell r="I49">
            <v>1986</v>
          </cell>
          <cell r="J49" t="str">
            <v>Company - Private</v>
          </cell>
          <cell r="K49" t="str">
            <v>Enterprise Software &amp; Network Solutions</v>
          </cell>
          <cell r="L49" t="str">
            <v>Information Technology</v>
          </cell>
          <cell r="M49" t="str">
            <v>$2 to $5 billion (USD)</v>
          </cell>
          <cell r="N49">
            <v>-1</v>
          </cell>
          <cell r="O49">
            <v>0</v>
          </cell>
          <cell r="P49">
            <v>0</v>
          </cell>
          <cell r="Q49">
            <v>20</v>
          </cell>
          <cell r="R49">
            <v>39</v>
          </cell>
          <cell r="S49">
            <v>29.5</v>
          </cell>
          <cell r="T49" t="str">
            <v xml:space="preserve">Intrado
</v>
          </cell>
          <cell r="U49" t="str">
            <v xml:space="preserve"> CO</v>
          </cell>
          <cell r="V49">
            <v>0</v>
          </cell>
          <cell r="W49">
            <v>34</v>
          </cell>
          <cell r="X49">
            <v>0</v>
          </cell>
          <cell r="Y49">
            <v>0</v>
          </cell>
          <cell r="Z49">
            <v>0</v>
          </cell>
          <cell r="AA49">
            <v>0</v>
          </cell>
          <cell r="AB49">
            <v>1</v>
          </cell>
        </row>
        <row r="50">
          <cell r="A50" t="str">
            <v>Spectral Scientist/Engineer</v>
          </cell>
          <cell r="B50" t="str">
            <v>$56K-$117K (Glassdoor est.)</v>
          </cell>
          <cell r="C50" t="str">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v>
          </cell>
          <cell r="D50">
            <v>4.7</v>
          </cell>
          <cell r="E50" t="str">
            <v>Centauri
4.7</v>
          </cell>
          <cell r="F50" t="str">
            <v>Beavercreek, OH</v>
          </cell>
          <cell r="G50" t="str">
            <v>Chantilly, VA</v>
          </cell>
          <cell r="H50" t="str">
            <v>501 to 1000 employees</v>
          </cell>
          <cell r="I50">
            <v>1999</v>
          </cell>
          <cell r="J50" t="str">
            <v>Company - Private</v>
          </cell>
          <cell r="K50" t="str">
            <v>Aerospace &amp; Defense</v>
          </cell>
          <cell r="L50" t="str">
            <v>Aerospace &amp; Defense</v>
          </cell>
          <cell r="M50" t="str">
            <v>$100 to $500 million (USD)</v>
          </cell>
          <cell r="N50" t="str">
            <v>TASC, Vencore, Booz Allen Hamilton</v>
          </cell>
          <cell r="O50">
            <v>0</v>
          </cell>
          <cell r="P50">
            <v>0</v>
          </cell>
          <cell r="Q50">
            <v>56</v>
          </cell>
          <cell r="R50">
            <v>117</v>
          </cell>
          <cell r="S50">
            <v>86.5</v>
          </cell>
          <cell r="T50" t="str">
            <v xml:space="preserve">Centauri
</v>
          </cell>
          <cell r="U50" t="str">
            <v xml:space="preserve"> OH</v>
          </cell>
          <cell r="V50">
            <v>0</v>
          </cell>
          <cell r="W50">
            <v>21</v>
          </cell>
          <cell r="X50">
            <v>0</v>
          </cell>
          <cell r="Y50">
            <v>0</v>
          </cell>
          <cell r="Z50">
            <v>0</v>
          </cell>
          <cell r="AA50">
            <v>0</v>
          </cell>
          <cell r="AB50">
            <v>0</v>
          </cell>
        </row>
        <row r="51">
          <cell r="A51" t="str">
            <v>College Hire - Data Scientist - Open to December 2019 Graduates</v>
          </cell>
          <cell r="B51" t="str">
            <v>$63K-$99K (Glassdoor est.)</v>
          </cell>
          <cell r="C51" t="str">
            <v>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v>
          </cell>
          <cell r="D51">
            <v>3.7</v>
          </cell>
          <cell r="E51" t="str">
            <v>Caterpillar
3.7</v>
          </cell>
          <cell r="F51" t="str">
            <v>Peoria, IL</v>
          </cell>
          <cell r="G51" t="str">
            <v>Deerfield, IL</v>
          </cell>
          <cell r="H51" t="str">
            <v>10000+ employees</v>
          </cell>
          <cell r="I51">
            <v>1925</v>
          </cell>
          <cell r="J51" t="str">
            <v>Company - Public</v>
          </cell>
          <cell r="K51" t="str">
            <v>Industrial Manufacturing</v>
          </cell>
          <cell r="L51" t="str">
            <v>Manufacturing</v>
          </cell>
          <cell r="M51" t="str">
            <v>$10+ billion (USD)</v>
          </cell>
          <cell r="N51" t="str">
            <v>John Deere, Komatsu, CNH Industrial</v>
          </cell>
          <cell r="O51">
            <v>0</v>
          </cell>
          <cell r="P51">
            <v>0</v>
          </cell>
          <cell r="Q51">
            <v>63</v>
          </cell>
          <cell r="R51">
            <v>99</v>
          </cell>
          <cell r="S51">
            <v>81</v>
          </cell>
          <cell r="T51" t="str">
            <v xml:space="preserve">Caterpillar
</v>
          </cell>
          <cell r="U51" t="str">
            <v xml:space="preserve"> IL</v>
          </cell>
          <cell r="V51">
            <v>0</v>
          </cell>
          <cell r="W51">
            <v>95</v>
          </cell>
          <cell r="X51">
            <v>0</v>
          </cell>
          <cell r="Y51">
            <v>0</v>
          </cell>
          <cell r="Z51">
            <v>0</v>
          </cell>
          <cell r="AA51">
            <v>0</v>
          </cell>
          <cell r="AB51">
            <v>0</v>
          </cell>
        </row>
        <row r="52">
          <cell r="A52" t="str">
            <v>Data Scientist</v>
          </cell>
          <cell r="B52" t="str">
            <v>$68K-$114K (Glassdoor est.)</v>
          </cell>
          <cell r="C52" t="str">
            <v>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v>
          </cell>
          <cell r="D52">
            <v>3.8</v>
          </cell>
          <cell r="E52" t="str">
            <v>Zimmerman Advertising
3.8</v>
          </cell>
          <cell r="F52" t="str">
            <v>Fort Lauderdale, FL</v>
          </cell>
          <cell r="G52" t="str">
            <v>Fort Lauderdale, FL</v>
          </cell>
          <cell r="H52" t="str">
            <v>501 to 1000 employees</v>
          </cell>
          <cell r="I52">
            <v>1984</v>
          </cell>
          <cell r="J52" t="str">
            <v>Subsidiary or Business Segment</v>
          </cell>
          <cell r="K52" t="str">
            <v>Advertising &amp; Marketing</v>
          </cell>
          <cell r="L52" t="str">
            <v>Business Services</v>
          </cell>
          <cell r="M52" t="str">
            <v>Unknown / Non-Applicable</v>
          </cell>
          <cell r="N52">
            <v>-1</v>
          </cell>
          <cell r="O52">
            <v>0</v>
          </cell>
          <cell r="P52">
            <v>0</v>
          </cell>
          <cell r="Q52">
            <v>68</v>
          </cell>
          <cell r="R52">
            <v>114</v>
          </cell>
          <cell r="S52">
            <v>91</v>
          </cell>
          <cell r="T52" t="str">
            <v xml:space="preserve">Zimmerman Advertising
</v>
          </cell>
          <cell r="U52" t="str">
            <v xml:space="preserve"> FL</v>
          </cell>
          <cell r="V52">
            <v>1</v>
          </cell>
          <cell r="W52">
            <v>36</v>
          </cell>
          <cell r="X52">
            <v>1</v>
          </cell>
          <cell r="Y52">
            <v>0</v>
          </cell>
          <cell r="Z52">
            <v>0</v>
          </cell>
          <cell r="AA52">
            <v>0</v>
          </cell>
          <cell r="AB52">
            <v>1</v>
          </cell>
        </row>
        <row r="53">
          <cell r="A53" t="str">
            <v>Data Scientist, Office of Data Science</v>
          </cell>
          <cell r="B53" t="str">
            <v>$86K-$143K (Glassdoor est.)</v>
          </cell>
          <cell r="C53" t="str">
            <v>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ell>
          <cell r="D53">
            <v>3.3</v>
          </cell>
          <cell r="E53" t="str">
            <v>Liberty Mutual Insurance
3.3</v>
          </cell>
          <cell r="F53" t="str">
            <v>Boston, MA</v>
          </cell>
          <cell r="G53" t="str">
            <v>Boston, MA</v>
          </cell>
          <cell r="H53" t="str">
            <v>10000+ employees</v>
          </cell>
          <cell r="I53">
            <v>1912</v>
          </cell>
          <cell r="J53" t="str">
            <v>Company - Private</v>
          </cell>
          <cell r="K53" t="str">
            <v>Insurance Carriers</v>
          </cell>
          <cell r="L53" t="str">
            <v>Insurance</v>
          </cell>
          <cell r="M53" t="str">
            <v>$10+ billion (USD)</v>
          </cell>
          <cell r="N53" t="str">
            <v>Travelers, Allstate, State Farm</v>
          </cell>
          <cell r="O53">
            <v>0</v>
          </cell>
          <cell r="P53">
            <v>0</v>
          </cell>
          <cell r="Q53">
            <v>86</v>
          </cell>
          <cell r="R53">
            <v>143</v>
          </cell>
          <cell r="S53">
            <v>114.5</v>
          </cell>
          <cell r="T53" t="str">
            <v xml:space="preserve">Liberty Mutual Insurance
</v>
          </cell>
          <cell r="U53" t="str">
            <v xml:space="preserve"> MA</v>
          </cell>
          <cell r="V53">
            <v>1</v>
          </cell>
          <cell r="W53">
            <v>108</v>
          </cell>
          <cell r="X53">
            <v>1</v>
          </cell>
          <cell r="Y53">
            <v>0</v>
          </cell>
          <cell r="Z53">
            <v>0</v>
          </cell>
          <cell r="AA53">
            <v>0</v>
          </cell>
          <cell r="AB53">
            <v>0</v>
          </cell>
        </row>
        <row r="54">
          <cell r="A54" t="str">
            <v>Data Science Analyst</v>
          </cell>
          <cell r="B54" t="str">
            <v>$41K-$95K (Glassdoor est.)</v>
          </cell>
          <cell r="C54" t="str">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v>
          </cell>
          <cell r="D54">
            <v>4.5999999999999996</v>
          </cell>
          <cell r="E54" t="str">
            <v>Torch Technologies, Inc.
4.6</v>
          </cell>
          <cell r="F54" t="str">
            <v>Huntsville, AL</v>
          </cell>
          <cell r="G54" t="str">
            <v>Huntsville, AL</v>
          </cell>
          <cell r="H54" t="str">
            <v>1001 to 5000 employees</v>
          </cell>
          <cell r="I54">
            <v>2002</v>
          </cell>
          <cell r="J54" t="str">
            <v>Company - Private</v>
          </cell>
          <cell r="K54" t="str">
            <v>Aerospace &amp; Defense</v>
          </cell>
          <cell r="L54" t="str">
            <v>Aerospace &amp; Defense</v>
          </cell>
          <cell r="M54" t="str">
            <v>$100 to $500 million (USD)</v>
          </cell>
          <cell r="N54">
            <v>-1</v>
          </cell>
          <cell r="O54">
            <v>0</v>
          </cell>
          <cell r="P54">
            <v>0</v>
          </cell>
          <cell r="Q54">
            <v>41</v>
          </cell>
          <cell r="R54">
            <v>95</v>
          </cell>
          <cell r="S54">
            <v>68</v>
          </cell>
          <cell r="T54" t="str">
            <v xml:space="preserve">Torch Technologies, Inc.
</v>
          </cell>
          <cell r="U54" t="str">
            <v xml:space="preserve"> AL</v>
          </cell>
          <cell r="V54">
            <v>1</v>
          </cell>
          <cell r="W54">
            <v>18</v>
          </cell>
          <cell r="X54">
            <v>1</v>
          </cell>
          <cell r="Y54">
            <v>0</v>
          </cell>
          <cell r="Z54">
            <v>0</v>
          </cell>
          <cell r="AA54">
            <v>0</v>
          </cell>
          <cell r="AB54">
            <v>1</v>
          </cell>
        </row>
        <row r="55">
          <cell r="A55" t="str">
            <v>Data Scientist</v>
          </cell>
          <cell r="B55" t="str">
            <v>$86K-$144K (Glassdoor est.)</v>
          </cell>
          <cell r="C55" t="str">
            <v>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v>
          </cell>
          <cell r="D55">
            <v>3.7</v>
          </cell>
          <cell r="E55" t="str">
            <v>Swiss Re
3.7</v>
          </cell>
          <cell r="F55" t="str">
            <v>Armonk, NY</v>
          </cell>
          <cell r="G55" t="str">
            <v>Zurich, Switzerland</v>
          </cell>
          <cell r="H55" t="str">
            <v>10000+ employees</v>
          </cell>
          <cell r="I55">
            <v>1863</v>
          </cell>
          <cell r="J55" t="str">
            <v>Company - Public</v>
          </cell>
          <cell r="K55" t="str">
            <v>Insurance Agencies &amp; Brokerages</v>
          </cell>
          <cell r="L55" t="str">
            <v>Insurance</v>
          </cell>
          <cell r="M55" t="str">
            <v>$10+ billion (USD)</v>
          </cell>
          <cell r="N55" t="str">
            <v>Munich Re, Hannover RE, SCOR</v>
          </cell>
          <cell r="O55">
            <v>0</v>
          </cell>
          <cell r="P55">
            <v>0</v>
          </cell>
          <cell r="Q55">
            <v>86</v>
          </cell>
          <cell r="R55">
            <v>144</v>
          </cell>
          <cell r="S55">
            <v>115</v>
          </cell>
          <cell r="T55" t="str">
            <v xml:space="preserve">Swiss Re
</v>
          </cell>
          <cell r="U55" t="str">
            <v xml:space="preserve"> NY</v>
          </cell>
          <cell r="V55">
            <v>0</v>
          </cell>
          <cell r="W55">
            <v>157</v>
          </cell>
          <cell r="X55">
            <v>1</v>
          </cell>
          <cell r="Y55">
            <v>0</v>
          </cell>
          <cell r="Z55">
            <v>0</v>
          </cell>
          <cell r="AA55">
            <v>0</v>
          </cell>
          <cell r="AB55">
            <v>1</v>
          </cell>
        </row>
        <row r="56">
          <cell r="A56" t="str">
            <v>Data Scientist</v>
          </cell>
          <cell r="B56" t="str">
            <v>$80K-$139K (Glassdoor est.)</v>
          </cell>
          <cell r="C56" t="str">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v>
          </cell>
          <cell r="D56">
            <v>3.7</v>
          </cell>
          <cell r="E56" t="str">
            <v>Northrop Grumman
3.7</v>
          </cell>
          <cell r="F56" t="str">
            <v>San Diego, CA</v>
          </cell>
          <cell r="G56" t="str">
            <v>Falls Church, VA</v>
          </cell>
          <cell r="H56" t="str">
            <v>10000+ employees</v>
          </cell>
          <cell r="I56">
            <v>1939</v>
          </cell>
          <cell r="J56" t="str">
            <v>Company - Public</v>
          </cell>
          <cell r="K56" t="str">
            <v>Aerospace &amp; Defense</v>
          </cell>
          <cell r="L56" t="str">
            <v>Aerospace &amp; Defense</v>
          </cell>
          <cell r="M56" t="str">
            <v>$10+ billion (USD)</v>
          </cell>
          <cell r="N56">
            <v>-1</v>
          </cell>
          <cell r="O56">
            <v>0</v>
          </cell>
          <cell r="P56">
            <v>0</v>
          </cell>
          <cell r="Q56">
            <v>80</v>
          </cell>
          <cell r="R56">
            <v>139</v>
          </cell>
          <cell r="S56">
            <v>109.5</v>
          </cell>
          <cell r="T56" t="str">
            <v xml:space="preserve">Northrop Grumman
</v>
          </cell>
          <cell r="U56" t="str">
            <v xml:space="preserve"> CA</v>
          </cell>
          <cell r="V56">
            <v>0</v>
          </cell>
          <cell r="W56">
            <v>81</v>
          </cell>
          <cell r="X56">
            <v>0</v>
          </cell>
          <cell r="Y56">
            <v>0</v>
          </cell>
          <cell r="Z56">
            <v>0</v>
          </cell>
          <cell r="AA56">
            <v>0</v>
          </cell>
          <cell r="AB56">
            <v>1</v>
          </cell>
        </row>
        <row r="57">
          <cell r="A57" t="str">
            <v>Data Scientist</v>
          </cell>
          <cell r="B57" t="str">
            <v>$56K-$95K (Glassdoor est.)</v>
          </cell>
          <cell r="C57" t="str">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v>
          </cell>
          <cell r="D57">
            <v>3.5</v>
          </cell>
          <cell r="E57" t="str">
            <v>Sartorius
3.5</v>
          </cell>
          <cell r="F57" t="str">
            <v>Albuquerque, NM</v>
          </cell>
          <cell r="G57" t="str">
            <v>Gottingen, Germany</v>
          </cell>
          <cell r="H57" t="str">
            <v>5001 to 10000 employees</v>
          </cell>
          <cell r="I57">
            <v>1870</v>
          </cell>
          <cell r="J57" t="str">
            <v>Company - Public</v>
          </cell>
          <cell r="K57" t="str">
            <v>Biotech &amp; Pharmaceuticals</v>
          </cell>
          <cell r="L57" t="str">
            <v>Biotech &amp; Pharmaceuticals</v>
          </cell>
          <cell r="M57" t="str">
            <v>$1 to $2 billion (USD)</v>
          </cell>
          <cell r="N57">
            <v>-1</v>
          </cell>
          <cell r="O57">
            <v>0</v>
          </cell>
          <cell r="P57">
            <v>0</v>
          </cell>
          <cell r="Q57">
            <v>56</v>
          </cell>
          <cell r="R57">
            <v>95</v>
          </cell>
          <cell r="S57">
            <v>75.5</v>
          </cell>
          <cell r="T57" t="str">
            <v xml:space="preserve">Sartorius
</v>
          </cell>
          <cell r="U57" t="str">
            <v xml:space="preserve"> NM</v>
          </cell>
          <cell r="V57">
            <v>0</v>
          </cell>
          <cell r="W57">
            <v>150</v>
          </cell>
          <cell r="X57">
            <v>1</v>
          </cell>
          <cell r="Y57">
            <v>0</v>
          </cell>
          <cell r="Z57">
            <v>0</v>
          </cell>
          <cell r="AA57">
            <v>0</v>
          </cell>
          <cell r="AB57">
            <v>1</v>
          </cell>
        </row>
        <row r="58">
          <cell r="A58" t="str">
            <v>Data Scientist</v>
          </cell>
          <cell r="B58" t="str">
            <v>$120K-$189K (Glassdoor est.)</v>
          </cell>
          <cell r="C58" t="str">
            <v>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v>
          </cell>
          <cell r="D58">
            <v>4.0999999999999996</v>
          </cell>
          <cell r="E58" t="str">
            <v>Netskope
4.1</v>
          </cell>
          <cell r="F58" t="str">
            <v>San Francisco, CA</v>
          </cell>
          <cell r="G58" t="str">
            <v>Santa Clara, CA</v>
          </cell>
          <cell r="H58" t="str">
            <v>501 to 1000 employees</v>
          </cell>
          <cell r="I58">
            <v>2012</v>
          </cell>
          <cell r="J58" t="str">
            <v>Company - Private</v>
          </cell>
          <cell r="K58" t="str">
            <v>Enterprise Software &amp; Network Solutions</v>
          </cell>
          <cell r="L58" t="str">
            <v>Information Technology</v>
          </cell>
          <cell r="M58" t="str">
            <v>Unknown / Non-Applicable</v>
          </cell>
          <cell r="N58" t="str">
            <v>Skyhigh Networks, Zscaler, NortonLifeLock</v>
          </cell>
          <cell r="O58">
            <v>0</v>
          </cell>
          <cell r="P58">
            <v>0</v>
          </cell>
          <cell r="Q58">
            <v>120</v>
          </cell>
          <cell r="R58">
            <v>189</v>
          </cell>
          <cell r="S58">
            <v>154.5</v>
          </cell>
          <cell r="T58" t="str">
            <v xml:space="preserve">Netskope
</v>
          </cell>
          <cell r="U58" t="str">
            <v xml:space="preserve"> CA</v>
          </cell>
          <cell r="V58">
            <v>0</v>
          </cell>
          <cell r="W58">
            <v>8</v>
          </cell>
          <cell r="X58">
            <v>1</v>
          </cell>
          <cell r="Y58">
            <v>0</v>
          </cell>
          <cell r="Z58">
            <v>1</v>
          </cell>
          <cell r="AA58">
            <v>0</v>
          </cell>
          <cell r="AB58">
            <v>1</v>
          </cell>
        </row>
        <row r="59">
          <cell r="A59" t="str">
            <v>Data Scientist</v>
          </cell>
          <cell r="B59" t="str">
            <v>$111K-$176K (Glassdoor est.)</v>
          </cell>
          <cell r="C59" t="str">
            <v>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v>
          </cell>
          <cell r="D59">
            <v>4.7</v>
          </cell>
          <cell r="E59" t="str">
            <v>1904labs
4.7</v>
          </cell>
          <cell r="F59" t="str">
            <v>Saint Louis, MO</v>
          </cell>
          <cell r="G59" t="str">
            <v>Saint Louis, MO</v>
          </cell>
          <cell r="H59" t="str">
            <v>51 to 200 employees</v>
          </cell>
          <cell r="I59">
            <v>2016</v>
          </cell>
          <cell r="J59" t="str">
            <v>Company - Private</v>
          </cell>
          <cell r="K59" t="str">
            <v>IT Services</v>
          </cell>
          <cell r="L59" t="str">
            <v>Information Technology</v>
          </cell>
          <cell r="M59" t="str">
            <v>Unknown / Non-Applicable</v>
          </cell>
          <cell r="N59" t="str">
            <v>Slalom, Daugherty Business Solutions</v>
          </cell>
          <cell r="O59">
            <v>0</v>
          </cell>
          <cell r="P59">
            <v>0</v>
          </cell>
          <cell r="Q59">
            <v>111</v>
          </cell>
          <cell r="R59">
            <v>176</v>
          </cell>
          <cell r="S59">
            <v>143.5</v>
          </cell>
          <cell r="T59" t="str">
            <v xml:space="preserve">1904labs
</v>
          </cell>
          <cell r="U59" t="str">
            <v xml:space="preserve"> MO</v>
          </cell>
          <cell r="V59">
            <v>1</v>
          </cell>
          <cell r="W59">
            <v>4</v>
          </cell>
          <cell r="X59">
            <v>1</v>
          </cell>
          <cell r="Y59">
            <v>0</v>
          </cell>
          <cell r="Z59">
            <v>1</v>
          </cell>
          <cell r="AA59">
            <v>0</v>
          </cell>
          <cell r="AB59">
            <v>0</v>
          </cell>
        </row>
        <row r="60">
          <cell r="A60" t="str">
            <v>Data Scientist</v>
          </cell>
          <cell r="B60" t="str">
            <v>$54K-$93K (Glassdoor est.)</v>
          </cell>
          <cell r="C60" t="str">
            <v>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v>
          </cell>
          <cell r="D60">
            <v>4.0999999999999996</v>
          </cell>
          <cell r="E60" t="str">
            <v>ClearOne Advantage
4.1</v>
          </cell>
          <cell r="F60" t="str">
            <v>Baltimore, MD</v>
          </cell>
          <cell r="G60" t="str">
            <v>Baltimore, MD</v>
          </cell>
          <cell r="H60" t="str">
            <v>501 to 1000 employees</v>
          </cell>
          <cell r="I60">
            <v>2008</v>
          </cell>
          <cell r="J60" t="str">
            <v>Company - Private</v>
          </cell>
          <cell r="K60" t="str">
            <v>Banks &amp; Credit Unions</v>
          </cell>
          <cell r="L60" t="str">
            <v>Finance</v>
          </cell>
          <cell r="M60" t="str">
            <v>Unknown / Non-Applicable</v>
          </cell>
          <cell r="N60">
            <v>-1</v>
          </cell>
          <cell r="O60">
            <v>0</v>
          </cell>
          <cell r="P60">
            <v>0</v>
          </cell>
          <cell r="Q60">
            <v>54</v>
          </cell>
          <cell r="R60">
            <v>93</v>
          </cell>
          <cell r="S60">
            <v>73.5</v>
          </cell>
          <cell r="T60" t="str">
            <v xml:space="preserve">ClearOne Advantage
</v>
          </cell>
          <cell r="U60" t="str">
            <v xml:space="preserve"> MD</v>
          </cell>
          <cell r="V60">
            <v>1</v>
          </cell>
          <cell r="W60">
            <v>12</v>
          </cell>
          <cell r="X60">
            <v>0</v>
          </cell>
          <cell r="Y60">
            <v>0</v>
          </cell>
          <cell r="Z60">
            <v>0</v>
          </cell>
          <cell r="AA60">
            <v>0</v>
          </cell>
          <cell r="AB60">
            <v>1</v>
          </cell>
        </row>
        <row r="61">
          <cell r="A61" t="str">
            <v>Data Scientist</v>
          </cell>
          <cell r="B61" t="str">
            <v>$71K-$119K (Glassdoor est.)</v>
          </cell>
          <cell r="C61" t="str">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v>
          </cell>
          <cell r="D61">
            <v>3.4</v>
          </cell>
          <cell r="E61" t="str">
            <v>CyrusOne
3.4</v>
          </cell>
          <cell r="F61" t="str">
            <v>Dallas, TX</v>
          </cell>
          <cell r="G61" t="str">
            <v>Dallas, TX</v>
          </cell>
          <cell r="H61" t="str">
            <v>201 to 500 employees</v>
          </cell>
          <cell r="I61">
            <v>2000</v>
          </cell>
          <cell r="J61" t="str">
            <v>Company - Public</v>
          </cell>
          <cell r="K61" t="str">
            <v>Real Estate</v>
          </cell>
          <cell r="L61" t="str">
            <v>Real Estate</v>
          </cell>
          <cell r="M61" t="str">
            <v>$1 to $2 billion (USD)</v>
          </cell>
          <cell r="N61" t="str">
            <v>Digital Realty, CoreSite, Equinix</v>
          </cell>
          <cell r="O61">
            <v>0</v>
          </cell>
          <cell r="P61">
            <v>0</v>
          </cell>
          <cell r="Q61">
            <v>71</v>
          </cell>
          <cell r="R61">
            <v>119</v>
          </cell>
          <cell r="S61">
            <v>95</v>
          </cell>
          <cell r="T61" t="str">
            <v xml:space="preserve">CyrusOne
</v>
          </cell>
          <cell r="U61" t="str">
            <v xml:space="preserve"> TX</v>
          </cell>
          <cell r="V61">
            <v>1</v>
          </cell>
          <cell r="W61">
            <v>20</v>
          </cell>
          <cell r="X61">
            <v>1</v>
          </cell>
          <cell r="Y61">
            <v>0</v>
          </cell>
          <cell r="Z61">
            <v>0</v>
          </cell>
          <cell r="AA61">
            <v>1</v>
          </cell>
          <cell r="AB61">
            <v>1</v>
          </cell>
        </row>
        <row r="62">
          <cell r="A62" t="str">
            <v>Senior Data Scientist</v>
          </cell>
          <cell r="B62" t="str">
            <v>$82K-$132K (Glassdoor est.)</v>
          </cell>
          <cell r="C62" t="str">
            <v>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v>
          </cell>
          <cell r="D62">
            <v>4.4000000000000004</v>
          </cell>
          <cell r="E62" t="str">
            <v>The David J. Joseph Company
4.4</v>
          </cell>
          <cell r="F62" t="str">
            <v>Cincinnati, OH</v>
          </cell>
          <cell r="G62" t="str">
            <v>Cincinnati, OH</v>
          </cell>
          <cell r="H62" t="str">
            <v>201 to 500 employees</v>
          </cell>
          <cell r="I62">
            <v>1885</v>
          </cell>
          <cell r="J62" t="str">
            <v>Subsidiary or Business Segment</v>
          </cell>
          <cell r="K62" t="str">
            <v>Metals Brokers</v>
          </cell>
          <cell r="L62" t="str">
            <v>Mining &amp; Metals</v>
          </cell>
          <cell r="M62" t="str">
            <v>Unknown / Non-Applicable</v>
          </cell>
          <cell r="N62">
            <v>-1</v>
          </cell>
          <cell r="O62">
            <v>0</v>
          </cell>
          <cell r="P62">
            <v>0</v>
          </cell>
          <cell r="Q62">
            <v>82</v>
          </cell>
          <cell r="R62">
            <v>132</v>
          </cell>
          <cell r="S62">
            <v>107</v>
          </cell>
          <cell r="T62" t="str">
            <v xml:space="preserve">The David J. Joseph Company
</v>
          </cell>
          <cell r="U62" t="str">
            <v xml:space="preserve"> OH</v>
          </cell>
          <cell r="V62">
            <v>1</v>
          </cell>
          <cell r="W62">
            <v>135</v>
          </cell>
          <cell r="X62">
            <v>1</v>
          </cell>
          <cell r="Y62">
            <v>0</v>
          </cell>
          <cell r="Z62">
            <v>0</v>
          </cell>
          <cell r="AA62">
            <v>1</v>
          </cell>
          <cell r="AB62">
            <v>0</v>
          </cell>
        </row>
        <row r="63">
          <cell r="A63" t="str">
            <v>Data Scientist</v>
          </cell>
          <cell r="B63" t="str">
            <v>$84K-$146K (Glassdoor est.)</v>
          </cell>
          <cell r="C63" t="str">
            <v>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v>
          </cell>
          <cell r="D63">
            <v>4.3</v>
          </cell>
          <cell r="E63" t="str">
            <v>USEReady
4.3</v>
          </cell>
          <cell r="F63" t="str">
            <v>New York, NY</v>
          </cell>
          <cell r="G63" t="str">
            <v>New York, NY</v>
          </cell>
          <cell r="H63" t="str">
            <v>201 to 500 employees</v>
          </cell>
          <cell r="I63">
            <v>2011</v>
          </cell>
          <cell r="J63" t="str">
            <v>Company - Private</v>
          </cell>
          <cell r="K63" t="str">
            <v>Consulting</v>
          </cell>
          <cell r="L63" t="str">
            <v>Business Services</v>
          </cell>
          <cell r="M63" t="str">
            <v>$10 to $25 million (USD)</v>
          </cell>
          <cell r="N63">
            <v>-1</v>
          </cell>
          <cell r="O63">
            <v>0</v>
          </cell>
          <cell r="P63">
            <v>0</v>
          </cell>
          <cell r="Q63">
            <v>84</v>
          </cell>
          <cell r="R63">
            <v>146</v>
          </cell>
          <cell r="S63">
            <v>115</v>
          </cell>
          <cell r="T63" t="str">
            <v xml:space="preserve">USEReady
</v>
          </cell>
          <cell r="U63" t="str">
            <v xml:space="preserve"> NY</v>
          </cell>
          <cell r="V63">
            <v>1</v>
          </cell>
          <cell r="W63">
            <v>9</v>
          </cell>
          <cell r="X63">
            <v>1</v>
          </cell>
          <cell r="Y63">
            <v>0</v>
          </cell>
          <cell r="Z63">
            <v>1</v>
          </cell>
          <cell r="AA63">
            <v>1</v>
          </cell>
          <cell r="AB63">
            <v>0</v>
          </cell>
        </row>
        <row r="64">
          <cell r="A64" t="str">
            <v>Senior Risk Data Scientist</v>
          </cell>
          <cell r="B64" t="str">
            <v>$107K-$172K (Glassdoor est.)</v>
          </cell>
          <cell r="C64" t="str">
            <v>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v>
          </cell>
          <cell r="D64">
            <v>3.8</v>
          </cell>
          <cell r="E64" t="str">
            <v>Bill.com
3.8</v>
          </cell>
          <cell r="F64" t="str">
            <v>Palo Alto, CA</v>
          </cell>
          <cell r="G64" t="str">
            <v>Palo Alto, CA</v>
          </cell>
          <cell r="H64" t="str">
            <v>501 to 1000 employees</v>
          </cell>
          <cell r="I64">
            <v>2006</v>
          </cell>
          <cell r="J64" t="str">
            <v>Company - Public</v>
          </cell>
          <cell r="K64" t="str">
            <v>Financial Transaction Processing</v>
          </cell>
          <cell r="L64" t="str">
            <v>Finance</v>
          </cell>
          <cell r="M64" t="str">
            <v>$50 to $100 million (USD)</v>
          </cell>
          <cell r="N64">
            <v>-1</v>
          </cell>
          <cell r="O64">
            <v>0</v>
          </cell>
          <cell r="P64">
            <v>0</v>
          </cell>
          <cell r="Q64">
            <v>107</v>
          </cell>
          <cell r="R64">
            <v>172</v>
          </cell>
          <cell r="S64">
            <v>139.5</v>
          </cell>
          <cell r="T64" t="str">
            <v xml:space="preserve">Bill.com
</v>
          </cell>
          <cell r="U64" t="str">
            <v xml:space="preserve"> CA</v>
          </cell>
          <cell r="V64">
            <v>1</v>
          </cell>
          <cell r="W64">
            <v>14</v>
          </cell>
          <cell r="X64">
            <v>0</v>
          </cell>
          <cell r="Y64">
            <v>0</v>
          </cell>
          <cell r="Z64">
            <v>0</v>
          </cell>
          <cell r="AA64">
            <v>0</v>
          </cell>
          <cell r="AB64">
            <v>0</v>
          </cell>
        </row>
        <row r="65">
          <cell r="A65" t="str">
            <v>Data Scientist in Artificial Intelligence Early Career</v>
          </cell>
          <cell r="B65" t="str">
            <v>$49K-$85K (Glassdoor est.)</v>
          </cell>
          <cell r="C65" t="str">
            <v>*Organization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v>
          </cell>
          <cell r="D65">
            <v>3.8</v>
          </cell>
          <cell r="E65" t="str">
            <v>Pacific Northwest National Laboratory
3.8</v>
          </cell>
          <cell r="F65" t="str">
            <v>Richland, WA</v>
          </cell>
          <cell r="G65" t="str">
            <v>Richland, WA</v>
          </cell>
          <cell r="H65" t="str">
            <v>1001 to 5000 employees</v>
          </cell>
          <cell r="I65">
            <v>1965</v>
          </cell>
          <cell r="J65" t="str">
            <v>Government</v>
          </cell>
          <cell r="K65" t="str">
            <v>Energy</v>
          </cell>
          <cell r="L65" t="str">
            <v>Oil, Gas, Energy &amp; Utilities</v>
          </cell>
          <cell r="M65" t="str">
            <v>$500 million to $1 billion (USD)</v>
          </cell>
          <cell r="N65" t="str">
            <v>Oak Ridge National Laboratory, National Renewable Energy Lab, Los Alamos National Laboratory</v>
          </cell>
          <cell r="O65">
            <v>0</v>
          </cell>
          <cell r="P65">
            <v>0</v>
          </cell>
          <cell r="Q65">
            <v>49</v>
          </cell>
          <cell r="R65">
            <v>85</v>
          </cell>
          <cell r="S65">
            <v>67</v>
          </cell>
          <cell r="T65" t="str">
            <v xml:space="preserve">Pacific Northwest National Laboratory
</v>
          </cell>
          <cell r="U65" t="str">
            <v xml:space="preserve"> WA</v>
          </cell>
          <cell r="V65">
            <v>1</v>
          </cell>
          <cell r="W65">
            <v>55</v>
          </cell>
          <cell r="X65">
            <v>0</v>
          </cell>
          <cell r="Y65">
            <v>0</v>
          </cell>
          <cell r="Z65">
            <v>0</v>
          </cell>
          <cell r="AA65">
            <v>0</v>
          </cell>
          <cell r="AB65">
            <v>0</v>
          </cell>
        </row>
        <row r="66">
          <cell r="A66" t="str">
            <v>Data Scientist</v>
          </cell>
          <cell r="B66" t="str">
            <v>$61K-$109K (Glassdoor est.)</v>
          </cell>
          <cell r="C66" t="str">
            <v>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v>
          </cell>
          <cell r="D66">
            <v>3.8</v>
          </cell>
          <cell r="E66" t="str">
            <v>DICK'S Sporting Goods - Corporate
3.8</v>
          </cell>
          <cell r="F66" t="str">
            <v>Coraopolis, PA</v>
          </cell>
          <cell r="G66" t="str">
            <v>Coraopolis, PA</v>
          </cell>
          <cell r="H66" t="str">
            <v>10000+ employees</v>
          </cell>
          <cell r="I66">
            <v>1948</v>
          </cell>
          <cell r="J66" t="str">
            <v>Company - Public</v>
          </cell>
          <cell r="K66" t="str">
            <v>Sporting Goods Stores</v>
          </cell>
          <cell r="L66" t="str">
            <v>Retail</v>
          </cell>
          <cell r="M66" t="str">
            <v>$5 to $10 billion (USD)</v>
          </cell>
          <cell r="N66" t="str">
            <v>REI, Academy Sports + Outdoors, Cabela's</v>
          </cell>
          <cell r="O66">
            <v>0</v>
          </cell>
          <cell r="P66">
            <v>0</v>
          </cell>
          <cell r="Q66">
            <v>61</v>
          </cell>
          <cell r="R66">
            <v>109</v>
          </cell>
          <cell r="S66">
            <v>85</v>
          </cell>
          <cell r="T66" t="str">
            <v xml:space="preserve">DICK'S Sporting Goods - Corporate
</v>
          </cell>
          <cell r="U66" t="str">
            <v xml:space="preserve"> PA</v>
          </cell>
          <cell r="V66">
            <v>1</v>
          </cell>
          <cell r="W66">
            <v>72</v>
          </cell>
          <cell r="X66">
            <v>1</v>
          </cell>
          <cell r="Y66">
            <v>0</v>
          </cell>
          <cell r="Z66">
            <v>0</v>
          </cell>
          <cell r="AA66">
            <v>0</v>
          </cell>
          <cell r="AB66">
            <v>0</v>
          </cell>
        </row>
        <row r="67">
          <cell r="A67" t="str">
            <v>Data Scientist</v>
          </cell>
          <cell r="B67" t="str">
            <v>$88K-$148K (Glassdoor est.)</v>
          </cell>
          <cell r="C67" t="str">
            <v>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v>
          </cell>
          <cell r="D67">
            <v>2.8</v>
          </cell>
          <cell r="E67" t="str">
            <v>Berg Health
2.8</v>
          </cell>
          <cell r="F67" t="str">
            <v>Framingham, MA</v>
          </cell>
          <cell r="G67" t="str">
            <v>Framingham, MA</v>
          </cell>
          <cell r="H67" t="str">
            <v>51 to 200 employees</v>
          </cell>
          <cell r="I67">
            <v>2006</v>
          </cell>
          <cell r="J67" t="str">
            <v>Company - Private</v>
          </cell>
          <cell r="K67" t="str">
            <v>Biotech &amp; Pharmaceuticals</v>
          </cell>
          <cell r="L67" t="str">
            <v>Biotech &amp; Pharmaceuticals</v>
          </cell>
          <cell r="M67" t="str">
            <v>$1 to $5 million (USD)</v>
          </cell>
          <cell r="N67">
            <v>-1</v>
          </cell>
          <cell r="O67">
            <v>0</v>
          </cell>
          <cell r="P67">
            <v>0</v>
          </cell>
          <cell r="Q67">
            <v>88</v>
          </cell>
          <cell r="R67">
            <v>148</v>
          </cell>
          <cell r="S67">
            <v>118</v>
          </cell>
          <cell r="T67" t="str">
            <v xml:space="preserve">Berg Health
</v>
          </cell>
          <cell r="U67" t="str">
            <v xml:space="preserve"> MA</v>
          </cell>
          <cell r="V67">
            <v>1</v>
          </cell>
          <cell r="W67">
            <v>14</v>
          </cell>
          <cell r="X67">
            <v>1</v>
          </cell>
          <cell r="Y67">
            <v>0</v>
          </cell>
          <cell r="Z67">
            <v>0</v>
          </cell>
          <cell r="AA67">
            <v>0</v>
          </cell>
          <cell r="AB67">
            <v>1</v>
          </cell>
        </row>
        <row r="68">
          <cell r="A68" t="str">
            <v>Data Scientist</v>
          </cell>
          <cell r="B68" t="str">
            <v>$60K-$99K (Glassdoor est.)</v>
          </cell>
          <cell r="C68" t="str">
            <v>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v>
          </cell>
          <cell r="D68">
            <v>4.7</v>
          </cell>
          <cell r="E68" t="str">
            <v>Oversight Systems
4.7</v>
          </cell>
          <cell r="F68" t="str">
            <v>Atlanta, GA</v>
          </cell>
          <cell r="G68" t="str">
            <v>Atlanta, GA</v>
          </cell>
          <cell r="H68" t="str">
            <v>51 to 200 employees</v>
          </cell>
          <cell r="I68">
            <v>2003</v>
          </cell>
          <cell r="J68" t="str">
            <v>Company - Private</v>
          </cell>
          <cell r="K68" t="str">
            <v>Computer Hardware &amp; Software</v>
          </cell>
          <cell r="L68" t="str">
            <v>Information Technology</v>
          </cell>
          <cell r="M68" t="str">
            <v>$25 to $50 million (USD)</v>
          </cell>
          <cell r="N68">
            <v>-1</v>
          </cell>
          <cell r="O68">
            <v>0</v>
          </cell>
          <cell r="P68">
            <v>0</v>
          </cell>
          <cell r="Q68">
            <v>60</v>
          </cell>
          <cell r="R68">
            <v>99</v>
          </cell>
          <cell r="S68">
            <v>79.5</v>
          </cell>
          <cell r="T68" t="str">
            <v xml:space="preserve">Oversight Systems
</v>
          </cell>
          <cell r="U68" t="str">
            <v xml:space="preserve"> GA</v>
          </cell>
          <cell r="V68">
            <v>1</v>
          </cell>
          <cell r="W68">
            <v>17</v>
          </cell>
          <cell r="X68">
            <v>1</v>
          </cell>
          <cell r="Y68">
            <v>0</v>
          </cell>
          <cell r="Z68">
            <v>0</v>
          </cell>
          <cell r="AA68">
            <v>0</v>
          </cell>
          <cell r="AB68">
            <v>1</v>
          </cell>
        </row>
        <row r="69">
          <cell r="A69" t="str">
            <v>Data Scientist - Research</v>
          </cell>
          <cell r="B69" t="str">
            <v>$41K-$72K (Glassdoor est.)</v>
          </cell>
          <cell r="C69" t="str">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v>
          </cell>
          <cell r="D69">
            <v>3.1</v>
          </cell>
          <cell r="E69" t="str">
            <v>C Space
3.1</v>
          </cell>
          <cell r="F69" t="str">
            <v>Boston, MA</v>
          </cell>
          <cell r="G69" t="str">
            <v>Boston, MA</v>
          </cell>
          <cell r="H69" t="str">
            <v>201 to 500 employees</v>
          </cell>
          <cell r="I69">
            <v>1999</v>
          </cell>
          <cell r="J69" t="str">
            <v>Company - Public</v>
          </cell>
          <cell r="K69" t="str">
            <v>Advertising &amp; Marketing</v>
          </cell>
          <cell r="L69" t="str">
            <v>Business Services</v>
          </cell>
          <cell r="M69" t="str">
            <v>$100 to $500 million (USD)</v>
          </cell>
          <cell r="N69" t="str">
            <v>IDEO, Gongos, Inc., Ipsos</v>
          </cell>
          <cell r="O69">
            <v>0</v>
          </cell>
          <cell r="P69">
            <v>0</v>
          </cell>
          <cell r="Q69">
            <v>41</v>
          </cell>
          <cell r="R69">
            <v>72</v>
          </cell>
          <cell r="S69">
            <v>56.5</v>
          </cell>
          <cell r="T69" t="str">
            <v xml:space="preserve">C Space
</v>
          </cell>
          <cell r="U69" t="str">
            <v xml:space="preserve"> MA</v>
          </cell>
          <cell r="V69">
            <v>1</v>
          </cell>
          <cell r="W69">
            <v>21</v>
          </cell>
          <cell r="X69">
            <v>1</v>
          </cell>
          <cell r="Y69">
            <v>0</v>
          </cell>
          <cell r="Z69">
            <v>0</v>
          </cell>
          <cell r="AA69">
            <v>0</v>
          </cell>
          <cell r="AB69">
            <v>0</v>
          </cell>
        </row>
        <row r="70">
          <cell r="A70" t="str">
            <v>Data Scientist</v>
          </cell>
          <cell r="B70" t="str">
            <v>$96K-$161K (Glassdoor est.)</v>
          </cell>
          <cell r="C70" t="str">
            <v>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v>
          </cell>
          <cell r="D70">
            <v>3.2</v>
          </cell>
          <cell r="E70" t="str">
            <v>Numeric, LLC
3.2</v>
          </cell>
          <cell r="F70" t="str">
            <v>Philadelphia, PA</v>
          </cell>
          <cell r="G70" t="str">
            <v>Chadds Ford, PA</v>
          </cell>
          <cell r="H70" t="str">
            <v>1 to 50 employees</v>
          </cell>
          <cell r="I70">
            <v>-1</v>
          </cell>
          <cell r="J70" t="str">
            <v>Company - Private</v>
          </cell>
          <cell r="K70" t="str">
            <v>Staffing &amp; Outsourcing</v>
          </cell>
          <cell r="L70" t="str">
            <v>Business Services</v>
          </cell>
          <cell r="M70" t="str">
            <v>$5 to $10 million (USD)</v>
          </cell>
          <cell r="N70">
            <v>-1</v>
          </cell>
          <cell r="O70">
            <v>0</v>
          </cell>
          <cell r="P70">
            <v>0</v>
          </cell>
          <cell r="Q70">
            <v>96</v>
          </cell>
          <cell r="R70">
            <v>161</v>
          </cell>
          <cell r="S70">
            <v>128.5</v>
          </cell>
          <cell r="T70" t="str">
            <v xml:space="preserve">Numeric, LLC
</v>
          </cell>
          <cell r="U70" t="str">
            <v xml:space="preserve"> PA</v>
          </cell>
          <cell r="V70">
            <v>0</v>
          </cell>
          <cell r="W70">
            <v>-1</v>
          </cell>
          <cell r="X70">
            <v>1</v>
          </cell>
          <cell r="Y70">
            <v>0</v>
          </cell>
          <cell r="Z70">
            <v>1</v>
          </cell>
          <cell r="AA70">
            <v>1</v>
          </cell>
          <cell r="AB70">
            <v>0</v>
          </cell>
        </row>
        <row r="71">
          <cell r="A71" t="str">
            <v>R&amp;D Data Analysis Scientist</v>
          </cell>
          <cell r="B71" t="str">
            <v>$65K-$130K (Glassdoor est.)</v>
          </cell>
          <cell r="C71" t="str">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v>
          </cell>
          <cell r="D71">
            <v>4</v>
          </cell>
          <cell r="E71" t="str">
            <v>HP Inc.
4.0</v>
          </cell>
          <cell r="F71" t="str">
            <v>Vancouver, WA</v>
          </cell>
          <cell r="G71" t="str">
            <v>Palo Alto, CA</v>
          </cell>
          <cell r="H71" t="str">
            <v>10000+ employees</v>
          </cell>
          <cell r="I71">
            <v>1939</v>
          </cell>
          <cell r="J71" t="str">
            <v>Company - Public</v>
          </cell>
          <cell r="K71" t="str">
            <v>Computer Hardware &amp; Software</v>
          </cell>
          <cell r="L71" t="str">
            <v>Information Technology</v>
          </cell>
          <cell r="M71" t="str">
            <v>Unknown / Non-Applicable</v>
          </cell>
          <cell r="N71">
            <v>-1</v>
          </cell>
          <cell r="O71">
            <v>0</v>
          </cell>
          <cell r="P71">
            <v>0</v>
          </cell>
          <cell r="Q71">
            <v>65</v>
          </cell>
          <cell r="R71">
            <v>130</v>
          </cell>
          <cell r="S71">
            <v>97.5</v>
          </cell>
          <cell r="T71" t="str">
            <v xml:space="preserve">HP Inc.
</v>
          </cell>
          <cell r="U71" t="str">
            <v xml:space="preserve"> WA</v>
          </cell>
          <cell r="V71">
            <v>0</v>
          </cell>
          <cell r="W71">
            <v>81</v>
          </cell>
          <cell r="X71">
            <v>0</v>
          </cell>
          <cell r="Y71">
            <v>0</v>
          </cell>
          <cell r="Z71">
            <v>0</v>
          </cell>
          <cell r="AA71">
            <v>0</v>
          </cell>
          <cell r="AB71">
            <v>0</v>
          </cell>
        </row>
        <row r="72">
          <cell r="A72" t="str">
            <v>Analytics Consultant</v>
          </cell>
          <cell r="B72" t="str">
            <v>$52K-$81K (Glassdoor est.)</v>
          </cell>
          <cell r="C72" t="str">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v>
          </cell>
          <cell r="D72">
            <v>4.4000000000000004</v>
          </cell>
          <cell r="E72" t="str">
            <v>SpringML
4.4</v>
          </cell>
          <cell r="F72" t="str">
            <v>Indianapolis, IN</v>
          </cell>
          <cell r="G72" t="str">
            <v>Pleasanton, CA</v>
          </cell>
          <cell r="H72" t="str">
            <v>1 to 50 employees</v>
          </cell>
          <cell r="I72">
            <v>2015</v>
          </cell>
          <cell r="J72" t="str">
            <v>Company - Private</v>
          </cell>
          <cell r="K72" t="str">
            <v>Enterprise Software &amp; Network Solutions</v>
          </cell>
          <cell r="L72" t="str">
            <v>Information Technology</v>
          </cell>
          <cell r="M72" t="str">
            <v>Unknown / Non-Applicable</v>
          </cell>
          <cell r="N72">
            <v>-1</v>
          </cell>
          <cell r="O72">
            <v>0</v>
          </cell>
          <cell r="P72">
            <v>0</v>
          </cell>
          <cell r="Q72">
            <v>52</v>
          </cell>
          <cell r="R72">
            <v>81</v>
          </cell>
          <cell r="S72">
            <v>66.5</v>
          </cell>
          <cell r="T72" t="str">
            <v xml:space="preserve">SpringML
</v>
          </cell>
          <cell r="U72" t="str">
            <v xml:space="preserve"> IN</v>
          </cell>
          <cell r="V72">
            <v>0</v>
          </cell>
          <cell r="W72">
            <v>5</v>
          </cell>
          <cell r="X72">
            <v>1</v>
          </cell>
          <cell r="Y72">
            <v>0</v>
          </cell>
          <cell r="Z72">
            <v>0</v>
          </cell>
          <cell r="AA72">
            <v>0</v>
          </cell>
          <cell r="AB72">
            <v>0</v>
          </cell>
        </row>
        <row r="73">
          <cell r="A73" t="str">
            <v>Director, Data Science</v>
          </cell>
          <cell r="B73" t="str">
            <v>$139K-$220K (Glassdoor est.)</v>
          </cell>
          <cell r="C73" t="str">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v>
          </cell>
          <cell r="D73">
            <v>3.6</v>
          </cell>
          <cell r="E73" t="str">
            <v>Grainger
3.6</v>
          </cell>
          <cell r="F73" t="str">
            <v>Lake Forest, IL</v>
          </cell>
          <cell r="G73" t="str">
            <v>Lake Forest, IL</v>
          </cell>
          <cell r="H73" t="str">
            <v>10000+ employees</v>
          </cell>
          <cell r="I73">
            <v>1927</v>
          </cell>
          <cell r="J73" t="str">
            <v>Company - Public</v>
          </cell>
          <cell r="K73" t="str">
            <v>Wholesale</v>
          </cell>
          <cell r="L73" t="str">
            <v>Business Services</v>
          </cell>
          <cell r="M73" t="str">
            <v>$10+ billion (USD)</v>
          </cell>
          <cell r="N73">
            <v>-1</v>
          </cell>
          <cell r="O73">
            <v>0</v>
          </cell>
          <cell r="P73">
            <v>0</v>
          </cell>
          <cell r="Q73">
            <v>139</v>
          </cell>
          <cell r="R73">
            <v>220</v>
          </cell>
          <cell r="S73">
            <v>179.5</v>
          </cell>
          <cell r="T73" t="str">
            <v xml:space="preserve">Grainger
</v>
          </cell>
          <cell r="U73" t="str">
            <v xml:space="preserve"> IL</v>
          </cell>
          <cell r="V73">
            <v>1</v>
          </cell>
          <cell r="W73">
            <v>93</v>
          </cell>
          <cell r="X73">
            <v>1</v>
          </cell>
          <cell r="Y73">
            <v>0</v>
          </cell>
          <cell r="Z73">
            <v>0</v>
          </cell>
          <cell r="AA73">
            <v>0</v>
          </cell>
          <cell r="AB73">
            <v>1</v>
          </cell>
        </row>
        <row r="74">
          <cell r="A74" t="str">
            <v>Scientist</v>
          </cell>
          <cell r="B74" t="str">
            <v>$50K-$102K (Glassdoor est.)</v>
          </cell>
          <cell r="C74" t="str">
            <v>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v>
          </cell>
          <cell r="D74">
            <v>2.7</v>
          </cell>
          <cell r="E74" t="str">
            <v>EAG Laboratories
2.7</v>
          </cell>
          <cell r="F74" t="str">
            <v>Maryland Heights, MO</v>
          </cell>
          <cell r="G74" t="str">
            <v>San Diego, CA</v>
          </cell>
          <cell r="H74" t="str">
            <v>501 to 1000 employees</v>
          </cell>
          <cell r="I74">
            <v>1978</v>
          </cell>
          <cell r="J74" t="str">
            <v>Subsidiary or Business Segment</v>
          </cell>
          <cell r="K74" t="str">
            <v>Research &amp; Development</v>
          </cell>
          <cell r="L74" t="str">
            <v>Business Services</v>
          </cell>
          <cell r="M74" t="str">
            <v>$50 to $100 million (USD)</v>
          </cell>
          <cell r="N74">
            <v>-1</v>
          </cell>
          <cell r="O74">
            <v>0</v>
          </cell>
          <cell r="P74">
            <v>0</v>
          </cell>
          <cell r="Q74">
            <v>50</v>
          </cell>
          <cell r="R74">
            <v>102</v>
          </cell>
          <cell r="S74">
            <v>76</v>
          </cell>
          <cell r="T74" t="str">
            <v xml:space="preserve">EAG Laboratories
</v>
          </cell>
          <cell r="U74" t="str">
            <v xml:space="preserve"> MO</v>
          </cell>
          <cell r="V74">
            <v>0</v>
          </cell>
          <cell r="W74">
            <v>42</v>
          </cell>
          <cell r="X74">
            <v>0</v>
          </cell>
          <cell r="Y74">
            <v>0</v>
          </cell>
          <cell r="Z74">
            <v>0</v>
          </cell>
          <cell r="AA74">
            <v>0</v>
          </cell>
          <cell r="AB74">
            <v>1</v>
          </cell>
        </row>
        <row r="75">
          <cell r="A75" t="str">
            <v>Data Scientist SR</v>
          </cell>
          <cell r="B75" t="str">
            <v>$85K-$139K (Glassdoor est.)</v>
          </cell>
          <cell r="C75" t="str">
            <v>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v>
          </cell>
          <cell r="D75">
            <v>3.9</v>
          </cell>
          <cell r="E75" t="str">
            <v>The Buffalo Group
3.9</v>
          </cell>
          <cell r="F75" t="str">
            <v>Charlottesville, VA</v>
          </cell>
          <cell r="G75" t="str">
            <v>Reston, VA</v>
          </cell>
          <cell r="H75" t="str">
            <v>501 to 1000 employees</v>
          </cell>
          <cell r="I75">
            <v>2010</v>
          </cell>
          <cell r="J75" t="str">
            <v>Company - Private</v>
          </cell>
          <cell r="K75" t="str">
            <v>IT Services</v>
          </cell>
          <cell r="L75" t="str">
            <v>Information Technology</v>
          </cell>
          <cell r="M75" t="str">
            <v>$100 to $500 million (USD)</v>
          </cell>
          <cell r="N75" t="str">
            <v>ManTech, Booz Allen Hamilton, Leidos</v>
          </cell>
          <cell r="O75">
            <v>0</v>
          </cell>
          <cell r="P75">
            <v>0</v>
          </cell>
          <cell r="Q75">
            <v>85</v>
          </cell>
          <cell r="R75">
            <v>139</v>
          </cell>
          <cell r="S75">
            <v>112</v>
          </cell>
          <cell r="T75" t="str">
            <v xml:space="preserve">The Buffalo Group
</v>
          </cell>
          <cell r="U75" t="str">
            <v xml:space="preserve"> VA</v>
          </cell>
          <cell r="V75">
            <v>0</v>
          </cell>
          <cell r="W75">
            <v>10</v>
          </cell>
          <cell r="X75">
            <v>1</v>
          </cell>
          <cell r="Y75">
            <v>0</v>
          </cell>
          <cell r="Z75">
            <v>1</v>
          </cell>
          <cell r="AA75">
            <v>0</v>
          </cell>
          <cell r="AB75">
            <v>0</v>
          </cell>
        </row>
        <row r="76">
          <cell r="A76" t="str">
            <v>Data Scientist</v>
          </cell>
          <cell r="B76" t="str">
            <v>$74K-$122K (Glassdoor est.)</v>
          </cell>
          <cell r="C76" t="str">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v>
          </cell>
          <cell r="D76">
            <v>3.1</v>
          </cell>
          <cell r="E76" t="str">
            <v>Carmeuse
3.1</v>
          </cell>
          <cell r="F76" t="str">
            <v>Pittsburgh, PA</v>
          </cell>
          <cell r="G76" t="str">
            <v>Louvain-la-Neuve, Belgium</v>
          </cell>
          <cell r="H76" t="str">
            <v>1001 to 5000 employees</v>
          </cell>
          <cell r="I76">
            <v>1860</v>
          </cell>
          <cell r="J76" t="str">
            <v>Company - Private</v>
          </cell>
          <cell r="K76" t="str">
            <v>Mining</v>
          </cell>
          <cell r="L76" t="str">
            <v>Mining &amp; Metals</v>
          </cell>
          <cell r="M76" t="str">
            <v>$1 to $2 billion (USD)</v>
          </cell>
          <cell r="N76" t="str">
            <v>Lhoist, Graymont, Sibelco Group</v>
          </cell>
          <cell r="O76">
            <v>0</v>
          </cell>
          <cell r="P76">
            <v>0</v>
          </cell>
          <cell r="Q76">
            <v>74</v>
          </cell>
          <cell r="R76">
            <v>122</v>
          </cell>
          <cell r="S76">
            <v>98</v>
          </cell>
          <cell r="T76" t="str">
            <v xml:space="preserve">Carmeuse
</v>
          </cell>
          <cell r="U76" t="str">
            <v xml:space="preserve"> PA</v>
          </cell>
          <cell r="V76">
            <v>0</v>
          </cell>
          <cell r="W76">
            <v>160</v>
          </cell>
          <cell r="X76">
            <v>1</v>
          </cell>
          <cell r="Y76">
            <v>0</v>
          </cell>
          <cell r="Z76">
            <v>0</v>
          </cell>
          <cell r="AA76">
            <v>0</v>
          </cell>
          <cell r="AB76">
            <v>0</v>
          </cell>
        </row>
        <row r="77">
          <cell r="A77" t="str">
            <v>R&amp;D Sr Data Scientist</v>
          </cell>
          <cell r="B77" t="str">
            <v>$99K-$157K (Glassdoor est.)</v>
          </cell>
          <cell r="C77" t="str">
            <v>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v>
          </cell>
          <cell r="D77">
            <v>4</v>
          </cell>
          <cell r="E77" t="str">
            <v>HP Inc.
4.0</v>
          </cell>
          <cell r="F77" t="str">
            <v>Vancouver, WA</v>
          </cell>
          <cell r="G77" t="str">
            <v>Palo Alto, CA</v>
          </cell>
          <cell r="H77" t="str">
            <v>10000+ employees</v>
          </cell>
          <cell r="I77">
            <v>1939</v>
          </cell>
          <cell r="J77" t="str">
            <v>Company - Public</v>
          </cell>
          <cell r="K77" t="str">
            <v>Computer Hardware &amp; Software</v>
          </cell>
          <cell r="L77" t="str">
            <v>Information Technology</v>
          </cell>
          <cell r="M77" t="str">
            <v>Unknown / Non-Applicable</v>
          </cell>
          <cell r="N77">
            <v>-1</v>
          </cell>
          <cell r="O77">
            <v>0</v>
          </cell>
          <cell r="P77">
            <v>0</v>
          </cell>
          <cell r="Q77">
            <v>99</v>
          </cell>
          <cell r="R77">
            <v>157</v>
          </cell>
          <cell r="S77">
            <v>128</v>
          </cell>
          <cell r="T77" t="str">
            <v xml:space="preserve">HP Inc.
</v>
          </cell>
          <cell r="U77" t="str">
            <v xml:space="preserve"> WA</v>
          </cell>
          <cell r="V77">
            <v>0</v>
          </cell>
          <cell r="W77">
            <v>81</v>
          </cell>
          <cell r="X77">
            <v>0</v>
          </cell>
          <cell r="Y77">
            <v>0</v>
          </cell>
          <cell r="Z77">
            <v>1</v>
          </cell>
          <cell r="AA77">
            <v>1</v>
          </cell>
          <cell r="AB77">
            <v>0</v>
          </cell>
        </row>
        <row r="78">
          <cell r="A78" t="str">
            <v>Customer Data Scientist/Sales Engineer (Bay</v>
          </cell>
          <cell r="B78" t="str">
            <v>$79K-$222K (Glassdoor est.)</v>
          </cell>
          <cell r="C78" t="str">
            <v>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v>
          </cell>
          <cell r="D78">
            <v>4.3</v>
          </cell>
          <cell r="E78" t="str">
            <v>h2o.ai
4.3</v>
          </cell>
          <cell r="F78" t="str">
            <v>Mountain View, CA</v>
          </cell>
          <cell r="G78" t="str">
            <v>Mountain View, CA</v>
          </cell>
          <cell r="H78" t="str">
            <v>201 to 500 employees</v>
          </cell>
          <cell r="I78">
            <v>2011</v>
          </cell>
          <cell r="J78" t="str">
            <v>Company - Private</v>
          </cell>
          <cell r="K78" t="str">
            <v>Enterprise Software &amp; Network Solutions</v>
          </cell>
          <cell r="L78" t="str">
            <v>Information Technology</v>
          </cell>
          <cell r="M78" t="str">
            <v>Unknown / Non-Applicable</v>
          </cell>
          <cell r="N78">
            <v>-1</v>
          </cell>
          <cell r="O78">
            <v>0</v>
          </cell>
          <cell r="P78">
            <v>0</v>
          </cell>
          <cell r="Q78">
            <v>79</v>
          </cell>
          <cell r="R78">
            <v>222</v>
          </cell>
          <cell r="S78">
            <v>150.5</v>
          </cell>
          <cell r="T78" t="str">
            <v xml:space="preserve">h2o.ai
</v>
          </cell>
          <cell r="U78" t="str">
            <v xml:space="preserve"> CA</v>
          </cell>
          <cell r="V78">
            <v>1</v>
          </cell>
          <cell r="W78">
            <v>9</v>
          </cell>
          <cell r="X78">
            <v>1</v>
          </cell>
          <cell r="Y78">
            <v>0</v>
          </cell>
          <cell r="Z78">
            <v>1</v>
          </cell>
          <cell r="AA78">
            <v>1</v>
          </cell>
          <cell r="AB78">
            <v>1</v>
          </cell>
        </row>
        <row r="79">
          <cell r="A79" t="str">
            <v>Research Scientist</v>
          </cell>
          <cell r="B79" t="str">
            <v>$57K-$118K (Glassdoor est.)</v>
          </cell>
          <cell r="C79" t="str">
            <v>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v>
          </cell>
          <cell r="D79">
            <v>1.9</v>
          </cell>
          <cell r="E79" t="str">
            <v>GNS Healthcare
1.9</v>
          </cell>
          <cell r="F79" t="str">
            <v>Cambridge, MA</v>
          </cell>
          <cell r="G79" t="str">
            <v>Cambridge, MA</v>
          </cell>
          <cell r="H79" t="str">
            <v>51 to 200 employees</v>
          </cell>
          <cell r="I79">
            <v>2000</v>
          </cell>
          <cell r="J79" t="str">
            <v>Company - Private</v>
          </cell>
          <cell r="K79" t="str">
            <v>Biotech &amp; Pharmaceuticals</v>
          </cell>
          <cell r="L79" t="str">
            <v>Biotech &amp; Pharmaceuticals</v>
          </cell>
          <cell r="M79" t="str">
            <v>$10 to $25 million (USD)</v>
          </cell>
          <cell r="N79">
            <v>-1</v>
          </cell>
          <cell r="O79">
            <v>0</v>
          </cell>
          <cell r="P79">
            <v>0</v>
          </cell>
          <cell r="Q79">
            <v>57</v>
          </cell>
          <cell r="R79">
            <v>118</v>
          </cell>
          <cell r="S79">
            <v>87.5</v>
          </cell>
          <cell r="T79" t="str">
            <v xml:space="preserve">GNS Healthcare
</v>
          </cell>
          <cell r="U79" t="str">
            <v xml:space="preserve"> MA</v>
          </cell>
          <cell r="V79">
            <v>1</v>
          </cell>
          <cell r="W79">
            <v>20</v>
          </cell>
          <cell r="X79">
            <v>0</v>
          </cell>
          <cell r="Y79">
            <v>0</v>
          </cell>
          <cell r="Z79">
            <v>0</v>
          </cell>
          <cell r="AA79">
            <v>1</v>
          </cell>
          <cell r="AB79">
            <v>0</v>
          </cell>
        </row>
        <row r="80">
          <cell r="A80" t="str">
            <v>Data Scientist</v>
          </cell>
          <cell r="B80" t="str">
            <v>$83K-$137K (Glassdoor est.)</v>
          </cell>
          <cell r="C80" t="str">
            <v>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v>
          </cell>
          <cell r="D80">
            <v>3.3</v>
          </cell>
          <cell r="E80" t="str">
            <v>Peraton
3.3</v>
          </cell>
          <cell r="F80" t="str">
            <v>Chantilly, VA</v>
          </cell>
          <cell r="G80" t="str">
            <v>Herndon, VA</v>
          </cell>
          <cell r="H80" t="str">
            <v>1001 to 5000 employees</v>
          </cell>
          <cell r="I80">
            <v>2017</v>
          </cell>
          <cell r="J80" t="str">
            <v>Company - Private</v>
          </cell>
          <cell r="K80" t="str">
            <v>Aerospace &amp; Defense</v>
          </cell>
          <cell r="L80" t="str">
            <v>Aerospace &amp; Defense</v>
          </cell>
          <cell r="M80" t="str">
            <v>$1 to $2 billion (USD)</v>
          </cell>
          <cell r="N80">
            <v>-1</v>
          </cell>
          <cell r="O80">
            <v>0</v>
          </cell>
          <cell r="P80">
            <v>0</v>
          </cell>
          <cell r="Q80">
            <v>83</v>
          </cell>
          <cell r="R80">
            <v>137</v>
          </cell>
          <cell r="S80">
            <v>110</v>
          </cell>
          <cell r="T80" t="str">
            <v xml:space="preserve">Peraton
</v>
          </cell>
          <cell r="U80" t="str">
            <v xml:space="preserve"> VA</v>
          </cell>
          <cell r="V80">
            <v>0</v>
          </cell>
          <cell r="W80">
            <v>3</v>
          </cell>
          <cell r="X80">
            <v>1</v>
          </cell>
          <cell r="Y80">
            <v>0</v>
          </cell>
          <cell r="Z80">
            <v>0</v>
          </cell>
          <cell r="AA80">
            <v>0</v>
          </cell>
          <cell r="AB80">
            <v>1</v>
          </cell>
        </row>
        <row r="81">
          <cell r="A81" t="str">
            <v>Data Scientist</v>
          </cell>
          <cell r="B81" t="str">
            <v>$86K-$141K (Glassdoor est.)</v>
          </cell>
          <cell r="C81" t="str">
            <v>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v>
          </cell>
          <cell r="D81">
            <v>4.4000000000000004</v>
          </cell>
          <cell r="E81" t="str">
            <v>Pactera
4.4</v>
          </cell>
          <cell r="F81" t="str">
            <v>San Jose, CA</v>
          </cell>
          <cell r="G81" t="str">
            <v>Beijing, China</v>
          </cell>
          <cell r="H81" t="str">
            <v>10000+ employees</v>
          </cell>
          <cell r="I81">
            <v>1995</v>
          </cell>
          <cell r="J81" t="str">
            <v>Company - Private</v>
          </cell>
          <cell r="K81" t="str">
            <v>IT Services</v>
          </cell>
          <cell r="L81" t="str">
            <v>Information Technology</v>
          </cell>
          <cell r="M81" t="str">
            <v>$500 million to $1 billion (USD)</v>
          </cell>
          <cell r="N81" t="str">
            <v>Infosys, EPAM, Accenture</v>
          </cell>
          <cell r="O81">
            <v>0</v>
          </cell>
          <cell r="P81">
            <v>0</v>
          </cell>
          <cell r="Q81">
            <v>86</v>
          </cell>
          <cell r="R81">
            <v>141</v>
          </cell>
          <cell r="S81">
            <v>113.5</v>
          </cell>
          <cell r="T81" t="str">
            <v xml:space="preserve">Pactera
</v>
          </cell>
          <cell r="U81" t="str">
            <v xml:space="preserve"> CA</v>
          </cell>
          <cell r="V81">
            <v>0</v>
          </cell>
          <cell r="W81">
            <v>25</v>
          </cell>
          <cell r="X81">
            <v>1</v>
          </cell>
          <cell r="Y81">
            <v>0</v>
          </cell>
          <cell r="Z81">
            <v>0</v>
          </cell>
          <cell r="AA81">
            <v>0</v>
          </cell>
          <cell r="AB81">
            <v>1</v>
          </cell>
        </row>
        <row r="82">
          <cell r="A82" t="str">
            <v>Data Scientist</v>
          </cell>
          <cell r="B82" t="str">
            <v>$94K-$154K (Glassdoor est.)</v>
          </cell>
          <cell r="C82" t="str">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v>
          </cell>
          <cell r="D82">
            <v>3.9</v>
          </cell>
          <cell r="E82" t="str">
            <v>Nurx
3.9</v>
          </cell>
          <cell r="F82" t="str">
            <v>San Francisco, CA</v>
          </cell>
          <cell r="G82" t="str">
            <v>San Francisco, CA</v>
          </cell>
          <cell r="H82" t="str">
            <v>51 to 200 employees</v>
          </cell>
          <cell r="I82">
            <v>2016</v>
          </cell>
          <cell r="J82" t="str">
            <v>Company - Private</v>
          </cell>
          <cell r="K82" t="str">
            <v>Health Care Services &amp; Hospitals</v>
          </cell>
          <cell r="L82" t="str">
            <v>Health Care</v>
          </cell>
          <cell r="M82" t="str">
            <v>$1 to $5 million (USD)</v>
          </cell>
          <cell r="N82">
            <v>-1</v>
          </cell>
          <cell r="O82">
            <v>0</v>
          </cell>
          <cell r="P82">
            <v>0</v>
          </cell>
          <cell r="Q82">
            <v>94</v>
          </cell>
          <cell r="R82">
            <v>154</v>
          </cell>
          <cell r="S82">
            <v>124</v>
          </cell>
          <cell r="T82" t="str">
            <v xml:space="preserve">Nurx
</v>
          </cell>
          <cell r="U82" t="str">
            <v xml:space="preserve"> CA</v>
          </cell>
          <cell r="V82">
            <v>1</v>
          </cell>
          <cell r="W82">
            <v>4</v>
          </cell>
          <cell r="X82">
            <v>1</v>
          </cell>
          <cell r="Y82">
            <v>0</v>
          </cell>
          <cell r="Z82">
            <v>0</v>
          </cell>
          <cell r="AA82">
            <v>0</v>
          </cell>
          <cell r="AB82">
            <v>0</v>
          </cell>
        </row>
        <row r="83">
          <cell r="A83" t="str">
            <v>Jr. Business Data Analyst</v>
          </cell>
          <cell r="B83" t="str">
            <v>$37K-$76K (Glassdoor est.)</v>
          </cell>
          <cell r="C83" t="str">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v>
          </cell>
          <cell r="D83">
            <v>4.7</v>
          </cell>
          <cell r="E83" t="str">
            <v>webfx.com
4.7</v>
          </cell>
          <cell r="F83" t="str">
            <v>Harrisburg, PA</v>
          </cell>
          <cell r="G83" t="str">
            <v>Harrisburg, PA</v>
          </cell>
          <cell r="H83" t="str">
            <v>201 to 500 employees</v>
          </cell>
          <cell r="I83">
            <v>1997</v>
          </cell>
          <cell r="J83" t="str">
            <v>Company - Private</v>
          </cell>
          <cell r="K83" t="str">
            <v>Advertising &amp; Marketing</v>
          </cell>
          <cell r="L83" t="str">
            <v>Business Services</v>
          </cell>
          <cell r="M83" t="str">
            <v>$25 to $50 million (USD)</v>
          </cell>
          <cell r="N83">
            <v>-1</v>
          </cell>
          <cell r="O83">
            <v>0</v>
          </cell>
          <cell r="P83">
            <v>0</v>
          </cell>
          <cell r="Q83">
            <v>37</v>
          </cell>
          <cell r="R83">
            <v>76</v>
          </cell>
          <cell r="S83">
            <v>56.5</v>
          </cell>
          <cell r="T83" t="str">
            <v xml:space="preserve">webfx.com
</v>
          </cell>
          <cell r="U83" t="str">
            <v xml:space="preserve"> PA</v>
          </cell>
          <cell r="V83">
            <v>1</v>
          </cell>
          <cell r="W83">
            <v>23</v>
          </cell>
          <cell r="X83">
            <v>0</v>
          </cell>
          <cell r="Y83">
            <v>0</v>
          </cell>
          <cell r="Z83">
            <v>0</v>
          </cell>
          <cell r="AA83">
            <v>0</v>
          </cell>
          <cell r="AB83">
            <v>1</v>
          </cell>
        </row>
        <row r="84">
          <cell r="A84" t="str">
            <v>Data Scientist</v>
          </cell>
          <cell r="B84" t="str">
            <v>$100K-$160K (Glassdoor est.)</v>
          </cell>
          <cell r="C84" t="str">
            <v>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v>
          </cell>
          <cell r="D84">
            <v>4.5</v>
          </cell>
          <cell r="E84" t="str">
            <v>Johns Hopkins University Applied Physics Laboratory
4.5</v>
          </cell>
          <cell r="F84" t="str">
            <v>Laurel, MD</v>
          </cell>
          <cell r="G84" t="str">
            <v>Laurel, MD</v>
          </cell>
          <cell r="H84" t="str">
            <v>5001 to 10000 employees</v>
          </cell>
          <cell r="I84">
            <v>1942</v>
          </cell>
          <cell r="J84" t="str">
            <v>Nonprofit Organization</v>
          </cell>
          <cell r="K84" t="str">
            <v>Aerospace &amp; Defense</v>
          </cell>
          <cell r="L84" t="str">
            <v>Aerospace &amp; Defense</v>
          </cell>
          <cell r="M84" t="str">
            <v>$1 to $2 billion (USD)</v>
          </cell>
          <cell r="N84" t="str">
            <v>MIT Lincoln Laboratory, Lockheed Martin, Northrop Grumman</v>
          </cell>
          <cell r="O84">
            <v>0</v>
          </cell>
          <cell r="P84">
            <v>0</v>
          </cell>
          <cell r="Q84">
            <v>100</v>
          </cell>
          <cell r="R84">
            <v>160</v>
          </cell>
          <cell r="S84">
            <v>130</v>
          </cell>
          <cell r="T84" t="str">
            <v xml:space="preserve">Johns Hopkins University Applied Physics Laboratory
</v>
          </cell>
          <cell r="U84" t="str">
            <v xml:space="preserve"> MD</v>
          </cell>
          <cell r="V84">
            <v>1</v>
          </cell>
          <cell r="W84">
            <v>78</v>
          </cell>
          <cell r="X84">
            <v>1</v>
          </cell>
          <cell r="Y84">
            <v>0</v>
          </cell>
          <cell r="Z84">
            <v>0</v>
          </cell>
          <cell r="AA84">
            <v>0</v>
          </cell>
          <cell r="AB84">
            <v>1</v>
          </cell>
        </row>
        <row r="85">
          <cell r="A85" t="str">
            <v>Data Analyst</v>
          </cell>
          <cell r="B85" t="str">
            <v>$55K-$100K (Glassdoor est.)</v>
          </cell>
          <cell r="C85" t="str">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v>
          </cell>
          <cell r="D85">
            <v>4.3</v>
          </cell>
          <cell r="E85" t="str">
            <v>Productive Edge
4.3</v>
          </cell>
          <cell r="F85" t="str">
            <v>Chicago, IL</v>
          </cell>
          <cell r="G85" t="str">
            <v>Chicago, IL</v>
          </cell>
          <cell r="H85" t="str">
            <v>51 to 200 employees</v>
          </cell>
          <cell r="I85">
            <v>2008</v>
          </cell>
          <cell r="J85" t="str">
            <v>Company - Private</v>
          </cell>
          <cell r="K85" t="str">
            <v>Computer Hardware &amp; Software</v>
          </cell>
          <cell r="L85" t="str">
            <v>Information Technology</v>
          </cell>
          <cell r="M85" t="str">
            <v>$10 to $25 million (USD)</v>
          </cell>
          <cell r="N85" t="str">
            <v>Numerator, Rise Interactive, Salom</v>
          </cell>
          <cell r="O85">
            <v>0</v>
          </cell>
          <cell r="P85">
            <v>0</v>
          </cell>
          <cell r="Q85">
            <v>55</v>
          </cell>
          <cell r="R85">
            <v>100</v>
          </cell>
          <cell r="S85">
            <v>77.5</v>
          </cell>
          <cell r="T85" t="str">
            <v xml:space="preserve">Productive Edge
</v>
          </cell>
          <cell r="U85" t="str">
            <v xml:space="preserve"> IL</v>
          </cell>
          <cell r="V85">
            <v>1</v>
          </cell>
          <cell r="W85">
            <v>12</v>
          </cell>
          <cell r="X85">
            <v>0</v>
          </cell>
          <cell r="Y85">
            <v>0</v>
          </cell>
          <cell r="Z85">
            <v>0</v>
          </cell>
          <cell r="AA85">
            <v>0</v>
          </cell>
          <cell r="AB85">
            <v>1</v>
          </cell>
        </row>
        <row r="86">
          <cell r="A86" t="str">
            <v>Data Engineer</v>
          </cell>
          <cell r="B86" t="str">
            <v>$60K-$114K (Glassdoor est.)</v>
          </cell>
          <cell r="C86" t="str">
            <v>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ell>
          <cell r="D86">
            <v>4</v>
          </cell>
          <cell r="E86" t="str">
            <v>Excella Consulting
4.0</v>
          </cell>
          <cell r="F86" t="str">
            <v>Arlington, VA</v>
          </cell>
          <cell r="G86" t="str">
            <v>Arlington, VA</v>
          </cell>
          <cell r="H86" t="str">
            <v>201 to 500 employees</v>
          </cell>
          <cell r="I86">
            <v>2002</v>
          </cell>
          <cell r="J86" t="str">
            <v>Company - Private</v>
          </cell>
          <cell r="K86" t="str">
            <v>Consulting</v>
          </cell>
          <cell r="L86" t="str">
            <v>Business Services</v>
          </cell>
          <cell r="M86" t="str">
            <v>$50 to $100 million (USD)</v>
          </cell>
          <cell r="N86">
            <v>-1</v>
          </cell>
          <cell r="O86">
            <v>0</v>
          </cell>
          <cell r="P86">
            <v>0</v>
          </cell>
          <cell r="Q86">
            <v>60</v>
          </cell>
          <cell r="R86">
            <v>114</v>
          </cell>
          <cell r="S86">
            <v>87</v>
          </cell>
          <cell r="T86" t="str">
            <v xml:space="preserve">Excella Consulting
</v>
          </cell>
          <cell r="U86" t="str">
            <v xml:space="preserve"> VA</v>
          </cell>
          <cell r="V86">
            <v>1</v>
          </cell>
          <cell r="W86">
            <v>18</v>
          </cell>
          <cell r="X86">
            <v>1</v>
          </cell>
          <cell r="Y86">
            <v>0</v>
          </cell>
          <cell r="Z86">
            <v>0</v>
          </cell>
          <cell r="AA86">
            <v>1</v>
          </cell>
          <cell r="AB86">
            <v>1</v>
          </cell>
        </row>
        <row r="87">
          <cell r="A87" t="str">
            <v>Data Analyst</v>
          </cell>
          <cell r="B87" t="str">
            <v>$39K-$68K (Glassdoor est.)</v>
          </cell>
          <cell r="C87" t="str">
            <v>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v>
          </cell>
          <cell r="D87">
            <v>4.4000000000000004</v>
          </cell>
          <cell r="E87" t="str">
            <v>Gensco
4.4</v>
          </cell>
          <cell r="F87" t="str">
            <v>Tacoma, WA</v>
          </cell>
          <cell r="G87" t="str">
            <v>Tacoma, WA</v>
          </cell>
          <cell r="H87" t="str">
            <v>501 to 1000 employees</v>
          </cell>
          <cell r="I87">
            <v>1948</v>
          </cell>
          <cell r="J87" t="str">
            <v>Company - Private</v>
          </cell>
          <cell r="K87" t="str">
            <v>Wholesale</v>
          </cell>
          <cell r="L87" t="str">
            <v>Business Services</v>
          </cell>
          <cell r="M87" t="str">
            <v>$100 to $500 million (USD)</v>
          </cell>
          <cell r="N87">
            <v>-1</v>
          </cell>
          <cell r="O87">
            <v>0</v>
          </cell>
          <cell r="P87">
            <v>0</v>
          </cell>
          <cell r="Q87">
            <v>39</v>
          </cell>
          <cell r="R87">
            <v>68</v>
          </cell>
          <cell r="S87">
            <v>53.5</v>
          </cell>
          <cell r="T87" t="str">
            <v xml:space="preserve">Gensco
</v>
          </cell>
          <cell r="U87" t="str">
            <v xml:space="preserve"> WA</v>
          </cell>
          <cell r="V87">
            <v>1</v>
          </cell>
          <cell r="W87">
            <v>72</v>
          </cell>
          <cell r="X87">
            <v>0</v>
          </cell>
          <cell r="Y87">
            <v>0</v>
          </cell>
          <cell r="Z87">
            <v>0</v>
          </cell>
          <cell r="AA87">
            <v>0</v>
          </cell>
          <cell r="AB87">
            <v>1</v>
          </cell>
        </row>
        <row r="88">
          <cell r="A88" t="str">
            <v>Staff Data Scientist - Technology</v>
          </cell>
          <cell r="B88" t="str">
            <v>$106K-$172K (Glassdoor est.)</v>
          </cell>
          <cell r="C88" t="str">
            <v>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v>
          </cell>
          <cell r="D88">
            <v>3.2</v>
          </cell>
          <cell r="E88" t="str">
            <v>Walmart
3.2</v>
          </cell>
          <cell r="F88" t="str">
            <v>Plano, TX</v>
          </cell>
          <cell r="G88" t="str">
            <v>Bentonville, AR</v>
          </cell>
          <cell r="H88" t="str">
            <v>10000+ employees</v>
          </cell>
          <cell r="I88">
            <v>1962</v>
          </cell>
          <cell r="J88" t="str">
            <v>Company - Public</v>
          </cell>
          <cell r="K88" t="str">
            <v>Department, Clothing, &amp; Shoe Stores</v>
          </cell>
          <cell r="L88" t="str">
            <v>Retail</v>
          </cell>
          <cell r="M88" t="str">
            <v>$10+ billion (USD)</v>
          </cell>
          <cell r="N88" t="str">
            <v>Target, Costco Wholesale, Amazon</v>
          </cell>
          <cell r="O88">
            <v>0</v>
          </cell>
          <cell r="P88">
            <v>0</v>
          </cell>
          <cell r="Q88">
            <v>106</v>
          </cell>
          <cell r="R88">
            <v>172</v>
          </cell>
          <cell r="S88">
            <v>139</v>
          </cell>
          <cell r="T88" t="str">
            <v xml:space="preserve">Walmart
</v>
          </cell>
          <cell r="U88" t="str">
            <v xml:space="preserve"> TX</v>
          </cell>
          <cell r="V88">
            <v>0</v>
          </cell>
          <cell r="W88">
            <v>58</v>
          </cell>
          <cell r="X88">
            <v>0</v>
          </cell>
          <cell r="Y88">
            <v>0</v>
          </cell>
          <cell r="Z88">
            <v>0</v>
          </cell>
          <cell r="AA88">
            <v>0</v>
          </cell>
          <cell r="AB88">
            <v>0</v>
          </cell>
        </row>
        <row r="89">
          <cell r="A89" t="str">
            <v>Data Scientist</v>
          </cell>
          <cell r="B89" t="str">
            <v>$86K-$142K (Glassdoor est.)</v>
          </cell>
          <cell r="C89" t="str">
            <v>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v>
          </cell>
          <cell r="D89">
            <v>3.8</v>
          </cell>
          <cell r="E89" t="str">
            <v>Logic20/20
3.8</v>
          </cell>
          <cell r="F89" t="str">
            <v>San Jose, CA</v>
          </cell>
          <cell r="G89" t="str">
            <v>Seattle, WA</v>
          </cell>
          <cell r="H89" t="str">
            <v>201 to 500 employees</v>
          </cell>
          <cell r="I89">
            <v>2005</v>
          </cell>
          <cell r="J89" t="str">
            <v>Company - Private</v>
          </cell>
          <cell r="K89" t="str">
            <v>Consulting</v>
          </cell>
          <cell r="L89" t="str">
            <v>Business Services</v>
          </cell>
          <cell r="M89" t="str">
            <v>$25 to $50 million (USD)</v>
          </cell>
          <cell r="N89">
            <v>-1</v>
          </cell>
          <cell r="O89">
            <v>0</v>
          </cell>
          <cell r="P89">
            <v>0</v>
          </cell>
          <cell r="Q89">
            <v>86</v>
          </cell>
          <cell r="R89">
            <v>142</v>
          </cell>
          <cell r="S89">
            <v>114</v>
          </cell>
          <cell r="T89" t="str">
            <v xml:space="preserve">Logic20/20
</v>
          </cell>
          <cell r="U89" t="str">
            <v xml:space="preserve"> CA</v>
          </cell>
          <cell r="V89">
            <v>0</v>
          </cell>
          <cell r="W89">
            <v>15</v>
          </cell>
          <cell r="X89">
            <v>1</v>
          </cell>
          <cell r="Y89">
            <v>0</v>
          </cell>
          <cell r="Z89">
            <v>1</v>
          </cell>
          <cell r="AA89">
            <v>1</v>
          </cell>
          <cell r="AB89">
            <v>1</v>
          </cell>
        </row>
        <row r="90">
          <cell r="A90" t="str">
            <v>Data Scientist</v>
          </cell>
          <cell r="B90" t="str">
            <v>$64K-$107K (Glassdoor est.)</v>
          </cell>
          <cell r="C90" t="str">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v>
          </cell>
          <cell r="D90">
            <v>4.2</v>
          </cell>
          <cell r="E90" t="str">
            <v>goTRG
4.2</v>
          </cell>
          <cell r="F90" t="str">
            <v>Miami, FL</v>
          </cell>
          <cell r="G90" t="str">
            <v>Miami, FL</v>
          </cell>
          <cell r="H90" t="str">
            <v>501 to 1000 employees</v>
          </cell>
          <cell r="I90">
            <v>2008</v>
          </cell>
          <cell r="J90" t="str">
            <v>Company - Private</v>
          </cell>
          <cell r="K90" t="str">
            <v>Enterprise Software &amp; Network Solutions</v>
          </cell>
          <cell r="L90" t="str">
            <v>Information Technology</v>
          </cell>
          <cell r="M90" t="str">
            <v>$100 to $500 million (USD)</v>
          </cell>
          <cell r="N90">
            <v>-1</v>
          </cell>
          <cell r="O90">
            <v>0</v>
          </cell>
          <cell r="P90">
            <v>0</v>
          </cell>
          <cell r="Q90">
            <v>64</v>
          </cell>
          <cell r="R90">
            <v>107</v>
          </cell>
          <cell r="S90">
            <v>85.5</v>
          </cell>
          <cell r="T90" t="str">
            <v xml:space="preserve">goTRG
</v>
          </cell>
          <cell r="U90" t="str">
            <v xml:space="preserve"> FL</v>
          </cell>
          <cell r="V90">
            <v>1</v>
          </cell>
          <cell r="W90">
            <v>12</v>
          </cell>
          <cell r="X90">
            <v>1</v>
          </cell>
          <cell r="Y90">
            <v>0</v>
          </cell>
          <cell r="Z90">
            <v>1</v>
          </cell>
          <cell r="AA90">
            <v>0</v>
          </cell>
          <cell r="AB90">
            <v>1</v>
          </cell>
        </row>
        <row r="91">
          <cell r="A91" t="str">
            <v>Data Management Specialist</v>
          </cell>
          <cell r="B91" t="str">
            <v>$31K-$65K (Glassdoor est.)</v>
          </cell>
          <cell r="C91" t="str">
            <v>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v>
          </cell>
          <cell r="D91">
            <v>4.5</v>
          </cell>
          <cell r="E91" t="str">
            <v>NMR Consulting
4.5</v>
          </cell>
          <cell r="F91" t="str">
            <v>Huntsville, AL</v>
          </cell>
          <cell r="G91" t="str">
            <v>Chantilly, VA</v>
          </cell>
          <cell r="H91" t="str">
            <v>51 to 200 employees</v>
          </cell>
          <cell r="I91">
            <v>1996</v>
          </cell>
          <cell r="J91" t="str">
            <v>Company - Private</v>
          </cell>
          <cell r="K91" t="str">
            <v>IT Services</v>
          </cell>
          <cell r="L91" t="str">
            <v>Information Technology</v>
          </cell>
          <cell r="M91" t="str">
            <v>$25 to $50 million (USD)</v>
          </cell>
          <cell r="N91">
            <v>-1</v>
          </cell>
          <cell r="O91">
            <v>0</v>
          </cell>
          <cell r="P91">
            <v>0</v>
          </cell>
          <cell r="Q91">
            <v>31</v>
          </cell>
          <cell r="R91">
            <v>65</v>
          </cell>
          <cell r="S91">
            <v>48</v>
          </cell>
          <cell r="T91" t="str">
            <v xml:space="preserve">NMR Consulting
</v>
          </cell>
          <cell r="U91" t="str">
            <v xml:space="preserve"> AL</v>
          </cell>
          <cell r="V91">
            <v>0</v>
          </cell>
          <cell r="W91">
            <v>24</v>
          </cell>
          <cell r="X91">
            <v>0</v>
          </cell>
          <cell r="Y91">
            <v>0</v>
          </cell>
          <cell r="Z91">
            <v>0</v>
          </cell>
          <cell r="AA91">
            <v>0</v>
          </cell>
          <cell r="AB91">
            <v>1</v>
          </cell>
        </row>
        <row r="92">
          <cell r="A92" t="str">
            <v>E-Commerce Data Analyst</v>
          </cell>
          <cell r="B92" t="str">
            <v>$34K-$62K (Glassdoor est.)</v>
          </cell>
          <cell r="C92" t="str">
            <v>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v>
          </cell>
          <cell r="D92">
            <v>3.5</v>
          </cell>
          <cell r="E92" t="str">
            <v>iSeatz
3.5</v>
          </cell>
          <cell r="F92" t="str">
            <v>New Orleans, LA</v>
          </cell>
          <cell r="G92" t="str">
            <v>New Orleans, LA</v>
          </cell>
          <cell r="H92" t="str">
            <v>51 to 200 employees</v>
          </cell>
          <cell r="I92">
            <v>1999</v>
          </cell>
          <cell r="J92" t="str">
            <v>Company - Private</v>
          </cell>
          <cell r="K92" t="str">
            <v>Enterprise Software &amp; Network Solutions</v>
          </cell>
          <cell r="L92" t="str">
            <v>Information Technology</v>
          </cell>
          <cell r="M92" t="str">
            <v>Unknown / Non-Applicable</v>
          </cell>
          <cell r="N92">
            <v>-1</v>
          </cell>
          <cell r="O92">
            <v>0</v>
          </cell>
          <cell r="P92">
            <v>0</v>
          </cell>
          <cell r="Q92">
            <v>34</v>
          </cell>
          <cell r="R92">
            <v>62</v>
          </cell>
          <cell r="S92">
            <v>48</v>
          </cell>
          <cell r="T92" t="str">
            <v xml:space="preserve">iSeatz
</v>
          </cell>
          <cell r="U92" t="str">
            <v xml:space="preserve"> LA</v>
          </cell>
          <cell r="V92">
            <v>1</v>
          </cell>
          <cell r="W92">
            <v>21</v>
          </cell>
          <cell r="X92">
            <v>0</v>
          </cell>
          <cell r="Y92">
            <v>0</v>
          </cell>
          <cell r="Z92">
            <v>0</v>
          </cell>
          <cell r="AA92">
            <v>0</v>
          </cell>
          <cell r="AB92">
            <v>1</v>
          </cell>
        </row>
        <row r="93">
          <cell r="A93" t="str">
            <v>Sr. Scientist II</v>
          </cell>
          <cell r="B93" t="str">
            <v>$117K-$231K (Glassdoor est.)</v>
          </cell>
          <cell r="C93" t="str">
            <v>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v>
          </cell>
          <cell r="D93">
            <v>3.5</v>
          </cell>
          <cell r="E93" t="str">
            <v>Nektar Therapeutics
3.5</v>
          </cell>
          <cell r="F93" t="str">
            <v>San Francisco, CA</v>
          </cell>
          <cell r="G93" t="str">
            <v>San Francisco, CA</v>
          </cell>
          <cell r="H93" t="str">
            <v>201 to 500 employees</v>
          </cell>
          <cell r="I93">
            <v>1990</v>
          </cell>
          <cell r="J93" t="str">
            <v>Company - Public</v>
          </cell>
          <cell r="K93" t="str">
            <v>Biotech &amp; Pharmaceuticals</v>
          </cell>
          <cell r="L93" t="str">
            <v>Biotech &amp; Pharmaceuticals</v>
          </cell>
          <cell r="M93" t="str">
            <v>$100 to $500 million (USD)</v>
          </cell>
          <cell r="N93" t="str">
            <v>Bristol-Myers Squibb, Merck, GlaxoSmithKline</v>
          </cell>
          <cell r="O93">
            <v>0</v>
          </cell>
          <cell r="P93">
            <v>0</v>
          </cell>
          <cell r="Q93">
            <v>117</v>
          </cell>
          <cell r="R93">
            <v>231</v>
          </cell>
          <cell r="S93">
            <v>174</v>
          </cell>
          <cell r="T93" t="str">
            <v xml:space="preserve">Nektar Therapeutics
</v>
          </cell>
          <cell r="U93" t="str">
            <v xml:space="preserve"> CA</v>
          </cell>
          <cell r="V93">
            <v>1</v>
          </cell>
          <cell r="W93">
            <v>30</v>
          </cell>
          <cell r="X93">
            <v>0</v>
          </cell>
          <cell r="Y93">
            <v>0</v>
          </cell>
          <cell r="Z93">
            <v>0</v>
          </cell>
          <cell r="AA93">
            <v>0</v>
          </cell>
          <cell r="AB93">
            <v>1</v>
          </cell>
        </row>
        <row r="94">
          <cell r="A94" t="str">
            <v>Insurance Data Scientist</v>
          </cell>
          <cell r="B94" t="str">
            <v>$64K-$106K (Glassdoor est.)</v>
          </cell>
          <cell r="C94" t="str">
            <v>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v>
          </cell>
          <cell r="D94">
            <v>3.9</v>
          </cell>
          <cell r="E94" t="str">
            <v>TransUnion
3.9</v>
          </cell>
          <cell r="F94" t="str">
            <v>Atlanta, GA</v>
          </cell>
          <cell r="G94" t="str">
            <v>Chicago, IL</v>
          </cell>
          <cell r="H94" t="str">
            <v>5001 to 10000 employees</v>
          </cell>
          <cell r="I94">
            <v>1968</v>
          </cell>
          <cell r="J94" t="str">
            <v>Company - Public</v>
          </cell>
          <cell r="K94" t="str">
            <v>Financial Analytics &amp; Research</v>
          </cell>
          <cell r="L94" t="str">
            <v>Finance</v>
          </cell>
          <cell r="M94" t="str">
            <v>$1 to $2 billion (USD)</v>
          </cell>
          <cell r="N94">
            <v>-1</v>
          </cell>
          <cell r="O94">
            <v>0</v>
          </cell>
          <cell r="P94">
            <v>0</v>
          </cell>
          <cell r="Q94">
            <v>64</v>
          </cell>
          <cell r="R94">
            <v>106</v>
          </cell>
          <cell r="S94">
            <v>85</v>
          </cell>
          <cell r="T94" t="str">
            <v xml:space="preserve">TransUnion
</v>
          </cell>
          <cell r="U94" t="str">
            <v xml:space="preserve"> GA</v>
          </cell>
          <cell r="V94">
            <v>0</v>
          </cell>
          <cell r="W94">
            <v>52</v>
          </cell>
          <cell r="X94">
            <v>1</v>
          </cell>
          <cell r="Y94">
            <v>0</v>
          </cell>
          <cell r="Z94">
            <v>1</v>
          </cell>
          <cell r="AA94">
            <v>0</v>
          </cell>
          <cell r="AB94">
            <v>0</v>
          </cell>
        </row>
        <row r="95">
          <cell r="A95" t="str">
            <v>Data Modeler</v>
          </cell>
          <cell r="B95" t="str">
            <v>$79K-$134K (Glassdoor est.)</v>
          </cell>
          <cell r="C95" t="str">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v>
          </cell>
          <cell r="D95">
            <v>4.7</v>
          </cell>
          <cell r="E95" t="str">
            <v>IT Concepts
4.7</v>
          </cell>
          <cell r="F95" t="str">
            <v>Landover, MD</v>
          </cell>
          <cell r="G95" t="str">
            <v>Vienna, VA</v>
          </cell>
          <cell r="H95" t="str">
            <v>51 to 200 employees</v>
          </cell>
          <cell r="I95">
            <v>2003</v>
          </cell>
          <cell r="J95" t="str">
            <v>Company - Private</v>
          </cell>
          <cell r="K95" t="str">
            <v>IT Services</v>
          </cell>
          <cell r="L95" t="str">
            <v>Information Technology</v>
          </cell>
          <cell r="M95" t="str">
            <v>$10 to $25 million (USD)</v>
          </cell>
          <cell r="N95">
            <v>-1</v>
          </cell>
          <cell r="O95">
            <v>0</v>
          </cell>
          <cell r="P95">
            <v>0</v>
          </cell>
          <cell r="Q95">
            <v>79</v>
          </cell>
          <cell r="R95">
            <v>134</v>
          </cell>
          <cell r="S95">
            <v>106.5</v>
          </cell>
          <cell r="T95" t="str">
            <v xml:space="preserve">IT Concepts
</v>
          </cell>
          <cell r="U95" t="str">
            <v xml:space="preserve"> MD</v>
          </cell>
          <cell r="V95">
            <v>0</v>
          </cell>
          <cell r="W95">
            <v>17</v>
          </cell>
          <cell r="X95">
            <v>0</v>
          </cell>
          <cell r="Y95">
            <v>0</v>
          </cell>
          <cell r="Z95">
            <v>0</v>
          </cell>
          <cell r="AA95">
            <v>0</v>
          </cell>
          <cell r="AB95">
            <v>0</v>
          </cell>
        </row>
        <row r="96">
          <cell r="A96" t="str">
            <v>Data Analyst / Scientist</v>
          </cell>
          <cell r="B96" t="str">
            <v>$52K-$93K (Glassdoor est.)</v>
          </cell>
          <cell r="C96" t="str">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v>
          </cell>
          <cell r="D96">
            <v>4.2</v>
          </cell>
          <cell r="E96" t="str">
            <v>Scientific Research Corporation
4.2</v>
          </cell>
          <cell r="F96" t="str">
            <v>Patuxent River, MD</v>
          </cell>
          <cell r="G96" t="str">
            <v>Atlanta, GA</v>
          </cell>
          <cell r="H96" t="str">
            <v>1001 to 5000 employees</v>
          </cell>
          <cell r="I96">
            <v>1988</v>
          </cell>
          <cell r="J96" t="str">
            <v>Company - Private</v>
          </cell>
          <cell r="K96" t="str">
            <v>IT Services</v>
          </cell>
          <cell r="L96" t="str">
            <v>Information Technology</v>
          </cell>
          <cell r="M96" t="str">
            <v>$100 to $500 million (USD)</v>
          </cell>
          <cell r="N96">
            <v>-1</v>
          </cell>
          <cell r="O96">
            <v>0</v>
          </cell>
          <cell r="P96">
            <v>0</v>
          </cell>
          <cell r="Q96">
            <v>52</v>
          </cell>
          <cell r="R96">
            <v>93</v>
          </cell>
          <cell r="S96">
            <v>72.5</v>
          </cell>
          <cell r="T96" t="str">
            <v xml:space="preserve">Scientific Research Corporation
</v>
          </cell>
          <cell r="U96" t="str">
            <v xml:space="preserve"> MD</v>
          </cell>
          <cell r="V96">
            <v>0</v>
          </cell>
          <cell r="W96">
            <v>32</v>
          </cell>
          <cell r="X96">
            <v>0</v>
          </cell>
          <cell r="Y96">
            <v>0</v>
          </cell>
          <cell r="Z96">
            <v>0</v>
          </cell>
          <cell r="AA96">
            <v>0</v>
          </cell>
          <cell r="AB96">
            <v>1</v>
          </cell>
        </row>
        <row r="97">
          <cell r="A97" t="str">
            <v>Scientist</v>
          </cell>
          <cell r="B97" t="str">
            <v>$55K-$116K (Glassdoor est.)</v>
          </cell>
          <cell r="C97" t="str">
            <v>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v>
          </cell>
          <cell r="D97">
            <v>3.4</v>
          </cell>
          <cell r="E97" t="str">
            <v>General Dynamics Information Technology
3.4</v>
          </cell>
          <cell r="F97" t="str">
            <v>Suitland, MD</v>
          </cell>
          <cell r="G97" t="str">
            <v>Fairfax, VA</v>
          </cell>
          <cell r="H97" t="str">
            <v>10000+ employees</v>
          </cell>
          <cell r="I97">
            <v>1996</v>
          </cell>
          <cell r="J97" t="str">
            <v>Subsidiary or Business Segment</v>
          </cell>
          <cell r="K97" t="str">
            <v>IT Services</v>
          </cell>
          <cell r="L97" t="str">
            <v>Information Technology</v>
          </cell>
          <cell r="M97" t="str">
            <v>$10+ billion (USD)</v>
          </cell>
          <cell r="N97" t="str">
            <v>SAIC, Leidos, Northrop Grumman</v>
          </cell>
          <cell r="O97">
            <v>0</v>
          </cell>
          <cell r="P97">
            <v>0</v>
          </cell>
          <cell r="Q97">
            <v>55</v>
          </cell>
          <cell r="R97">
            <v>116</v>
          </cell>
          <cell r="S97">
            <v>85.5</v>
          </cell>
          <cell r="T97" t="str">
            <v xml:space="preserve">General Dynamics Information Technology
</v>
          </cell>
          <cell r="U97" t="str">
            <v xml:space="preserve"> MD</v>
          </cell>
          <cell r="V97">
            <v>0</v>
          </cell>
          <cell r="W97">
            <v>24</v>
          </cell>
          <cell r="X97">
            <v>0</v>
          </cell>
          <cell r="Y97">
            <v>0</v>
          </cell>
          <cell r="Z97">
            <v>0</v>
          </cell>
          <cell r="AA97">
            <v>0</v>
          </cell>
          <cell r="AB97">
            <v>0</v>
          </cell>
        </row>
        <row r="98">
          <cell r="A98" t="str">
            <v>Data Scientist</v>
          </cell>
          <cell r="B98" t="str">
            <v>$72K-$123K (Glassdoor est.)</v>
          </cell>
          <cell r="C98" t="str">
            <v>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v>
          </cell>
          <cell r="D98">
            <v>3.2</v>
          </cell>
          <cell r="E98" t="str">
            <v>MITRE
3.2</v>
          </cell>
          <cell r="F98" t="str">
            <v>McLean, VA</v>
          </cell>
          <cell r="G98" t="str">
            <v>Bedford, MA</v>
          </cell>
          <cell r="H98" t="str">
            <v>5001 to 10000 employees</v>
          </cell>
          <cell r="I98">
            <v>1958</v>
          </cell>
          <cell r="J98" t="str">
            <v>Nonprofit Organization</v>
          </cell>
          <cell r="K98" t="str">
            <v>Federal Agencies</v>
          </cell>
          <cell r="L98" t="str">
            <v>Government</v>
          </cell>
          <cell r="M98" t="str">
            <v>$1 to $2 billion (USD)</v>
          </cell>
          <cell r="N98" t="str">
            <v>Battelle, General Atomics, SAIC</v>
          </cell>
          <cell r="O98">
            <v>0</v>
          </cell>
          <cell r="P98">
            <v>0</v>
          </cell>
          <cell r="Q98">
            <v>72</v>
          </cell>
          <cell r="R98">
            <v>123</v>
          </cell>
          <cell r="S98">
            <v>97.5</v>
          </cell>
          <cell r="T98" t="str">
            <v xml:space="preserve">MITRE
</v>
          </cell>
          <cell r="U98" t="str">
            <v xml:space="preserve"> VA</v>
          </cell>
          <cell r="V98">
            <v>0</v>
          </cell>
          <cell r="W98">
            <v>62</v>
          </cell>
          <cell r="X98">
            <v>1</v>
          </cell>
          <cell r="Y98">
            <v>0</v>
          </cell>
          <cell r="Z98">
            <v>0</v>
          </cell>
          <cell r="AA98">
            <v>0</v>
          </cell>
          <cell r="AB98">
            <v>1</v>
          </cell>
        </row>
        <row r="99">
          <cell r="A99" t="str">
            <v>Data Scientist</v>
          </cell>
          <cell r="B99" t="str">
            <v>$74K-$124K (Glassdoor est.)</v>
          </cell>
          <cell r="C99" t="str">
            <v>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v>
          </cell>
          <cell r="D99">
            <v>3.9</v>
          </cell>
          <cell r="E99" t="str">
            <v>The Buffalo Group
3.9</v>
          </cell>
          <cell r="F99" t="str">
            <v>Fort Belvoir, VA</v>
          </cell>
          <cell r="G99" t="str">
            <v>Reston, VA</v>
          </cell>
          <cell r="H99" t="str">
            <v>501 to 1000 employees</v>
          </cell>
          <cell r="I99">
            <v>2010</v>
          </cell>
          <cell r="J99" t="str">
            <v>Company - Private</v>
          </cell>
          <cell r="K99" t="str">
            <v>IT Services</v>
          </cell>
          <cell r="L99" t="str">
            <v>Information Technology</v>
          </cell>
          <cell r="M99" t="str">
            <v>$100 to $500 million (USD)</v>
          </cell>
          <cell r="N99" t="str">
            <v>ManTech, Booz Allen Hamilton, Leidos</v>
          </cell>
          <cell r="O99">
            <v>0</v>
          </cell>
          <cell r="P99">
            <v>0</v>
          </cell>
          <cell r="Q99">
            <v>74</v>
          </cell>
          <cell r="R99">
            <v>124</v>
          </cell>
          <cell r="S99">
            <v>99</v>
          </cell>
          <cell r="T99" t="str">
            <v xml:space="preserve">The Buffalo Group
</v>
          </cell>
          <cell r="U99" t="str">
            <v xml:space="preserve"> VA</v>
          </cell>
          <cell r="V99">
            <v>0</v>
          </cell>
          <cell r="W99">
            <v>10</v>
          </cell>
          <cell r="X99">
            <v>1</v>
          </cell>
          <cell r="Y99">
            <v>0</v>
          </cell>
          <cell r="Z99">
            <v>0</v>
          </cell>
          <cell r="AA99">
            <v>0</v>
          </cell>
          <cell r="AB99">
            <v>1</v>
          </cell>
        </row>
        <row r="100">
          <cell r="A100" t="str">
            <v>Data Analyst</v>
          </cell>
          <cell r="B100" t="str">
            <v>$40K-$73K (Glassdoor est.)</v>
          </cell>
          <cell r="C100" t="str">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v>
          </cell>
          <cell r="D100">
            <v>3.1</v>
          </cell>
          <cell r="E100" t="str">
            <v>DentaQuest
3.1</v>
          </cell>
          <cell r="F100" t="str">
            <v>Milwaukee, WI</v>
          </cell>
          <cell r="G100" t="str">
            <v>Boston, MA</v>
          </cell>
          <cell r="H100" t="str">
            <v>1001 to 5000 employees</v>
          </cell>
          <cell r="I100">
            <v>2001</v>
          </cell>
          <cell r="J100" t="str">
            <v>Company - Private</v>
          </cell>
          <cell r="K100" t="str">
            <v>Insurance Carriers</v>
          </cell>
          <cell r="L100" t="str">
            <v>Insurance</v>
          </cell>
          <cell r="M100" t="str">
            <v>$2 to $5 billion (USD)</v>
          </cell>
          <cell r="N100" t="str">
            <v>MCNA Dental Plans, United Concordia, Delta Dental Plans Association</v>
          </cell>
          <cell r="O100">
            <v>0</v>
          </cell>
          <cell r="P100">
            <v>0</v>
          </cell>
          <cell r="Q100">
            <v>40</v>
          </cell>
          <cell r="R100">
            <v>73</v>
          </cell>
          <cell r="S100">
            <v>56.5</v>
          </cell>
          <cell r="T100" t="str">
            <v xml:space="preserve">DentaQuest
</v>
          </cell>
          <cell r="U100" t="str">
            <v xml:space="preserve"> WI</v>
          </cell>
          <cell r="V100">
            <v>0</v>
          </cell>
          <cell r="W100">
            <v>19</v>
          </cell>
          <cell r="X100">
            <v>0</v>
          </cell>
          <cell r="Y100">
            <v>0</v>
          </cell>
          <cell r="Z100">
            <v>0</v>
          </cell>
          <cell r="AA100">
            <v>0</v>
          </cell>
          <cell r="AB100">
            <v>1</v>
          </cell>
        </row>
        <row r="101">
          <cell r="A101" t="str">
            <v>Lead Data Scientist</v>
          </cell>
          <cell r="B101" t="str">
            <v>$102K-$164K (Glassdoor est.)</v>
          </cell>
          <cell r="C101" t="str">
            <v>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v>
          </cell>
          <cell r="D101">
            <v>4.0999999999999996</v>
          </cell>
          <cell r="E101" t="str">
            <v>Redjack
4.1</v>
          </cell>
          <cell r="F101" t="str">
            <v>Silver Spring, MD</v>
          </cell>
          <cell r="G101" t="str">
            <v>Silver Spring, MD</v>
          </cell>
          <cell r="H101" t="str">
            <v>1 to 50 employees</v>
          </cell>
          <cell r="I101">
            <v>2007</v>
          </cell>
          <cell r="J101" t="str">
            <v>Company - Private</v>
          </cell>
          <cell r="K101" t="str">
            <v>IT Services</v>
          </cell>
          <cell r="L101" t="str">
            <v>Information Technology</v>
          </cell>
          <cell r="M101" t="str">
            <v>Unknown / Non-Applicable</v>
          </cell>
          <cell r="N101">
            <v>-1</v>
          </cell>
          <cell r="O101">
            <v>0</v>
          </cell>
          <cell r="P101">
            <v>0</v>
          </cell>
          <cell r="Q101">
            <v>102</v>
          </cell>
          <cell r="R101">
            <v>164</v>
          </cell>
          <cell r="S101">
            <v>133</v>
          </cell>
          <cell r="T101" t="str">
            <v xml:space="preserve">Redjack
</v>
          </cell>
          <cell r="U101" t="str">
            <v xml:space="preserve"> MD</v>
          </cell>
          <cell r="V101">
            <v>1</v>
          </cell>
          <cell r="W101">
            <v>13</v>
          </cell>
          <cell r="X101">
            <v>1</v>
          </cell>
          <cell r="Y101">
            <v>0</v>
          </cell>
          <cell r="Z101">
            <v>0</v>
          </cell>
          <cell r="AA101">
            <v>0</v>
          </cell>
          <cell r="AB101">
            <v>0</v>
          </cell>
        </row>
        <row r="102">
          <cell r="A102" t="str">
            <v>Data Scientist</v>
          </cell>
          <cell r="B102" t="str">
            <v>$89K-$153K (Glassdoor est.)</v>
          </cell>
          <cell r="C102" t="str">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v>
          </cell>
          <cell r="D102">
            <v>3.8</v>
          </cell>
          <cell r="E102" t="str">
            <v>7Park Data
3.8</v>
          </cell>
          <cell r="F102" t="str">
            <v>New York, NY</v>
          </cell>
          <cell r="G102" t="str">
            <v>New York, NY</v>
          </cell>
          <cell r="H102" t="str">
            <v>51 to 200 employees</v>
          </cell>
          <cell r="I102">
            <v>2012</v>
          </cell>
          <cell r="J102" t="str">
            <v>Company - Private</v>
          </cell>
          <cell r="K102" t="str">
            <v>Research &amp; Development</v>
          </cell>
          <cell r="L102" t="str">
            <v>Business Services</v>
          </cell>
          <cell r="M102" t="str">
            <v>Unknown / Non-Applicable</v>
          </cell>
          <cell r="N102">
            <v>-1</v>
          </cell>
          <cell r="O102">
            <v>0</v>
          </cell>
          <cell r="P102">
            <v>0</v>
          </cell>
          <cell r="Q102">
            <v>89</v>
          </cell>
          <cell r="R102">
            <v>153</v>
          </cell>
          <cell r="S102">
            <v>121</v>
          </cell>
          <cell r="T102" t="str">
            <v xml:space="preserve">7Park Data
</v>
          </cell>
          <cell r="U102" t="str">
            <v xml:space="preserve"> NY</v>
          </cell>
          <cell r="V102">
            <v>1</v>
          </cell>
          <cell r="W102">
            <v>8</v>
          </cell>
          <cell r="X102">
            <v>1</v>
          </cell>
          <cell r="Y102">
            <v>0</v>
          </cell>
          <cell r="Z102">
            <v>1</v>
          </cell>
          <cell r="AA102">
            <v>0</v>
          </cell>
          <cell r="AB102">
            <v>0</v>
          </cell>
        </row>
        <row r="103">
          <cell r="A103" t="str">
            <v>Data Scientist</v>
          </cell>
          <cell r="B103" t="str">
            <v>$61K-$110K (Glassdoor est.)</v>
          </cell>
          <cell r="C103" t="str">
            <v>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v>
          </cell>
          <cell r="D103">
            <v>4.7</v>
          </cell>
          <cell r="E103" t="str">
            <v>Rapid Response Monitoring
4.7</v>
          </cell>
          <cell r="F103" t="str">
            <v>Syracuse, NY</v>
          </cell>
          <cell r="G103" t="str">
            <v>Syracuse, NY</v>
          </cell>
          <cell r="H103" t="str">
            <v>501 to 1000 employees</v>
          </cell>
          <cell r="I103">
            <v>1992</v>
          </cell>
          <cell r="J103" t="str">
            <v>Company - Private</v>
          </cell>
          <cell r="K103" t="str">
            <v>Security Services</v>
          </cell>
          <cell r="L103" t="str">
            <v>Business Services</v>
          </cell>
          <cell r="M103" t="str">
            <v>Unknown / Non-Applicable</v>
          </cell>
          <cell r="N103" t="str">
            <v>COPS Monitoring, National Monitoring Center, Affiliated Monitoring</v>
          </cell>
          <cell r="O103">
            <v>0</v>
          </cell>
          <cell r="P103">
            <v>0</v>
          </cell>
          <cell r="Q103">
            <v>61</v>
          </cell>
          <cell r="R103">
            <v>110</v>
          </cell>
          <cell r="S103">
            <v>85.5</v>
          </cell>
          <cell r="T103" t="str">
            <v xml:space="preserve">Rapid Response Monitoring
</v>
          </cell>
          <cell r="U103" t="str">
            <v xml:space="preserve"> NY</v>
          </cell>
          <cell r="V103">
            <v>1</v>
          </cell>
          <cell r="W103">
            <v>28</v>
          </cell>
          <cell r="X103">
            <v>1</v>
          </cell>
          <cell r="Y103">
            <v>0</v>
          </cell>
          <cell r="Z103">
            <v>0</v>
          </cell>
          <cell r="AA103">
            <v>0</v>
          </cell>
          <cell r="AB103">
            <v>0</v>
          </cell>
        </row>
        <row r="104">
          <cell r="A104" t="str">
            <v>Data Scientist, Rice University</v>
          </cell>
          <cell r="B104" t="str">
            <v>$65K-$110K (Glassdoor est.)</v>
          </cell>
          <cell r="C104" t="str">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v>
          </cell>
          <cell r="D104">
            <v>4.3</v>
          </cell>
          <cell r="E104" t="str">
            <v>Trilogy Ed
4.3</v>
          </cell>
          <cell r="F104" t="str">
            <v>Houston, TX</v>
          </cell>
          <cell r="G104" t="str">
            <v>New York, NY</v>
          </cell>
          <cell r="H104" t="str">
            <v>1001 to 5000 employees</v>
          </cell>
          <cell r="I104">
            <v>2015</v>
          </cell>
          <cell r="J104" t="str">
            <v>Subsidiary or Business Segment</v>
          </cell>
          <cell r="K104" t="str">
            <v>Education Training Services</v>
          </cell>
          <cell r="L104" t="str">
            <v>Education</v>
          </cell>
          <cell r="M104" t="str">
            <v>Unknown / Non-Applicable</v>
          </cell>
          <cell r="N104" t="str">
            <v>General Assembly, Kaplan University, Ironhack</v>
          </cell>
          <cell r="O104">
            <v>0</v>
          </cell>
          <cell r="P104">
            <v>0</v>
          </cell>
          <cell r="Q104">
            <v>65</v>
          </cell>
          <cell r="R104">
            <v>110</v>
          </cell>
          <cell r="S104">
            <v>87.5</v>
          </cell>
          <cell r="T104" t="str">
            <v xml:space="preserve">Trilogy Ed
</v>
          </cell>
          <cell r="U104" t="str">
            <v xml:space="preserve"> TX</v>
          </cell>
          <cell r="V104">
            <v>0</v>
          </cell>
          <cell r="W104">
            <v>5</v>
          </cell>
          <cell r="X104">
            <v>1</v>
          </cell>
          <cell r="Y104">
            <v>0</v>
          </cell>
          <cell r="Z104">
            <v>0</v>
          </cell>
          <cell r="AA104">
            <v>0</v>
          </cell>
          <cell r="AB104">
            <v>0</v>
          </cell>
        </row>
        <row r="105">
          <cell r="A105" t="str">
            <v>Senior Data Scientist</v>
          </cell>
          <cell r="B105" t="str">
            <v>$200K-$275K(Employer est.)</v>
          </cell>
          <cell r="C105" t="str">
            <v>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v>
          </cell>
          <cell r="D105">
            <v>4.2</v>
          </cell>
          <cell r="E105" t="str">
            <v>Gallup
4.2</v>
          </cell>
          <cell r="F105" t="str">
            <v>Washington, DC</v>
          </cell>
          <cell r="G105" t="str">
            <v>Washington, DC</v>
          </cell>
          <cell r="H105" t="str">
            <v>1001 to 5000 employees</v>
          </cell>
          <cell r="I105">
            <v>1935</v>
          </cell>
          <cell r="J105" t="str">
            <v>Company - Private</v>
          </cell>
          <cell r="K105" t="str">
            <v>Consulting</v>
          </cell>
          <cell r="L105" t="str">
            <v>Business Services</v>
          </cell>
          <cell r="M105" t="str">
            <v>Unknown / Non-Applicable</v>
          </cell>
          <cell r="N105" t="str">
            <v>Advisory Board, Booz Allen Hamilton, McKinsey &amp; Company</v>
          </cell>
          <cell r="O105">
            <v>0</v>
          </cell>
          <cell r="P105">
            <v>0</v>
          </cell>
          <cell r="Q105">
            <v>200</v>
          </cell>
          <cell r="R105">
            <v>275</v>
          </cell>
          <cell r="S105">
            <v>237.5</v>
          </cell>
          <cell r="T105" t="str">
            <v xml:space="preserve">Gallup
</v>
          </cell>
          <cell r="U105" t="str">
            <v xml:space="preserve"> DC</v>
          </cell>
          <cell r="V105">
            <v>1</v>
          </cell>
          <cell r="W105">
            <v>85</v>
          </cell>
          <cell r="X105">
            <v>1</v>
          </cell>
          <cell r="Y105">
            <v>0</v>
          </cell>
          <cell r="Z105">
            <v>0</v>
          </cell>
          <cell r="AA105">
            <v>0</v>
          </cell>
          <cell r="AB105">
            <v>1</v>
          </cell>
        </row>
        <row r="106">
          <cell r="A106" t="str">
            <v>Data Engineer</v>
          </cell>
          <cell r="B106" t="str">
            <v>$68K-$123K (Glassdoor est.)</v>
          </cell>
          <cell r="C106" t="str">
            <v>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v>
          </cell>
          <cell r="D106">
            <v>3.9</v>
          </cell>
          <cell r="E106" t="str">
            <v>CapTech
3.9</v>
          </cell>
          <cell r="F106" t="str">
            <v>Charlotte, NC</v>
          </cell>
          <cell r="G106" t="str">
            <v>Richmond, VA</v>
          </cell>
          <cell r="H106" t="str">
            <v>1001 to 5000 employees</v>
          </cell>
          <cell r="I106">
            <v>1997</v>
          </cell>
          <cell r="J106" t="str">
            <v>Company - Private</v>
          </cell>
          <cell r="K106" t="str">
            <v>IT Services</v>
          </cell>
          <cell r="L106" t="str">
            <v>Information Technology</v>
          </cell>
          <cell r="M106" t="str">
            <v>$100 to $500 million (USD)</v>
          </cell>
          <cell r="N106" t="str">
            <v>Accenture, North Highland, Deloitte</v>
          </cell>
          <cell r="O106">
            <v>0</v>
          </cell>
          <cell r="P106">
            <v>0</v>
          </cell>
          <cell r="Q106">
            <v>68</v>
          </cell>
          <cell r="R106">
            <v>123</v>
          </cell>
          <cell r="S106">
            <v>95.5</v>
          </cell>
          <cell r="T106" t="str">
            <v xml:space="preserve">CapTech
</v>
          </cell>
          <cell r="U106" t="str">
            <v xml:space="preserve"> NC</v>
          </cell>
          <cell r="V106">
            <v>0</v>
          </cell>
          <cell r="W106">
            <v>23</v>
          </cell>
          <cell r="X106">
            <v>1</v>
          </cell>
          <cell r="Y106">
            <v>0</v>
          </cell>
          <cell r="Z106">
            <v>1</v>
          </cell>
          <cell r="AA106">
            <v>0</v>
          </cell>
          <cell r="AB106">
            <v>0</v>
          </cell>
        </row>
        <row r="107">
          <cell r="A107" t="str">
            <v>Senior Data Scientist</v>
          </cell>
          <cell r="B107" t="str">
            <v>$80K-$129K (Glassdoor est.)</v>
          </cell>
          <cell r="C107" t="str">
            <v>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v>
          </cell>
          <cell r="D107">
            <v>3.3</v>
          </cell>
          <cell r="E107" t="str">
            <v>American Axle &amp; Manufacturing
3.3</v>
          </cell>
          <cell r="F107" t="str">
            <v>Southfield, MI</v>
          </cell>
          <cell r="G107" t="str">
            <v>Detroit, MI</v>
          </cell>
          <cell r="H107" t="str">
            <v>10000+ employees</v>
          </cell>
          <cell r="I107">
            <v>1994</v>
          </cell>
          <cell r="J107" t="str">
            <v>Company - Public</v>
          </cell>
          <cell r="K107" t="str">
            <v>Transportation Equipment Manufacturing</v>
          </cell>
          <cell r="L107" t="str">
            <v>Manufacturing</v>
          </cell>
          <cell r="M107" t="str">
            <v>$5 to $10 billion (USD)</v>
          </cell>
          <cell r="N107">
            <v>-1</v>
          </cell>
          <cell r="O107">
            <v>0</v>
          </cell>
          <cell r="P107">
            <v>0</v>
          </cell>
          <cell r="Q107">
            <v>80</v>
          </cell>
          <cell r="R107">
            <v>129</v>
          </cell>
          <cell r="S107">
            <v>104.5</v>
          </cell>
          <cell r="T107" t="str">
            <v xml:space="preserve">American Axle &amp; Manufacturing
</v>
          </cell>
          <cell r="U107" t="str">
            <v xml:space="preserve"> MI</v>
          </cell>
          <cell r="V107">
            <v>0</v>
          </cell>
          <cell r="W107">
            <v>26</v>
          </cell>
          <cell r="X107">
            <v>1</v>
          </cell>
          <cell r="Y107">
            <v>0</v>
          </cell>
          <cell r="Z107">
            <v>1</v>
          </cell>
          <cell r="AA107">
            <v>1</v>
          </cell>
          <cell r="AB107">
            <v>1</v>
          </cell>
        </row>
        <row r="108">
          <cell r="A108" t="str">
            <v>Financial Data Analyst</v>
          </cell>
          <cell r="B108" t="str">
            <v>$41K-$72K (Glassdoor est.)</v>
          </cell>
          <cell r="C108" t="str">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v>
          </cell>
          <cell r="D108">
            <v>4.7</v>
          </cell>
          <cell r="E108" t="str">
            <v>CentralReach
4.7</v>
          </cell>
          <cell r="F108" t="str">
            <v>Matawan, NJ</v>
          </cell>
          <cell r="G108" t="str">
            <v>Pompano Beach, FL</v>
          </cell>
          <cell r="H108" t="str">
            <v>201 to 500 employees</v>
          </cell>
          <cell r="I108">
            <v>2012</v>
          </cell>
          <cell r="J108" t="str">
            <v>Company - Private</v>
          </cell>
          <cell r="K108" t="str">
            <v>Computer Hardware &amp; Software</v>
          </cell>
          <cell r="L108" t="str">
            <v>Information Technology</v>
          </cell>
          <cell r="M108" t="str">
            <v>Unknown / Non-Applicable</v>
          </cell>
          <cell r="N108" t="str">
            <v>DataFinch Technologies, Accupoint Software Solution, CodeMetro</v>
          </cell>
          <cell r="O108">
            <v>0</v>
          </cell>
          <cell r="P108">
            <v>0</v>
          </cell>
          <cell r="Q108">
            <v>41</v>
          </cell>
          <cell r="R108">
            <v>72</v>
          </cell>
          <cell r="S108">
            <v>56.5</v>
          </cell>
          <cell r="T108" t="str">
            <v xml:space="preserve">CentralReach
</v>
          </cell>
          <cell r="U108" t="str">
            <v xml:space="preserve"> NJ</v>
          </cell>
          <cell r="V108">
            <v>0</v>
          </cell>
          <cell r="W108">
            <v>8</v>
          </cell>
          <cell r="X108">
            <v>0</v>
          </cell>
          <cell r="Y108">
            <v>0</v>
          </cell>
          <cell r="Z108">
            <v>0</v>
          </cell>
          <cell r="AA108">
            <v>0</v>
          </cell>
          <cell r="AB108">
            <v>1</v>
          </cell>
        </row>
        <row r="109">
          <cell r="A109" t="str">
            <v>Senior Data Analyst</v>
          </cell>
          <cell r="B109" t="str">
            <v>$39K-$71K (Glassdoor est.)</v>
          </cell>
          <cell r="C109" t="str">
            <v>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v>
          </cell>
          <cell r="D109">
            <v>4.3</v>
          </cell>
          <cell r="E109" t="str">
            <v>Integrate
4.3</v>
          </cell>
          <cell r="F109" t="str">
            <v>Phoenix, AZ</v>
          </cell>
          <cell r="G109" t="str">
            <v>Phoenix, AZ</v>
          </cell>
          <cell r="H109" t="str">
            <v>201 to 500 employees</v>
          </cell>
          <cell r="I109">
            <v>2010</v>
          </cell>
          <cell r="J109" t="str">
            <v>Company - Private</v>
          </cell>
          <cell r="K109" t="str">
            <v>Enterprise Software &amp; Network Solutions</v>
          </cell>
          <cell r="L109" t="str">
            <v>Information Technology</v>
          </cell>
          <cell r="M109" t="str">
            <v>$25 to $50 million (USD)</v>
          </cell>
          <cell r="N109">
            <v>-1</v>
          </cell>
          <cell r="O109">
            <v>0</v>
          </cell>
          <cell r="P109">
            <v>0</v>
          </cell>
          <cell r="Q109">
            <v>39</v>
          </cell>
          <cell r="R109">
            <v>71</v>
          </cell>
          <cell r="S109">
            <v>55</v>
          </cell>
          <cell r="T109" t="str">
            <v xml:space="preserve">Integrate
</v>
          </cell>
          <cell r="U109" t="str">
            <v xml:space="preserve"> AZ</v>
          </cell>
          <cell r="V109">
            <v>1</v>
          </cell>
          <cell r="W109">
            <v>10</v>
          </cell>
          <cell r="X109">
            <v>0</v>
          </cell>
          <cell r="Y109">
            <v>0</v>
          </cell>
          <cell r="Z109">
            <v>0</v>
          </cell>
          <cell r="AA109">
            <v>0</v>
          </cell>
          <cell r="AB109">
            <v>1</v>
          </cell>
        </row>
        <row r="110">
          <cell r="A110" t="str">
            <v>Research Scientist</v>
          </cell>
          <cell r="B110" t="str">
            <v>$38K-$85K (Glassdoor est.)</v>
          </cell>
          <cell r="C110" t="str">
            <v>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v>
          </cell>
          <cell r="D110">
            <v>2.9</v>
          </cell>
          <cell r="E110" t="str">
            <v>Boys Town Hospital
2.9</v>
          </cell>
          <cell r="F110" t="str">
            <v>Omaha, NE</v>
          </cell>
          <cell r="G110" t="str">
            <v>Omaha, NE</v>
          </cell>
          <cell r="H110" t="str">
            <v>1001 to 5000 employees</v>
          </cell>
          <cell r="I110">
            <v>1977</v>
          </cell>
          <cell r="J110" t="str">
            <v>Hospital</v>
          </cell>
          <cell r="K110" t="str">
            <v>Health Care Services &amp; Hospitals</v>
          </cell>
          <cell r="L110" t="str">
            <v>Health Care</v>
          </cell>
          <cell r="M110" t="str">
            <v>Unknown / Non-Applicable</v>
          </cell>
          <cell r="N110" t="str">
            <v>Nebraska Medicine, Children's Hospital &amp; Medical Center, Methodist Health System - NE and IA</v>
          </cell>
          <cell r="O110">
            <v>0</v>
          </cell>
          <cell r="P110">
            <v>0</v>
          </cell>
          <cell r="Q110">
            <v>38</v>
          </cell>
          <cell r="R110">
            <v>85</v>
          </cell>
          <cell r="S110">
            <v>61.5</v>
          </cell>
          <cell r="T110" t="str">
            <v xml:space="preserve">Boys Town Hospital
</v>
          </cell>
          <cell r="U110" t="str">
            <v xml:space="preserve"> NE</v>
          </cell>
          <cell r="V110">
            <v>1</v>
          </cell>
          <cell r="W110">
            <v>43</v>
          </cell>
          <cell r="X110">
            <v>0</v>
          </cell>
          <cell r="Y110">
            <v>0</v>
          </cell>
          <cell r="Z110">
            <v>0</v>
          </cell>
          <cell r="AA110">
            <v>0</v>
          </cell>
          <cell r="AB110">
            <v>1</v>
          </cell>
        </row>
        <row r="111">
          <cell r="A111" t="str">
            <v>Data Scientist</v>
          </cell>
          <cell r="B111" t="str">
            <v>$121K-$193K (Glassdoor est.)</v>
          </cell>
          <cell r="C111" t="str">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v>
          </cell>
          <cell r="D111">
            <v>4.5</v>
          </cell>
          <cell r="E111" t="str">
            <v>Demandbase
4.5</v>
          </cell>
          <cell r="F111" t="str">
            <v>San Francisco, CA</v>
          </cell>
          <cell r="G111" t="str">
            <v>San Francisco, CA</v>
          </cell>
          <cell r="H111" t="str">
            <v>201 to 500 employees</v>
          </cell>
          <cell r="I111">
            <v>2006</v>
          </cell>
          <cell r="J111" t="str">
            <v>Company - Private</v>
          </cell>
          <cell r="K111" t="str">
            <v>Computer Hardware &amp; Software</v>
          </cell>
          <cell r="L111" t="str">
            <v>Information Technology</v>
          </cell>
          <cell r="M111" t="str">
            <v>$100 to $500 million (USD)</v>
          </cell>
          <cell r="N111" t="str">
            <v>Engagio, Bombora, Terminus</v>
          </cell>
          <cell r="O111">
            <v>0</v>
          </cell>
          <cell r="P111">
            <v>0</v>
          </cell>
          <cell r="Q111">
            <v>121</v>
          </cell>
          <cell r="R111">
            <v>193</v>
          </cell>
          <cell r="S111">
            <v>157</v>
          </cell>
          <cell r="T111" t="str">
            <v xml:space="preserve">Demandbase
</v>
          </cell>
          <cell r="U111" t="str">
            <v xml:space="preserve"> CA</v>
          </cell>
          <cell r="V111">
            <v>1</v>
          </cell>
          <cell r="W111">
            <v>14</v>
          </cell>
          <cell r="X111">
            <v>0</v>
          </cell>
          <cell r="Y111">
            <v>0</v>
          </cell>
          <cell r="Z111">
            <v>1</v>
          </cell>
          <cell r="AA111">
            <v>1</v>
          </cell>
          <cell r="AB111">
            <v>0</v>
          </cell>
        </row>
        <row r="112">
          <cell r="A112" t="str">
            <v>Data Engineer</v>
          </cell>
          <cell r="B112" t="str">
            <v>$54K-$102K (Glassdoor est.)</v>
          </cell>
          <cell r="C112" t="str">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v>
          </cell>
          <cell r="D112">
            <v>3.4</v>
          </cell>
          <cell r="E112" t="str">
            <v>Sapphire Digital
3.4</v>
          </cell>
          <cell r="F112" t="str">
            <v>Lyndhurst, NJ</v>
          </cell>
          <cell r="G112" t="str">
            <v>Lyndhurst, NJ</v>
          </cell>
          <cell r="H112" t="str">
            <v>201 to 500 employees</v>
          </cell>
          <cell r="I112">
            <v>2019</v>
          </cell>
          <cell r="J112" t="str">
            <v>Company - Private</v>
          </cell>
          <cell r="K112" t="str">
            <v>Internet</v>
          </cell>
          <cell r="L112" t="str">
            <v>Information Technology</v>
          </cell>
          <cell r="M112" t="str">
            <v>Unknown / Non-Applicable</v>
          </cell>
          <cell r="N112" t="str">
            <v>Zocdoc, Healthgrades</v>
          </cell>
          <cell r="O112">
            <v>0</v>
          </cell>
          <cell r="P112">
            <v>0</v>
          </cell>
          <cell r="Q112">
            <v>54</v>
          </cell>
          <cell r="R112">
            <v>102</v>
          </cell>
          <cell r="S112">
            <v>78</v>
          </cell>
          <cell r="T112" t="str">
            <v xml:space="preserve">Sapphire Digital
</v>
          </cell>
          <cell r="U112" t="str">
            <v xml:space="preserve"> NJ</v>
          </cell>
          <cell r="V112">
            <v>1</v>
          </cell>
          <cell r="W112">
            <v>1</v>
          </cell>
          <cell r="X112">
            <v>1</v>
          </cell>
          <cell r="Y112">
            <v>0</v>
          </cell>
          <cell r="Z112">
            <v>0</v>
          </cell>
          <cell r="AA112">
            <v>0</v>
          </cell>
          <cell r="AB112">
            <v>0</v>
          </cell>
        </row>
        <row r="113">
          <cell r="A113" t="str">
            <v>Data Scientist</v>
          </cell>
          <cell r="B113" t="str">
            <v>$83K-$144K (Glassdoor est.)</v>
          </cell>
          <cell r="C113" t="str">
            <v>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ell>
          <cell r="D113">
            <v>3.7</v>
          </cell>
          <cell r="E113" t="str">
            <v>Takeda Pharmaceuticals
3.7</v>
          </cell>
          <cell r="F113" t="str">
            <v>Cambridge, MA</v>
          </cell>
          <cell r="G113" t="str">
            <v>OSAKA, Japan</v>
          </cell>
          <cell r="H113" t="str">
            <v>10000+ employees</v>
          </cell>
          <cell r="I113">
            <v>1781</v>
          </cell>
          <cell r="J113" t="str">
            <v>Company - Public</v>
          </cell>
          <cell r="K113" t="str">
            <v>Biotech &amp; Pharmaceuticals</v>
          </cell>
          <cell r="L113" t="str">
            <v>Biotech &amp; Pharmaceuticals</v>
          </cell>
          <cell r="M113" t="str">
            <v>$10+ billion (USD)</v>
          </cell>
          <cell r="N113" t="str">
            <v>Novartis, Baxter, Pfizer</v>
          </cell>
          <cell r="O113">
            <v>0</v>
          </cell>
          <cell r="P113">
            <v>0</v>
          </cell>
          <cell r="Q113">
            <v>83</v>
          </cell>
          <cell r="R113">
            <v>144</v>
          </cell>
          <cell r="S113">
            <v>113.5</v>
          </cell>
          <cell r="T113" t="str">
            <v xml:space="preserve">Takeda Pharmaceuticals
</v>
          </cell>
          <cell r="U113" t="str">
            <v xml:space="preserve"> MA</v>
          </cell>
          <cell r="V113">
            <v>0</v>
          </cell>
          <cell r="W113">
            <v>239</v>
          </cell>
          <cell r="X113">
            <v>1</v>
          </cell>
          <cell r="Y113">
            <v>0</v>
          </cell>
          <cell r="Z113">
            <v>1</v>
          </cell>
          <cell r="AA113">
            <v>0</v>
          </cell>
          <cell r="AB113">
            <v>0</v>
          </cell>
        </row>
        <row r="114">
          <cell r="A114" t="str">
            <v>Data Scientist</v>
          </cell>
          <cell r="B114" t="str">
            <v>$120K-$160K (Glassdoor est.)</v>
          </cell>
          <cell r="C114" t="str">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v>
          </cell>
          <cell r="D114">
            <v>4.5999999999999996</v>
          </cell>
          <cell r="E114" t="str">
            <v>&lt;intent&gt;
4.6</v>
          </cell>
          <cell r="F114" t="str">
            <v>New York, NY</v>
          </cell>
          <cell r="G114" t="str">
            <v>New York, NY</v>
          </cell>
          <cell r="H114" t="str">
            <v>51 to 200 employees</v>
          </cell>
          <cell r="I114">
            <v>2009</v>
          </cell>
          <cell r="J114" t="str">
            <v>Company - Private</v>
          </cell>
          <cell r="K114" t="str">
            <v>Internet</v>
          </cell>
          <cell r="L114" t="str">
            <v>Information Technology</v>
          </cell>
          <cell r="M114" t="str">
            <v>$100 to $500 million (USD)</v>
          </cell>
          <cell r="N114" t="str">
            <v>Clicktripz, SmarterTravel</v>
          </cell>
          <cell r="O114">
            <v>0</v>
          </cell>
          <cell r="P114">
            <v>0</v>
          </cell>
          <cell r="Q114">
            <v>120</v>
          </cell>
          <cell r="R114">
            <v>160</v>
          </cell>
          <cell r="S114">
            <v>140</v>
          </cell>
          <cell r="T114" t="str">
            <v xml:space="preserve">&lt;intent&gt;
</v>
          </cell>
          <cell r="U114" t="str">
            <v xml:space="preserve"> NY</v>
          </cell>
          <cell r="V114">
            <v>1</v>
          </cell>
          <cell r="W114">
            <v>11</v>
          </cell>
          <cell r="X114">
            <v>1</v>
          </cell>
          <cell r="Y114">
            <v>0</v>
          </cell>
          <cell r="Z114">
            <v>1</v>
          </cell>
          <cell r="AA114">
            <v>0</v>
          </cell>
          <cell r="AB114">
            <v>0</v>
          </cell>
        </row>
        <row r="115">
          <cell r="A115" t="str">
            <v>Data Scientist</v>
          </cell>
          <cell r="B115" t="str">
            <v>$102K-$163K (Glassdoor est.)</v>
          </cell>
          <cell r="C115" t="str">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v>
          </cell>
          <cell r="D115">
            <v>3.2</v>
          </cell>
          <cell r="E115" t="str">
            <v>Formation
3.2</v>
          </cell>
          <cell r="F115" t="str">
            <v>San Francisco, CA</v>
          </cell>
          <cell r="G115" t="str">
            <v>San Francisco, CA</v>
          </cell>
          <cell r="H115" t="str">
            <v>51 to 200 employees</v>
          </cell>
          <cell r="I115">
            <v>2015</v>
          </cell>
          <cell r="J115" t="str">
            <v>Company - Private</v>
          </cell>
          <cell r="K115" t="str">
            <v>Enterprise Software &amp; Network Solutions</v>
          </cell>
          <cell r="L115" t="str">
            <v>Information Technology</v>
          </cell>
          <cell r="M115" t="str">
            <v>Unknown / Non-Applicable</v>
          </cell>
          <cell r="N115">
            <v>-1</v>
          </cell>
          <cell r="O115">
            <v>0</v>
          </cell>
          <cell r="P115">
            <v>0</v>
          </cell>
          <cell r="Q115">
            <v>102</v>
          </cell>
          <cell r="R115">
            <v>163</v>
          </cell>
          <cell r="S115">
            <v>132.5</v>
          </cell>
          <cell r="T115" t="str">
            <v xml:space="preserve">Formation
</v>
          </cell>
          <cell r="U115" t="str">
            <v xml:space="preserve"> CA</v>
          </cell>
          <cell r="V115">
            <v>1</v>
          </cell>
          <cell r="W115">
            <v>5</v>
          </cell>
          <cell r="X115">
            <v>0</v>
          </cell>
          <cell r="Y115">
            <v>0</v>
          </cell>
          <cell r="Z115">
            <v>1</v>
          </cell>
          <cell r="AA115">
            <v>0</v>
          </cell>
          <cell r="AB115">
            <v>1</v>
          </cell>
        </row>
        <row r="116">
          <cell r="A116" t="str">
            <v>Data Engineer</v>
          </cell>
          <cell r="B116" t="str">
            <v>$76K-$140K (Glassdoor est.)</v>
          </cell>
          <cell r="C116" t="str">
            <v>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v>
          </cell>
          <cell r="D116">
            <v>4</v>
          </cell>
          <cell r="E116" t="str">
            <v>Autodesk
4.0</v>
          </cell>
          <cell r="F116" t="str">
            <v>San Francisco, CA</v>
          </cell>
          <cell r="G116" t="str">
            <v>San Rafael, CA</v>
          </cell>
          <cell r="H116" t="str">
            <v>5001 to 10000 employees</v>
          </cell>
          <cell r="I116">
            <v>1982</v>
          </cell>
          <cell r="J116" t="str">
            <v>Company - Public</v>
          </cell>
          <cell r="K116" t="str">
            <v>Computer Hardware &amp; Software</v>
          </cell>
          <cell r="L116" t="str">
            <v>Information Technology</v>
          </cell>
          <cell r="M116" t="str">
            <v>$2 to $5 billion (USD)</v>
          </cell>
          <cell r="N116">
            <v>-1</v>
          </cell>
          <cell r="O116">
            <v>0</v>
          </cell>
          <cell r="P116">
            <v>0</v>
          </cell>
          <cell r="Q116">
            <v>76</v>
          </cell>
          <cell r="R116">
            <v>140</v>
          </cell>
          <cell r="S116">
            <v>108</v>
          </cell>
          <cell r="T116" t="str">
            <v xml:space="preserve">Autodesk
</v>
          </cell>
          <cell r="U116" t="str">
            <v xml:space="preserve"> CA</v>
          </cell>
          <cell r="V116">
            <v>0</v>
          </cell>
          <cell r="W116">
            <v>38</v>
          </cell>
          <cell r="X116">
            <v>1</v>
          </cell>
          <cell r="Y116">
            <v>0</v>
          </cell>
          <cell r="Z116">
            <v>1</v>
          </cell>
          <cell r="AA116">
            <v>0</v>
          </cell>
          <cell r="AB116">
            <v>0</v>
          </cell>
        </row>
        <row r="117">
          <cell r="A117" t="str">
            <v>Ag Data Scientist</v>
          </cell>
          <cell r="B117" t="str">
            <v>$60K-$101K (Glassdoor est.)</v>
          </cell>
          <cell r="C117" t="str">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v>
          </cell>
          <cell r="D117">
            <v>4.5999999999999996</v>
          </cell>
          <cell r="E117" t="str">
            <v>Beck's Hybrids
4.6</v>
          </cell>
          <cell r="F117" t="str">
            <v>Atlanta, IN</v>
          </cell>
          <cell r="G117" t="str">
            <v>Atlanta, IN</v>
          </cell>
          <cell r="H117" t="str">
            <v>501 to 1000 employees</v>
          </cell>
          <cell r="I117">
            <v>1937</v>
          </cell>
          <cell r="J117" t="str">
            <v>Company - Private</v>
          </cell>
          <cell r="K117" t="str">
            <v>Farm Support Services</v>
          </cell>
          <cell r="L117" t="str">
            <v>Agriculture &amp; Forestry</v>
          </cell>
          <cell r="M117" t="str">
            <v>$50 to $100 million (USD)</v>
          </cell>
          <cell r="N117">
            <v>-1</v>
          </cell>
          <cell r="O117">
            <v>0</v>
          </cell>
          <cell r="P117">
            <v>0</v>
          </cell>
          <cell r="Q117">
            <v>60</v>
          </cell>
          <cell r="R117">
            <v>101</v>
          </cell>
          <cell r="S117">
            <v>80.5</v>
          </cell>
          <cell r="T117" t="str">
            <v xml:space="preserve">Beck's Hybrids
</v>
          </cell>
          <cell r="U117" t="str">
            <v xml:space="preserve"> IN</v>
          </cell>
          <cell r="V117">
            <v>1</v>
          </cell>
          <cell r="W117">
            <v>83</v>
          </cell>
          <cell r="X117">
            <v>0</v>
          </cell>
          <cell r="Y117">
            <v>0</v>
          </cell>
          <cell r="Z117">
            <v>0</v>
          </cell>
          <cell r="AA117">
            <v>0</v>
          </cell>
          <cell r="AB117">
            <v>0</v>
          </cell>
        </row>
        <row r="118">
          <cell r="A118" t="str">
            <v>Data Scientist</v>
          </cell>
          <cell r="B118" t="str">
            <v>$82K-$133K (Glassdoor est.)</v>
          </cell>
          <cell r="C118" t="str">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v>
          </cell>
          <cell r="D118">
            <v>2.8</v>
          </cell>
          <cell r="E118" t="str">
            <v>DrFirst
2.8</v>
          </cell>
          <cell r="F118" t="str">
            <v>Rockville, MD</v>
          </cell>
          <cell r="G118" t="str">
            <v>Rockville, MD</v>
          </cell>
          <cell r="H118" t="str">
            <v>201 to 500 employees</v>
          </cell>
          <cell r="I118">
            <v>2000</v>
          </cell>
          <cell r="J118" t="str">
            <v>Company - Private</v>
          </cell>
          <cell r="K118" t="str">
            <v>Health Care Services &amp; Hospitals</v>
          </cell>
          <cell r="L118" t="str">
            <v>Health Care</v>
          </cell>
          <cell r="M118" t="str">
            <v>Unknown / Non-Applicable</v>
          </cell>
          <cell r="N118">
            <v>-1</v>
          </cell>
          <cell r="O118">
            <v>0</v>
          </cell>
          <cell r="P118">
            <v>0</v>
          </cell>
          <cell r="Q118">
            <v>82</v>
          </cell>
          <cell r="R118">
            <v>133</v>
          </cell>
          <cell r="S118">
            <v>107.5</v>
          </cell>
          <cell r="T118" t="str">
            <v xml:space="preserve">DrFirst
</v>
          </cell>
          <cell r="U118" t="str">
            <v xml:space="preserve"> MD</v>
          </cell>
          <cell r="V118">
            <v>1</v>
          </cell>
          <cell r="W118">
            <v>20</v>
          </cell>
          <cell r="X118">
            <v>1</v>
          </cell>
          <cell r="Y118">
            <v>0</v>
          </cell>
          <cell r="Z118">
            <v>0</v>
          </cell>
          <cell r="AA118">
            <v>0</v>
          </cell>
          <cell r="AB118">
            <v>0</v>
          </cell>
        </row>
        <row r="119">
          <cell r="A119" t="str">
            <v>Data Engineer</v>
          </cell>
          <cell r="B119" t="str">
            <v>$65K-$125K (Glassdoor est.)</v>
          </cell>
          <cell r="C119" t="str">
            <v>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v>
          </cell>
          <cell r="D119">
            <v>4.7</v>
          </cell>
          <cell r="E119" t="str">
            <v>Object Partners
4.7</v>
          </cell>
          <cell r="F119" t="str">
            <v>Minneapolis, MN</v>
          </cell>
          <cell r="G119" t="str">
            <v>Minneapolis, MN</v>
          </cell>
          <cell r="H119" t="str">
            <v>51 to 200 employees</v>
          </cell>
          <cell r="I119">
            <v>1996</v>
          </cell>
          <cell r="J119" t="str">
            <v>Company - Private</v>
          </cell>
          <cell r="K119" t="str">
            <v>Consulting</v>
          </cell>
          <cell r="L119" t="str">
            <v>Business Services</v>
          </cell>
          <cell r="M119" t="str">
            <v>$25 to $50 million (USD)</v>
          </cell>
          <cell r="N119" t="str">
            <v>Solution Design Group, Intertech (Minnesota)</v>
          </cell>
          <cell r="O119">
            <v>0</v>
          </cell>
          <cell r="P119">
            <v>0</v>
          </cell>
          <cell r="Q119">
            <v>65</v>
          </cell>
          <cell r="R119">
            <v>125</v>
          </cell>
          <cell r="S119">
            <v>95</v>
          </cell>
          <cell r="T119" t="str">
            <v xml:space="preserve">Object Partners
</v>
          </cell>
          <cell r="U119" t="str">
            <v xml:space="preserve"> MN</v>
          </cell>
          <cell r="V119">
            <v>1</v>
          </cell>
          <cell r="W119">
            <v>24</v>
          </cell>
          <cell r="X119">
            <v>0</v>
          </cell>
          <cell r="Y119">
            <v>0</v>
          </cell>
          <cell r="Z119">
            <v>1</v>
          </cell>
          <cell r="AA119">
            <v>1</v>
          </cell>
          <cell r="AB119">
            <v>0</v>
          </cell>
        </row>
        <row r="120">
          <cell r="A120" t="str">
            <v>Data Scientist II</v>
          </cell>
          <cell r="B120" t="str">
            <v>$91K-$148K (Glassdoor est.)</v>
          </cell>
          <cell r="C120" t="str">
            <v>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v>
          </cell>
          <cell r="D120">
            <v>3</v>
          </cell>
          <cell r="E120" t="str">
            <v>L.A. Care Health Plan
3.0</v>
          </cell>
          <cell r="F120" t="str">
            <v>Los Angeles, CA</v>
          </cell>
          <cell r="G120" t="str">
            <v>Los Angeles, CA</v>
          </cell>
          <cell r="H120" t="str">
            <v>1001 to 5000 employees</v>
          </cell>
          <cell r="I120">
            <v>1997</v>
          </cell>
          <cell r="J120" t="str">
            <v>Nonprofit Organization</v>
          </cell>
          <cell r="K120" t="str">
            <v>Health Care Services &amp; Hospitals</v>
          </cell>
          <cell r="L120" t="str">
            <v>Health Care</v>
          </cell>
          <cell r="M120" t="str">
            <v>Unknown / Non-Applicable</v>
          </cell>
          <cell r="N120" t="str">
            <v>Health Net, Kaiser Permanente, Molina Healthcare</v>
          </cell>
          <cell r="O120">
            <v>0</v>
          </cell>
          <cell r="P120">
            <v>0</v>
          </cell>
          <cell r="Q120">
            <v>91</v>
          </cell>
          <cell r="R120">
            <v>148</v>
          </cell>
          <cell r="S120">
            <v>119.5</v>
          </cell>
          <cell r="T120" t="str">
            <v xml:space="preserve">L.A. Care Health Plan
</v>
          </cell>
          <cell r="U120" t="str">
            <v xml:space="preserve"> CA</v>
          </cell>
          <cell r="V120">
            <v>1</v>
          </cell>
          <cell r="W120">
            <v>23</v>
          </cell>
          <cell r="X120">
            <v>1</v>
          </cell>
          <cell r="Y120">
            <v>0</v>
          </cell>
          <cell r="Z120">
            <v>1</v>
          </cell>
          <cell r="AA120">
            <v>0</v>
          </cell>
          <cell r="AB120">
            <v>0</v>
          </cell>
        </row>
        <row r="121">
          <cell r="A121" t="str">
            <v>Senior Data Engineer</v>
          </cell>
          <cell r="B121" t="str">
            <v>$95K-$173K (Glassdoor est.)</v>
          </cell>
          <cell r="C121" t="str">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v>
          </cell>
          <cell r="D121">
            <v>3.2</v>
          </cell>
          <cell r="E121" t="str">
            <v>Red Ventures
3.2</v>
          </cell>
          <cell r="F121" t="str">
            <v>Charlotte, NC</v>
          </cell>
          <cell r="G121" t="str">
            <v>Fort Mill, SC</v>
          </cell>
          <cell r="H121" t="str">
            <v>1001 to 5000 employees</v>
          </cell>
          <cell r="I121">
            <v>2000</v>
          </cell>
          <cell r="J121" t="str">
            <v>Company - Private</v>
          </cell>
          <cell r="K121" t="str">
            <v>Advertising &amp; Marketing</v>
          </cell>
          <cell r="L121" t="str">
            <v>Business Services</v>
          </cell>
          <cell r="M121" t="str">
            <v>$1 to $2 billion (USD)</v>
          </cell>
          <cell r="N121" t="str">
            <v>Clearlink, Credit Karma, LendingTree</v>
          </cell>
          <cell r="O121">
            <v>0</v>
          </cell>
          <cell r="P121">
            <v>0</v>
          </cell>
          <cell r="Q121">
            <v>95</v>
          </cell>
          <cell r="R121">
            <v>173</v>
          </cell>
          <cell r="S121">
            <v>134</v>
          </cell>
          <cell r="T121" t="str">
            <v xml:space="preserve">Red Ventures
</v>
          </cell>
          <cell r="U121" t="str">
            <v xml:space="preserve"> NC</v>
          </cell>
          <cell r="V121">
            <v>0</v>
          </cell>
          <cell r="W121">
            <v>20</v>
          </cell>
          <cell r="X121">
            <v>0</v>
          </cell>
          <cell r="Y121">
            <v>0</v>
          </cell>
          <cell r="Z121">
            <v>1</v>
          </cell>
          <cell r="AA121">
            <v>1</v>
          </cell>
          <cell r="AB121">
            <v>0</v>
          </cell>
        </row>
        <row r="122">
          <cell r="A122" t="str">
            <v>Data Scientist</v>
          </cell>
          <cell r="B122" t="str">
            <v>$77K-$124K (Glassdoor est.)</v>
          </cell>
          <cell r="C122" t="str">
            <v>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v>
          </cell>
          <cell r="D122">
            <v>4.4000000000000004</v>
          </cell>
          <cell r="E122" t="str">
            <v>Quick Base
4.4</v>
          </cell>
          <cell r="F122" t="str">
            <v>Cambridge, MA</v>
          </cell>
          <cell r="G122" t="str">
            <v>Cambridge, MA</v>
          </cell>
          <cell r="H122" t="str">
            <v>201 to 500 employees</v>
          </cell>
          <cell r="I122">
            <v>1999</v>
          </cell>
          <cell r="J122" t="str">
            <v>Company - Private</v>
          </cell>
          <cell r="K122" t="str">
            <v>Enterprise Software &amp; Network Solutions</v>
          </cell>
          <cell r="L122" t="str">
            <v>Information Technology</v>
          </cell>
          <cell r="M122" t="str">
            <v>Unknown / Non-Applicable</v>
          </cell>
          <cell r="N122">
            <v>-1</v>
          </cell>
          <cell r="O122">
            <v>0</v>
          </cell>
          <cell r="P122">
            <v>0</v>
          </cell>
          <cell r="Q122">
            <v>77</v>
          </cell>
          <cell r="R122">
            <v>124</v>
          </cell>
          <cell r="S122">
            <v>100.5</v>
          </cell>
          <cell r="T122" t="str">
            <v xml:space="preserve">Quick Base
</v>
          </cell>
          <cell r="U122" t="str">
            <v xml:space="preserve"> MA</v>
          </cell>
          <cell r="V122">
            <v>1</v>
          </cell>
          <cell r="W122">
            <v>21</v>
          </cell>
          <cell r="X122">
            <v>1</v>
          </cell>
          <cell r="Y122">
            <v>0</v>
          </cell>
          <cell r="Z122">
            <v>0</v>
          </cell>
          <cell r="AA122">
            <v>0</v>
          </cell>
          <cell r="AB122">
            <v>1</v>
          </cell>
        </row>
        <row r="123">
          <cell r="A123" t="str">
            <v>Data Scientist</v>
          </cell>
          <cell r="B123" t="str">
            <v>$80K-$135K (Glassdoor est.)</v>
          </cell>
          <cell r="C123" t="str">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v>
          </cell>
          <cell r="D123">
            <v>3.5</v>
          </cell>
          <cell r="E123" t="str">
            <v>The E.W. Scripps Company
3.5</v>
          </cell>
          <cell r="F123" t="str">
            <v>Cincinnati, OH</v>
          </cell>
          <cell r="G123" t="str">
            <v>Cincinnati, OH</v>
          </cell>
          <cell r="H123" t="str">
            <v>1001 to 5000 employees</v>
          </cell>
          <cell r="I123">
            <v>1878</v>
          </cell>
          <cell r="J123" t="str">
            <v>Company - Public</v>
          </cell>
          <cell r="K123" t="str">
            <v>TV Broadcast &amp; Cable Networks</v>
          </cell>
          <cell r="L123" t="str">
            <v>Media</v>
          </cell>
          <cell r="M123" t="str">
            <v>$500 million to $1 billion (USD)</v>
          </cell>
          <cell r="N123">
            <v>-1</v>
          </cell>
          <cell r="O123">
            <v>0</v>
          </cell>
          <cell r="P123">
            <v>0</v>
          </cell>
          <cell r="Q123">
            <v>80</v>
          </cell>
          <cell r="R123">
            <v>135</v>
          </cell>
          <cell r="S123">
            <v>107.5</v>
          </cell>
          <cell r="T123" t="str">
            <v xml:space="preserve">The E.W. Scripps Company
</v>
          </cell>
          <cell r="U123" t="str">
            <v xml:space="preserve"> OH</v>
          </cell>
          <cell r="V123">
            <v>1</v>
          </cell>
          <cell r="W123">
            <v>142</v>
          </cell>
          <cell r="X123">
            <v>1</v>
          </cell>
          <cell r="Y123">
            <v>0</v>
          </cell>
          <cell r="Z123">
            <v>0</v>
          </cell>
          <cell r="AA123">
            <v>0</v>
          </cell>
          <cell r="AB123">
            <v>0</v>
          </cell>
        </row>
        <row r="124">
          <cell r="A124" t="str">
            <v>Data Engineer</v>
          </cell>
          <cell r="B124" t="str">
            <v>$85K-$159K (Glassdoor est.)</v>
          </cell>
          <cell r="C124" t="str">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v>
          </cell>
          <cell r="D124">
            <v>4</v>
          </cell>
          <cell r="E124" t="str">
            <v>Upside Business Travel
4.0</v>
          </cell>
          <cell r="F124" t="str">
            <v>Washington, DC</v>
          </cell>
          <cell r="G124" t="str">
            <v>Washington, DC</v>
          </cell>
          <cell r="H124" t="str">
            <v>51 to 200 employees</v>
          </cell>
          <cell r="I124">
            <v>2015</v>
          </cell>
          <cell r="J124" t="str">
            <v>Company - Private</v>
          </cell>
          <cell r="K124" t="str">
            <v>Internet</v>
          </cell>
          <cell r="L124" t="str">
            <v>Information Technology</v>
          </cell>
          <cell r="M124" t="str">
            <v>Unknown / Non-Applicable</v>
          </cell>
          <cell r="N124">
            <v>-1</v>
          </cell>
          <cell r="O124">
            <v>0</v>
          </cell>
          <cell r="P124">
            <v>0</v>
          </cell>
          <cell r="Q124">
            <v>85</v>
          </cell>
          <cell r="R124">
            <v>159</v>
          </cell>
          <cell r="S124">
            <v>122</v>
          </cell>
          <cell r="T124" t="str">
            <v xml:space="preserve">Upside Business Travel
</v>
          </cell>
          <cell r="U124" t="str">
            <v xml:space="preserve"> DC</v>
          </cell>
          <cell r="V124">
            <v>1</v>
          </cell>
          <cell r="W124">
            <v>5</v>
          </cell>
          <cell r="X124">
            <v>1</v>
          </cell>
          <cell r="Y124">
            <v>0</v>
          </cell>
          <cell r="Z124">
            <v>1</v>
          </cell>
          <cell r="AA124">
            <v>1</v>
          </cell>
          <cell r="AB124">
            <v>0</v>
          </cell>
        </row>
        <row r="125">
          <cell r="A125" t="str">
            <v>Data Engineer</v>
          </cell>
          <cell r="B125" t="str">
            <v>$80K-$105K(Employer est.)</v>
          </cell>
          <cell r="C125" t="str">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v>
          </cell>
          <cell r="D125">
            <v>4.3</v>
          </cell>
          <cell r="E125" t="str">
            <v>Equity Residential
4.3</v>
          </cell>
          <cell r="F125" t="str">
            <v>Chicago, IL</v>
          </cell>
          <cell r="G125" t="str">
            <v>Chicago, IL</v>
          </cell>
          <cell r="H125" t="str">
            <v>1001 to 5000 employees</v>
          </cell>
          <cell r="I125">
            <v>1993</v>
          </cell>
          <cell r="J125" t="str">
            <v>Company - Public</v>
          </cell>
          <cell r="K125" t="str">
            <v>Real Estate</v>
          </cell>
          <cell r="L125" t="str">
            <v>Real Estate</v>
          </cell>
          <cell r="M125" t="str">
            <v>$2 to $5 billion (USD)</v>
          </cell>
          <cell r="N125" t="str">
            <v>UDR, AvalonBay Communities, Essex Property Trust</v>
          </cell>
          <cell r="O125">
            <v>0</v>
          </cell>
          <cell r="P125">
            <v>0</v>
          </cell>
          <cell r="Q125">
            <v>80</v>
          </cell>
          <cell r="R125">
            <v>105</v>
          </cell>
          <cell r="S125">
            <v>92.5</v>
          </cell>
          <cell r="T125" t="str">
            <v xml:space="preserve">Equity Residential
</v>
          </cell>
          <cell r="U125" t="str">
            <v xml:space="preserve"> IL</v>
          </cell>
          <cell r="V125">
            <v>1</v>
          </cell>
          <cell r="W125">
            <v>27</v>
          </cell>
          <cell r="X125">
            <v>1</v>
          </cell>
          <cell r="Y125">
            <v>0</v>
          </cell>
          <cell r="Z125">
            <v>1</v>
          </cell>
          <cell r="AA125">
            <v>0</v>
          </cell>
          <cell r="AB125">
            <v>1</v>
          </cell>
        </row>
        <row r="126">
          <cell r="A126" t="str">
            <v>Data Analyst</v>
          </cell>
          <cell r="B126" t="str">
            <v>$43K-$81K (Glassdoor est.)</v>
          </cell>
          <cell r="C126" t="str">
            <v>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v>
          </cell>
          <cell r="D126">
            <v>2.2999999999999998</v>
          </cell>
          <cell r="E126" t="str">
            <v>Synagro
2.3</v>
          </cell>
          <cell r="F126" t="str">
            <v>Baltimore, MD</v>
          </cell>
          <cell r="G126" t="str">
            <v>Baltimore, MD</v>
          </cell>
          <cell r="H126" t="str">
            <v>501 to 1000 employees</v>
          </cell>
          <cell r="I126">
            <v>1986</v>
          </cell>
          <cell r="J126" t="str">
            <v>Company - Private</v>
          </cell>
          <cell r="K126" t="str">
            <v>Research &amp; Development</v>
          </cell>
          <cell r="L126" t="str">
            <v>Business Services</v>
          </cell>
          <cell r="M126" t="str">
            <v>$100 to $500 million (USD)</v>
          </cell>
          <cell r="N126">
            <v>-1</v>
          </cell>
          <cell r="O126">
            <v>0</v>
          </cell>
          <cell r="P126">
            <v>0</v>
          </cell>
          <cell r="Q126">
            <v>43</v>
          </cell>
          <cell r="R126">
            <v>81</v>
          </cell>
          <cell r="S126">
            <v>62</v>
          </cell>
          <cell r="T126" t="str">
            <v xml:space="preserve">Synagro
</v>
          </cell>
          <cell r="U126" t="str">
            <v xml:space="preserve"> MD</v>
          </cell>
          <cell r="V126">
            <v>1</v>
          </cell>
          <cell r="W126">
            <v>34</v>
          </cell>
          <cell r="X126">
            <v>0</v>
          </cell>
          <cell r="Y126">
            <v>0</v>
          </cell>
          <cell r="Z126">
            <v>0</v>
          </cell>
          <cell r="AA126">
            <v>0</v>
          </cell>
          <cell r="AB126">
            <v>1</v>
          </cell>
        </row>
        <row r="127">
          <cell r="A127" t="str">
            <v>Project Scientist</v>
          </cell>
          <cell r="B127" t="str">
            <v>$29K-$50K (Glassdoor est.)</v>
          </cell>
          <cell r="C127" t="str">
            <v>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v>
          </cell>
          <cell r="D127">
            <v>4</v>
          </cell>
          <cell r="E127" t="str">
            <v>Alliance Source Testing
4.0</v>
          </cell>
          <cell r="F127" t="str">
            <v>Alabaster, AL</v>
          </cell>
          <cell r="G127" t="str">
            <v>Decatur, AL</v>
          </cell>
          <cell r="H127" t="str">
            <v>51 to 200 employees</v>
          </cell>
          <cell r="I127">
            <v>2000</v>
          </cell>
          <cell r="J127" t="str">
            <v>Unknown</v>
          </cell>
          <cell r="K127" t="str">
            <v>Architectural &amp; Engineering Services</v>
          </cell>
          <cell r="L127" t="str">
            <v>Business Services</v>
          </cell>
          <cell r="M127" t="str">
            <v>$25 to $50 million (USD)</v>
          </cell>
          <cell r="N127">
            <v>-1</v>
          </cell>
          <cell r="O127">
            <v>0</v>
          </cell>
          <cell r="P127">
            <v>0</v>
          </cell>
          <cell r="Q127">
            <v>29</v>
          </cell>
          <cell r="R127">
            <v>50</v>
          </cell>
          <cell r="S127">
            <v>39.5</v>
          </cell>
          <cell r="T127" t="str">
            <v xml:space="preserve">Alliance Source Testing
</v>
          </cell>
          <cell r="U127" t="str">
            <v xml:space="preserve"> AL</v>
          </cell>
          <cell r="V127">
            <v>0</v>
          </cell>
          <cell r="W127">
            <v>20</v>
          </cell>
          <cell r="X127">
            <v>0</v>
          </cell>
          <cell r="Y127">
            <v>0</v>
          </cell>
          <cell r="Z127">
            <v>0</v>
          </cell>
          <cell r="AA127">
            <v>0</v>
          </cell>
          <cell r="AB127">
            <v>0</v>
          </cell>
        </row>
        <row r="128">
          <cell r="A128" t="str">
            <v>Data Scientist</v>
          </cell>
          <cell r="B128" t="str">
            <v>$82K-$133K (Glassdoor est.)</v>
          </cell>
          <cell r="C128" t="str">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v>
          </cell>
          <cell r="D128">
            <v>3.6</v>
          </cell>
          <cell r="E128" t="str">
            <v>Accuride International
3.6</v>
          </cell>
          <cell r="F128" t="str">
            <v>Santa Fe Springs, Los Angeles, CA</v>
          </cell>
          <cell r="G128" t="str">
            <v>Santa Fe Springs, CA</v>
          </cell>
          <cell r="H128" t="str">
            <v>1001 to 5000 employees</v>
          </cell>
          <cell r="I128">
            <v>1966</v>
          </cell>
          <cell r="J128" t="str">
            <v>Company - Private</v>
          </cell>
          <cell r="K128" t="str">
            <v>Industrial Manufacturing</v>
          </cell>
          <cell r="L128" t="str">
            <v>Manufacturing</v>
          </cell>
          <cell r="M128" t="str">
            <v>$100 to $500 million (USD)</v>
          </cell>
          <cell r="N128">
            <v>-1</v>
          </cell>
          <cell r="O128">
            <v>0</v>
          </cell>
          <cell r="P128">
            <v>0</v>
          </cell>
          <cell r="Q128">
            <v>82</v>
          </cell>
          <cell r="R128">
            <v>133</v>
          </cell>
          <cell r="S128">
            <v>107.5</v>
          </cell>
          <cell r="T128" t="str">
            <v xml:space="preserve">Accuride International
</v>
          </cell>
          <cell r="U128" t="str">
            <v xml:space="preserve"> Los Angeles</v>
          </cell>
          <cell r="V128">
            <v>0</v>
          </cell>
          <cell r="W128">
            <v>54</v>
          </cell>
          <cell r="X128">
            <v>0</v>
          </cell>
          <cell r="Y128">
            <v>0</v>
          </cell>
          <cell r="Z128">
            <v>0</v>
          </cell>
          <cell r="AA128">
            <v>0</v>
          </cell>
          <cell r="AB128">
            <v>1</v>
          </cell>
        </row>
        <row r="129">
          <cell r="A129" t="str">
            <v>Data Analytics Manager</v>
          </cell>
          <cell r="B129" t="str">
            <v>$26K-$55K (Glassdoor est.)</v>
          </cell>
          <cell r="C129" t="str">
            <v>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v>
          </cell>
          <cell r="D129">
            <v>3.8</v>
          </cell>
          <cell r="E129" t="str">
            <v>Full Potential Solutions
3.8</v>
          </cell>
          <cell r="F129" t="str">
            <v>Kansas City, MO</v>
          </cell>
          <cell r="G129" t="str">
            <v>Kansas City, MO</v>
          </cell>
          <cell r="H129" t="str">
            <v>501 to 1000 employees</v>
          </cell>
          <cell r="I129">
            <v>2017</v>
          </cell>
          <cell r="J129" t="str">
            <v>Company - Private</v>
          </cell>
          <cell r="K129" t="str">
            <v>Staffing &amp; Outsourcing</v>
          </cell>
          <cell r="L129" t="str">
            <v>Business Services</v>
          </cell>
          <cell r="M129" t="str">
            <v>Unknown / Non-Applicable</v>
          </cell>
          <cell r="N129">
            <v>-1</v>
          </cell>
          <cell r="O129">
            <v>0</v>
          </cell>
          <cell r="P129">
            <v>0</v>
          </cell>
          <cell r="Q129">
            <v>26</v>
          </cell>
          <cell r="R129">
            <v>55</v>
          </cell>
          <cell r="S129">
            <v>40.5</v>
          </cell>
          <cell r="T129" t="str">
            <v xml:space="preserve">Full Potential Solutions
</v>
          </cell>
          <cell r="U129" t="str">
            <v xml:space="preserve"> MO</v>
          </cell>
          <cell r="V129">
            <v>1</v>
          </cell>
          <cell r="W129">
            <v>3</v>
          </cell>
          <cell r="X129">
            <v>1</v>
          </cell>
          <cell r="Y129">
            <v>0</v>
          </cell>
          <cell r="Z129">
            <v>0</v>
          </cell>
          <cell r="AA129">
            <v>1</v>
          </cell>
          <cell r="AB129">
            <v>1</v>
          </cell>
        </row>
        <row r="130">
          <cell r="A130" t="str">
            <v>Senior Machine Learning (ML) Engineer / Data Scientist - Cyber Security Analytics</v>
          </cell>
          <cell r="B130" t="str">
            <v>$61K-$118K (Glassdoor est.)</v>
          </cell>
          <cell r="C130" t="str">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v>
          </cell>
          <cell r="D130">
            <v>3.7</v>
          </cell>
          <cell r="E130" t="str">
            <v>Visa Inc.
3.7</v>
          </cell>
          <cell r="F130" t="str">
            <v>Ashburn, VA</v>
          </cell>
          <cell r="G130" t="str">
            <v>Foster City, CA</v>
          </cell>
          <cell r="H130" t="str">
            <v>10000+ employees</v>
          </cell>
          <cell r="I130">
            <v>1958</v>
          </cell>
          <cell r="J130" t="str">
            <v>Company - Public</v>
          </cell>
          <cell r="K130" t="str">
            <v>IT Services</v>
          </cell>
          <cell r="L130" t="str">
            <v>Information Technology</v>
          </cell>
          <cell r="M130" t="str">
            <v>$10+ billion (USD)</v>
          </cell>
          <cell r="N130" t="str">
            <v>American Express, Mastercard, Discover</v>
          </cell>
          <cell r="O130">
            <v>0</v>
          </cell>
          <cell r="P130">
            <v>0</v>
          </cell>
          <cell r="Q130">
            <v>61</v>
          </cell>
          <cell r="R130">
            <v>118</v>
          </cell>
          <cell r="S130">
            <v>89.5</v>
          </cell>
          <cell r="T130" t="str">
            <v xml:space="preserve">Visa Inc.
</v>
          </cell>
          <cell r="U130" t="str">
            <v xml:space="preserve"> VA</v>
          </cell>
          <cell r="V130">
            <v>0</v>
          </cell>
          <cell r="W130">
            <v>62</v>
          </cell>
          <cell r="X130">
            <v>1</v>
          </cell>
          <cell r="Y130">
            <v>0</v>
          </cell>
          <cell r="Z130">
            <v>1</v>
          </cell>
          <cell r="AA130">
            <v>0</v>
          </cell>
          <cell r="AB130">
            <v>0</v>
          </cell>
        </row>
        <row r="131">
          <cell r="A131" t="str">
            <v>Data Scientist</v>
          </cell>
          <cell r="B131" t="str">
            <v>$60K-$102K (Glassdoor est.)</v>
          </cell>
          <cell r="C131" t="str">
            <v>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v>
          </cell>
          <cell r="D131">
            <v>4.4000000000000004</v>
          </cell>
          <cell r="E131" t="str">
            <v>Maven Wave Partners
4.4</v>
          </cell>
          <cell r="F131" t="str">
            <v>Chicago, IL</v>
          </cell>
          <cell r="G131" t="str">
            <v>Chicago, IL</v>
          </cell>
          <cell r="H131" t="str">
            <v>201 to 500 employees</v>
          </cell>
          <cell r="I131">
            <v>2008</v>
          </cell>
          <cell r="J131" t="str">
            <v>Company - Private</v>
          </cell>
          <cell r="K131" t="str">
            <v>Consulting</v>
          </cell>
          <cell r="L131" t="str">
            <v>Business Services</v>
          </cell>
          <cell r="M131" t="str">
            <v>$50 to $100 million (USD)</v>
          </cell>
          <cell r="N131">
            <v>-1</v>
          </cell>
          <cell r="O131">
            <v>0</v>
          </cell>
          <cell r="P131">
            <v>0</v>
          </cell>
          <cell r="Q131">
            <v>60</v>
          </cell>
          <cell r="R131">
            <v>102</v>
          </cell>
          <cell r="S131">
            <v>81</v>
          </cell>
          <cell r="T131" t="str">
            <v xml:space="preserve">Maven Wave Partners
</v>
          </cell>
          <cell r="U131" t="str">
            <v xml:space="preserve"> IL</v>
          </cell>
          <cell r="V131">
            <v>1</v>
          </cell>
          <cell r="W131">
            <v>12</v>
          </cell>
          <cell r="X131">
            <v>1</v>
          </cell>
          <cell r="Y131">
            <v>0</v>
          </cell>
          <cell r="Z131">
            <v>0</v>
          </cell>
          <cell r="AA131">
            <v>1</v>
          </cell>
          <cell r="AB131">
            <v>1</v>
          </cell>
        </row>
        <row r="132">
          <cell r="A132" t="str">
            <v>Senior Data Scientist</v>
          </cell>
          <cell r="B132" t="str">
            <v>$112K-$182K (Glassdoor est.)</v>
          </cell>
          <cell r="C132" t="str">
            <v>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ell>
          <cell r="D132">
            <v>4</v>
          </cell>
          <cell r="E132" t="str">
            <v>Novetta
4.0</v>
          </cell>
          <cell r="F132" t="str">
            <v>Herndon, VA</v>
          </cell>
          <cell r="G132" t="str">
            <v>Mc Lean, VA</v>
          </cell>
          <cell r="H132" t="str">
            <v>501 to 1000 employees</v>
          </cell>
          <cell r="I132">
            <v>2012</v>
          </cell>
          <cell r="J132" t="str">
            <v>Company - Private</v>
          </cell>
          <cell r="K132" t="str">
            <v>Enterprise Software &amp; Network Solutions</v>
          </cell>
          <cell r="L132" t="str">
            <v>Information Technology</v>
          </cell>
          <cell r="M132" t="str">
            <v>$100 to $500 million (USD)</v>
          </cell>
          <cell r="N132" t="str">
            <v>Leidos, CACI International, Booz Allen Hamilton</v>
          </cell>
          <cell r="O132">
            <v>0</v>
          </cell>
          <cell r="P132">
            <v>0</v>
          </cell>
          <cell r="Q132">
            <v>112</v>
          </cell>
          <cell r="R132">
            <v>182</v>
          </cell>
          <cell r="S132">
            <v>147</v>
          </cell>
          <cell r="T132" t="str">
            <v xml:space="preserve">Novetta
</v>
          </cell>
          <cell r="U132" t="str">
            <v xml:space="preserve"> VA</v>
          </cell>
          <cell r="V132">
            <v>0</v>
          </cell>
          <cell r="W132">
            <v>8</v>
          </cell>
          <cell r="X132">
            <v>1</v>
          </cell>
          <cell r="Y132">
            <v>0</v>
          </cell>
          <cell r="Z132">
            <v>0</v>
          </cell>
          <cell r="AA132">
            <v>1</v>
          </cell>
          <cell r="AB132">
            <v>0</v>
          </cell>
        </row>
        <row r="133">
          <cell r="A133" t="str">
            <v>Data Scientist</v>
          </cell>
          <cell r="B133" t="str">
            <v>$64K-$106K (Glassdoor est.)</v>
          </cell>
          <cell r="C133" t="str">
            <v>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v>
          </cell>
          <cell r="D133">
            <v>3.2</v>
          </cell>
          <cell r="E133" t="str">
            <v>First Command Financial Services, Inc.
3.2</v>
          </cell>
          <cell r="F133" t="str">
            <v>Fort Worth, TX</v>
          </cell>
          <cell r="G133" t="str">
            <v>Fort Worth, TX</v>
          </cell>
          <cell r="H133" t="str">
            <v>1001 to 5000 employees</v>
          </cell>
          <cell r="I133">
            <v>1958</v>
          </cell>
          <cell r="J133" t="str">
            <v>Company - Private</v>
          </cell>
          <cell r="K133" t="str">
            <v>Brokerage Services</v>
          </cell>
          <cell r="L133" t="str">
            <v>Finance</v>
          </cell>
          <cell r="M133" t="str">
            <v>$100 to $500 million (USD)</v>
          </cell>
          <cell r="N133" t="str">
            <v>USAA, Navy Federal Credit Union, Raymond James Financial</v>
          </cell>
          <cell r="O133">
            <v>0</v>
          </cell>
          <cell r="P133">
            <v>0</v>
          </cell>
          <cell r="Q133">
            <v>64</v>
          </cell>
          <cell r="R133">
            <v>106</v>
          </cell>
          <cell r="S133">
            <v>85</v>
          </cell>
          <cell r="T133" t="str">
            <v xml:space="preserve">First Command Financial Services, Inc.
</v>
          </cell>
          <cell r="U133" t="str">
            <v xml:space="preserve"> TX</v>
          </cell>
          <cell r="V133">
            <v>1</v>
          </cell>
          <cell r="W133">
            <v>62</v>
          </cell>
          <cell r="X133">
            <v>1</v>
          </cell>
          <cell r="Y133">
            <v>0</v>
          </cell>
          <cell r="Z133">
            <v>0</v>
          </cell>
          <cell r="AA133">
            <v>0</v>
          </cell>
          <cell r="AB133">
            <v>1</v>
          </cell>
        </row>
        <row r="134">
          <cell r="A134" t="str">
            <v>Associate Scientist</v>
          </cell>
          <cell r="B134" t="str">
            <v>$51K-$112K (Glassdoor est.)</v>
          </cell>
          <cell r="C134" t="str">
            <v>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v>
          </cell>
          <cell r="D134">
            <v>2.9</v>
          </cell>
          <cell r="E134" t="str">
            <v>Pharmavite
2.9</v>
          </cell>
          <cell r="F134" t="str">
            <v>Valencia, CA</v>
          </cell>
          <cell r="G134" t="str">
            <v>West Hills, CA</v>
          </cell>
          <cell r="H134" t="str">
            <v>1001 to 5000 employees</v>
          </cell>
          <cell r="I134">
            <v>1971</v>
          </cell>
          <cell r="J134" t="str">
            <v>Company - Private</v>
          </cell>
          <cell r="K134" t="str">
            <v>Consumer Products Manufacturing</v>
          </cell>
          <cell r="L134" t="str">
            <v>Manufacturing</v>
          </cell>
          <cell r="M134" t="str">
            <v>$1 to $2 billion (USD)</v>
          </cell>
          <cell r="N134" t="str">
            <v>The Nature's Bounty Co., Schiff Nutrition International</v>
          </cell>
          <cell r="O134">
            <v>0</v>
          </cell>
          <cell r="P134">
            <v>0</v>
          </cell>
          <cell r="Q134">
            <v>51</v>
          </cell>
          <cell r="R134">
            <v>112</v>
          </cell>
          <cell r="S134">
            <v>81.5</v>
          </cell>
          <cell r="T134" t="str">
            <v xml:space="preserve">Pharmavite
</v>
          </cell>
          <cell r="U134" t="str">
            <v xml:space="preserve"> CA</v>
          </cell>
          <cell r="V134">
            <v>0</v>
          </cell>
          <cell r="W134">
            <v>49</v>
          </cell>
          <cell r="X134">
            <v>0</v>
          </cell>
          <cell r="Y134">
            <v>0</v>
          </cell>
          <cell r="Z134">
            <v>0</v>
          </cell>
          <cell r="AA134">
            <v>0</v>
          </cell>
          <cell r="AB134">
            <v>1</v>
          </cell>
        </row>
        <row r="135">
          <cell r="A135" t="str">
            <v>Scientist 2, QC Viral Vector</v>
          </cell>
          <cell r="B135" t="str">
            <v>$113K-$223K (Glassdoor est.)</v>
          </cell>
          <cell r="C135" t="str">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v>
          </cell>
          <cell r="D135">
            <v>3.8</v>
          </cell>
          <cell r="E135" t="str">
            <v>BioMarin Pharmaceutical
3.8</v>
          </cell>
          <cell r="F135" t="str">
            <v>Novato, CA</v>
          </cell>
          <cell r="G135" t="str">
            <v>San Rafael, CA</v>
          </cell>
          <cell r="H135" t="str">
            <v>1001 to 5000 employees</v>
          </cell>
          <cell r="I135">
            <v>1997</v>
          </cell>
          <cell r="J135" t="str">
            <v>Company - Public</v>
          </cell>
          <cell r="K135" t="str">
            <v>Biotech &amp; Pharmaceuticals</v>
          </cell>
          <cell r="L135" t="str">
            <v>Biotech &amp; Pharmaceuticals</v>
          </cell>
          <cell r="M135" t="str">
            <v>$500 million to $1 billion (USD)</v>
          </cell>
          <cell r="N135" t="str">
            <v>Genentech, Ultragenyx Pharmaceutical, Gilead Sciences</v>
          </cell>
          <cell r="O135">
            <v>0</v>
          </cell>
          <cell r="P135">
            <v>0</v>
          </cell>
          <cell r="Q135">
            <v>113</v>
          </cell>
          <cell r="R135">
            <v>223</v>
          </cell>
          <cell r="S135">
            <v>168</v>
          </cell>
          <cell r="T135" t="str">
            <v xml:space="preserve">BioMarin Pharmaceutical
</v>
          </cell>
          <cell r="U135" t="str">
            <v xml:space="preserve"> CA</v>
          </cell>
          <cell r="V135">
            <v>0</v>
          </cell>
          <cell r="W135">
            <v>23</v>
          </cell>
          <cell r="X135">
            <v>0</v>
          </cell>
          <cell r="Y135">
            <v>0</v>
          </cell>
          <cell r="Z135">
            <v>0</v>
          </cell>
          <cell r="AA135">
            <v>0</v>
          </cell>
          <cell r="AB135">
            <v>1</v>
          </cell>
        </row>
        <row r="136">
          <cell r="A136" t="str">
            <v>Machine Learning Engineer</v>
          </cell>
          <cell r="B136" t="str">
            <v>$72K-$129K (Glassdoor est.)</v>
          </cell>
          <cell r="C136" t="str">
            <v>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v>
          </cell>
          <cell r="D136">
            <v>4.3</v>
          </cell>
          <cell r="E136" t="str">
            <v>Stratagem Group
4.3</v>
          </cell>
          <cell r="F136" t="str">
            <v>Aurora, CO</v>
          </cell>
          <cell r="G136" t="str">
            <v>Aurora, CO</v>
          </cell>
          <cell r="H136" t="str">
            <v>1 to 50 employees</v>
          </cell>
          <cell r="I136">
            <v>2007</v>
          </cell>
          <cell r="J136" t="str">
            <v>Company - Private</v>
          </cell>
          <cell r="K136" t="str">
            <v>Aerospace &amp; Defense</v>
          </cell>
          <cell r="L136" t="str">
            <v>Aerospace &amp; Defense</v>
          </cell>
          <cell r="M136" t="str">
            <v>Unknown / Non-Applicable</v>
          </cell>
          <cell r="N136">
            <v>-1</v>
          </cell>
          <cell r="O136">
            <v>0</v>
          </cell>
          <cell r="P136">
            <v>0</v>
          </cell>
          <cell r="Q136">
            <v>72</v>
          </cell>
          <cell r="R136">
            <v>129</v>
          </cell>
          <cell r="S136">
            <v>100.5</v>
          </cell>
          <cell r="T136" t="str">
            <v xml:space="preserve">Stratagem Group
</v>
          </cell>
          <cell r="U136" t="str">
            <v xml:space="preserve"> CO</v>
          </cell>
          <cell r="V136">
            <v>1</v>
          </cell>
          <cell r="W136">
            <v>13</v>
          </cell>
          <cell r="X136">
            <v>1</v>
          </cell>
          <cell r="Y136">
            <v>0</v>
          </cell>
          <cell r="Z136">
            <v>1</v>
          </cell>
          <cell r="AA136">
            <v>1</v>
          </cell>
          <cell r="AB136">
            <v>1</v>
          </cell>
        </row>
        <row r="137">
          <cell r="A137" t="str">
            <v>Data Scientist/ML Engineer</v>
          </cell>
          <cell r="B137" t="str">
            <v>$71K-$123K (Glassdoor est.)</v>
          </cell>
          <cell r="C137" t="str">
            <v>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v>
          </cell>
          <cell r="D137">
            <v>3.4</v>
          </cell>
          <cell r="E137" t="str">
            <v>PA Consulting
3.4</v>
          </cell>
          <cell r="F137" t="str">
            <v>New York, NY</v>
          </cell>
          <cell r="G137" t="str">
            <v>London, United Kingdom</v>
          </cell>
          <cell r="H137" t="str">
            <v>1001 to 5000 employees</v>
          </cell>
          <cell r="I137">
            <v>1943</v>
          </cell>
          <cell r="J137" t="str">
            <v>Company - Private</v>
          </cell>
          <cell r="K137" t="str">
            <v>Consulting</v>
          </cell>
          <cell r="L137" t="str">
            <v>Business Services</v>
          </cell>
          <cell r="M137" t="str">
            <v>$100 to $500 million (USD)</v>
          </cell>
          <cell r="N137" t="str">
            <v>McKinsey &amp; Company, Accenture, Deloitte</v>
          </cell>
          <cell r="O137">
            <v>0</v>
          </cell>
          <cell r="P137">
            <v>0</v>
          </cell>
          <cell r="Q137">
            <v>71</v>
          </cell>
          <cell r="R137">
            <v>123</v>
          </cell>
          <cell r="S137">
            <v>97</v>
          </cell>
          <cell r="T137" t="str">
            <v xml:space="preserve">PA Consulting
</v>
          </cell>
          <cell r="U137" t="str">
            <v xml:space="preserve"> NY</v>
          </cell>
          <cell r="V137">
            <v>0</v>
          </cell>
          <cell r="W137">
            <v>77</v>
          </cell>
          <cell r="X137">
            <v>1</v>
          </cell>
          <cell r="Y137">
            <v>0</v>
          </cell>
          <cell r="Z137">
            <v>1</v>
          </cell>
          <cell r="AA137">
            <v>0</v>
          </cell>
          <cell r="AB137">
            <v>1</v>
          </cell>
        </row>
        <row r="138">
          <cell r="A138" t="str">
            <v>Data Scientist</v>
          </cell>
          <cell r="B138" t="str">
            <v>$64K-$106K (Glassdoor est.)</v>
          </cell>
          <cell r="C138" t="str">
            <v>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v>
          </cell>
          <cell r="D138">
            <v>4.0999999999999996</v>
          </cell>
          <cell r="E138" t="str">
            <v>ManTech
4.1</v>
          </cell>
          <cell r="F138" t="str">
            <v>Chantilly, VA</v>
          </cell>
          <cell r="G138" t="str">
            <v>Herndon, VA</v>
          </cell>
          <cell r="H138" t="str">
            <v>5001 to 10000 employees</v>
          </cell>
          <cell r="I138">
            <v>1968</v>
          </cell>
          <cell r="J138" t="str">
            <v>Company - Public</v>
          </cell>
          <cell r="K138" t="str">
            <v>Research &amp; Development</v>
          </cell>
          <cell r="L138" t="str">
            <v>Business Services</v>
          </cell>
          <cell r="M138" t="str">
            <v>$1 to $2 billion (USD)</v>
          </cell>
          <cell r="N138">
            <v>-1</v>
          </cell>
          <cell r="O138">
            <v>0</v>
          </cell>
          <cell r="P138">
            <v>0</v>
          </cell>
          <cell r="Q138">
            <v>64</v>
          </cell>
          <cell r="R138">
            <v>106</v>
          </cell>
          <cell r="S138">
            <v>85</v>
          </cell>
          <cell r="T138" t="str">
            <v xml:space="preserve">ManTech
</v>
          </cell>
          <cell r="U138" t="str">
            <v xml:space="preserve"> VA</v>
          </cell>
          <cell r="V138">
            <v>0</v>
          </cell>
          <cell r="W138">
            <v>52</v>
          </cell>
          <cell r="X138">
            <v>0</v>
          </cell>
          <cell r="Y138">
            <v>0</v>
          </cell>
          <cell r="Z138">
            <v>0</v>
          </cell>
          <cell r="AA138">
            <v>0</v>
          </cell>
          <cell r="AB138">
            <v>0</v>
          </cell>
        </row>
        <row r="139">
          <cell r="A139" t="str">
            <v>Customer Data Scientist</v>
          </cell>
          <cell r="B139" t="str">
            <v>$118K-$189K (Glassdoor est.)</v>
          </cell>
          <cell r="C139" t="str">
            <v>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v>
          </cell>
          <cell r="D139">
            <v>4.3</v>
          </cell>
          <cell r="E139" t="str">
            <v>h2o.ai
4.3</v>
          </cell>
          <cell r="F139" t="str">
            <v>Mountain View, CA</v>
          </cell>
          <cell r="G139" t="str">
            <v>Mountain View, CA</v>
          </cell>
          <cell r="H139" t="str">
            <v>201 to 500 employees</v>
          </cell>
          <cell r="I139">
            <v>2011</v>
          </cell>
          <cell r="J139" t="str">
            <v>Company - Private</v>
          </cell>
          <cell r="K139" t="str">
            <v>Enterprise Software &amp; Network Solutions</v>
          </cell>
          <cell r="L139" t="str">
            <v>Information Technology</v>
          </cell>
          <cell r="M139" t="str">
            <v>Unknown / Non-Applicable</v>
          </cell>
          <cell r="N139">
            <v>-1</v>
          </cell>
          <cell r="O139">
            <v>0</v>
          </cell>
          <cell r="P139">
            <v>0</v>
          </cell>
          <cell r="Q139">
            <v>118</v>
          </cell>
          <cell r="R139">
            <v>189</v>
          </cell>
          <cell r="S139">
            <v>153.5</v>
          </cell>
          <cell r="T139" t="str">
            <v xml:space="preserve">h2o.ai
</v>
          </cell>
          <cell r="U139" t="str">
            <v xml:space="preserve"> CA</v>
          </cell>
          <cell r="V139">
            <v>1</v>
          </cell>
          <cell r="W139">
            <v>9</v>
          </cell>
          <cell r="X139">
            <v>1</v>
          </cell>
          <cell r="Y139">
            <v>0</v>
          </cell>
          <cell r="Z139">
            <v>1</v>
          </cell>
          <cell r="AA139">
            <v>1</v>
          </cell>
          <cell r="AB139">
            <v>1</v>
          </cell>
        </row>
        <row r="140">
          <cell r="A140" t="str">
            <v>Data Engineer</v>
          </cell>
          <cell r="B140" t="str">
            <v>Employer Provided Salary:$120K-$145K</v>
          </cell>
          <cell r="C140" t="str">
            <v>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v>
          </cell>
          <cell r="D140">
            <v>5</v>
          </cell>
          <cell r="E140" t="str">
            <v>Gridiron IT
5.0</v>
          </cell>
          <cell r="F140" t="str">
            <v>Tampa, FL</v>
          </cell>
          <cell r="G140" t="str">
            <v>Reston, VA</v>
          </cell>
          <cell r="H140" t="str">
            <v>51 to 200 employees</v>
          </cell>
          <cell r="I140">
            <v>2017</v>
          </cell>
          <cell r="J140" t="str">
            <v>Company - Private</v>
          </cell>
          <cell r="K140" t="str">
            <v>IT Services</v>
          </cell>
          <cell r="L140" t="str">
            <v>Information Technology</v>
          </cell>
          <cell r="M140" t="str">
            <v>Unknown / Non-Applicable</v>
          </cell>
          <cell r="N140">
            <v>-1</v>
          </cell>
          <cell r="O140">
            <v>0</v>
          </cell>
          <cell r="P140">
            <v>1</v>
          </cell>
          <cell r="Q140">
            <v>120</v>
          </cell>
          <cell r="R140">
            <v>145</v>
          </cell>
          <cell r="S140">
            <v>132.5</v>
          </cell>
          <cell r="T140" t="str">
            <v xml:space="preserve">Gridiron IT
</v>
          </cell>
          <cell r="U140" t="str">
            <v xml:space="preserve"> FL</v>
          </cell>
          <cell r="V140">
            <v>0</v>
          </cell>
          <cell r="W140">
            <v>3</v>
          </cell>
          <cell r="X140">
            <v>0</v>
          </cell>
          <cell r="Y140">
            <v>0</v>
          </cell>
          <cell r="Z140">
            <v>0</v>
          </cell>
          <cell r="AA140">
            <v>0</v>
          </cell>
          <cell r="AB140">
            <v>0</v>
          </cell>
        </row>
        <row r="141">
          <cell r="A141" t="str">
            <v>Data Engineer</v>
          </cell>
          <cell r="B141" t="str">
            <v>$80K-$120K (Glassdoor est.)</v>
          </cell>
          <cell r="C141" t="str">
            <v>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v>
          </cell>
          <cell r="D141">
            <v>4.3</v>
          </cell>
          <cell r="E141" t="str">
            <v>Productive Edge
4.3</v>
          </cell>
          <cell r="F141" t="str">
            <v>Chicago, IL</v>
          </cell>
          <cell r="G141" t="str">
            <v>Chicago, IL</v>
          </cell>
          <cell r="H141" t="str">
            <v>51 to 200 employees</v>
          </cell>
          <cell r="I141">
            <v>2008</v>
          </cell>
          <cell r="J141" t="str">
            <v>Company - Private</v>
          </cell>
          <cell r="K141" t="str">
            <v>Computer Hardware &amp; Software</v>
          </cell>
          <cell r="L141" t="str">
            <v>Information Technology</v>
          </cell>
          <cell r="M141" t="str">
            <v>$10 to $25 million (USD)</v>
          </cell>
          <cell r="N141" t="str">
            <v>Numerator, Rise Interactive, Salom</v>
          </cell>
          <cell r="O141">
            <v>0</v>
          </cell>
          <cell r="P141">
            <v>0</v>
          </cell>
          <cell r="Q141">
            <v>80</v>
          </cell>
          <cell r="R141">
            <v>120</v>
          </cell>
          <cell r="S141">
            <v>100</v>
          </cell>
          <cell r="T141" t="str">
            <v xml:space="preserve">Productive Edge
</v>
          </cell>
          <cell r="U141" t="str">
            <v xml:space="preserve"> IL</v>
          </cell>
          <cell r="V141">
            <v>1</v>
          </cell>
          <cell r="W141">
            <v>12</v>
          </cell>
          <cell r="X141">
            <v>0</v>
          </cell>
          <cell r="Y141">
            <v>0</v>
          </cell>
          <cell r="Z141">
            <v>1</v>
          </cell>
          <cell r="AA141">
            <v>0</v>
          </cell>
          <cell r="AB141">
            <v>1</v>
          </cell>
        </row>
        <row r="142">
          <cell r="A142" t="str">
            <v>Sr. Data Scientist</v>
          </cell>
          <cell r="B142" t="str">
            <v>$80K-$130K (Glassdoor est.)</v>
          </cell>
          <cell r="C142" t="str">
            <v>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v>
          </cell>
          <cell r="D142">
            <v>3.7</v>
          </cell>
          <cell r="E142" t="str">
            <v>Evolve Vacation Rental
3.7</v>
          </cell>
          <cell r="F142" t="str">
            <v>Denver, CO</v>
          </cell>
          <cell r="G142" t="str">
            <v>Denver, CO</v>
          </cell>
          <cell r="H142" t="str">
            <v>201 to 500 employees</v>
          </cell>
          <cell r="I142">
            <v>2011</v>
          </cell>
          <cell r="J142" t="str">
            <v>Company - Private</v>
          </cell>
          <cell r="K142" t="str">
            <v>Travel Agencies</v>
          </cell>
          <cell r="L142" t="str">
            <v>Travel &amp; Tourism</v>
          </cell>
          <cell r="M142" t="str">
            <v>Unknown / Non-Applicable</v>
          </cell>
          <cell r="N142">
            <v>-1</v>
          </cell>
          <cell r="O142">
            <v>0</v>
          </cell>
          <cell r="P142">
            <v>0</v>
          </cell>
          <cell r="Q142">
            <v>80</v>
          </cell>
          <cell r="R142">
            <v>130</v>
          </cell>
          <cell r="S142">
            <v>105</v>
          </cell>
          <cell r="T142" t="str">
            <v xml:space="preserve">Evolve Vacation Rental
</v>
          </cell>
          <cell r="U142" t="str">
            <v xml:space="preserve"> CO</v>
          </cell>
          <cell r="V142">
            <v>1</v>
          </cell>
          <cell r="W142">
            <v>9</v>
          </cell>
          <cell r="X142">
            <v>1</v>
          </cell>
          <cell r="Y142">
            <v>0</v>
          </cell>
          <cell r="Z142">
            <v>0</v>
          </cell>
          <cell r="AA142">
            <v>0</v>
          </cell>
          <cell r="AB142">
            <v>0</v>
          </cell>
        </row>
        <row r="143">
          <cell r="A143" t="str">
            <v>Data Engineer 4 - Contract</v>
          </cell>
          <cell r="B143" t="str">
            <v>$59K-$115K (Glassdoor est.)</v>
          </cell>
          <cell r="C143" t="str">
            <v>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v>
          </cell>
          <cell r="D143">
            <v>4.2</v>
          </cell>
          <cell r="E143" t="str">
            <v>The Church of Jesus Christ of Latter-day Saints
4.2</v>
          </cell>
          <cell r="F143" t="str">
            <v>Riverton, UT</v>
          </cell>
          <cell r="G143" t="str">
            <v>Salt Lake City, UT</v>
          </cell>
          <cell r="H143" t="str">
            <v>10000+ employees</v>
          </cell>
          <cell r="I143">
            <v>-1</v>
          </cell>
          <cell r="J143" t="str">
            <v>Nonprofit Organization</v>
          </cell>
          <cell r="K143" t="str">
            <v>Religious Organizations</v>
          </cell>
          <cell r="L143" t="str">
            <v>Non-Profit</v>
          </cell>
          <cell r="M143" t="str">
            <v>Unknown / Non-Applicable</v>
          </cell>
          <cell r="N143">
            <v>-1</v>
          </cell>
          <cell r="O143">
            <v>0</v>
          </cell>
          <cell r="P143">
            <v>0</v>
          </cell>
          <cell r="Q143">
            <v>59</v>
          </cell>
          <cell r="R143">
            <v>115</v>
          </cell>
          <cell r="S143">
            <v>87</v>
          </cell>
          <cell r="T143" t="str">
            <v xml:space="preserve">The Church of Jesus Christ of Latter-day Saints
</v>
          </cell>
          <cell r="U143" t="str">
            <v xml:space="preserve"> UT</v>
          </cell>
          <cell r="V143">
            <v>0</v>
          </cell>
          <cell r="W143">
            <v>-1</v>
          </cell>
          <cell r="X143">
            <v>0</v>
          </cell>
          <cell r="Y143">
            <v>0</v>
          </cell>
          <cell r="Z143">
            <v>0</v>
          </cell>
          <cell r="AA143">
            <v>1</v>
          </cell>
          <cell r="AB143">
            <v>1</v>
          </cell>
        </row>
        <row r="144">
          <cell r="A144" t="str">
            <v>Data Analyst - Asset Management</v>
          </cell>
          <cell r="B144" t="str">
            <v>$71K-$136K (Glassdoor est.)</v>
          </cell>
          <cell r="C144" t="str">
            <v>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v>
          </cell>
          <cell r="D144">
            <v>4.3</v>
          </cell>
          <cell r="E144" t="str">
            <v>Maximus Real Estate Partners
4.3</v>
          </cell>
          <cell r="F144" t="str">
            <v>San Francisco, CA</v>
          </cell>
          <cell r="G144" t="str">
            <v>San Francisco, CA</v>
          </cell>
          <cell r="H144" t="str">
            <v>51 to 200 employees</v>
          </cell>
          <cell r="I144">
            <v>2013</v>
          </cell>
          <cell r="J144" t="str">
            <v>Company - Private</v>
          </cell>
          <cell r="K144" t="str">
            <v>Real Estate</v>
          </cell>
          <cell r="L144" t="str">
            <v>Real Estate</v>
          </cell>
          <cell r="M144" t="str">
            <v>Unknown / Non-Applicable</v>
          </cell>
          <cell r="N144" t="str">
            <v>Greystar, The Related Companies, Prometheus Real Estate Group</v>
          </cell>
          <cell r="O144">
            <v>0</v>
          </cell>
          <cell r="P144">
            <v>0</v>
          </cell>
          <cell r="Q144">
            <v>71</v>
          </cell>
          <cell r="R144">
            <v>136</v>
          </cell>
          <cell r="S144">
            <v>103.5</v>
          </cell>
          <cell r="T144" t="str">
            <v xml:space="preserve">Maximus Real Estate Partners
</v>
          </cell>
          <cell r="U144" t="str">
            <v xml:space="preserve"> CA</v>
          </cell>
          <cell r="V144">
            <v>1</v>
          </cell>
          <cell r="W144">
            <v>7</v>
          </cell>
          <cell r="X144">
            <v>0</v>
          </cell>
          <cell r="Y144">
            <v>0</v>
          </cell>
          <cell r="Z144">
            <v>0</v>
          </cell>
          <cell r="AA144">
            <v>0</v>
          </cell>
          <cell r="AB144">
            <v>1</v>
          </cell>
        </row>
        <row r="145">
          <cell r="A145" t="str">
            <v>Senior Research Scientist - Embedded System Development for DevOps</v>
          </cell>
          <cell r="B145" t="str">
            <v>$81K-$167K (Glassdoor est.)</v>
          </cell>
          <cell r="C145" t="str">
            <v>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145">
            <v>2.6</v>
          </cell>
          <cell r="E145" t="str">
            <v>Software Engineering Institute
2.6</v>
          </cell>
          <cell r="F145" t="str">
            <v>Pittsburgh, PA</v>
          </cell>
          <cell r="G145" t="str">
            <v>Pittsburgh, PA</v>
          </cell>
          <cell r="H145" t="str">
            <v>501 to 1000 employees</v>
          </cell>
          <cell r="I145">
            <v>1984</v>
          </cell>
          <cell r="J145" t="str">
            <v>College / University</v>
          </cell>
          <cell r="K145" t="str">
            <v>Colleges &amp; Universities</v>
          </cell>
          <cell r="L145" t="str">
            <v>Education</v>
          </cell>
          <cell r="M145" t="str">
            <v>Unknown / Non-Applicable</v>
          </cell>
          <cell r="N145">
            <v>-1</v>
          </cell>
          <cell r="O145">
            <v>0</v>
          </cell>
          <cell r="P145">
            <v>0</v>
          </cell>
          <cell r="Q145">
            <v>81</v>
          </cell>
          <cell r="R145">
            <v>167</v>
          </cell>
          <cell r="S145">
            <v>124</v>
          </cell>
          <cell r="T145" t="str">
            <v xml:space="preserve">Software Engineering Institute
</v>
          </cell>
          <cell r="U145" t="str">
            <v xml:space="preserve"> PA</v>
          </cell>
          <cell r="V145">
            <v>1</v>
          </cell>
          <cell r="W145">
            <v>36</v>
          </cell>
          <cell r="X145">
            <v>1</v>
          </cell>
          <cell r="Y145">
            <v>0</v>
          </cell>
          <cell r="Z145">
            <v>0</v>
          </cell>
          <cell r="AA145">
            <v>0</v>
          </cell>
          <cell r="AB145">
            <v>1</v>
          </cell>
        </row>
        <row r="146">
          <cell r="A146" t="str">
            <v>Data Scientist - Bioinformatics</v>
          </cell>
          <cell r="B146" t="str">
            <v>$49K-$85K (Glassdoor est.)</v>
          </cell>
          <cell r="C146" t="str">
            <v>*Organization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v>
          </cell>
          <cell r="D146">
            <v>3.8</v>
          </cell>
          <cell r="E146" t="str">
            <v>PNNL
3.8</v>
          </cell>
          <cell r="F146" t="str">
            <v>Richland, WA</v>
          </cell>
          <cell r="G146" t="str">
            <v>Richland, WA</v>
          </cell>
          <cell r="H146" t="str">
            <v>1001 to 5000 employees</v>
          </cell>
          <cell r="I146">
            <v>1965</v>
          </cell>
          <cell r="J146" t="str">
            <v>Government</v>
          </cell>
          <cell r="K146" t="str">
            <v>Energy</v>
          </cell>
          <cell r="L146" t="str">
            <v>Oil, Gas, Energy &amp; Utilities</v>
          </cell>
          <cell r="M146" t="str">
            <v>$500 million to $1 billion (USD)</v>
          </cell>
          <cell r="N146" t="str">
            <v>Oak Ridge National Laboratory, National Renewable Energy Lab, Los Alamos National Laboratory</v>
          </cell>
          <cell r="O146">
            <v>0</v>
          </cell>
          <cell r="P146">
            <v>0</v>
          </cell>
          <cell r="Q146">
            <v>49</v>
          </cell>
          <cell r="R146">
            <v>85</v>
          </cell>
          <cell r="S146">
            <v>67</v>
          </cell>
          <cell r="T146" t="str">
            <v xml:space="preserve">PNNL
</v>
          </cell>
          <cell r="U146" t="str">
            <v xml:space="preserve"> WA</v>
          </cell>
          <cell r="V146">
            <v>1</v>
          </cell>
          <cell r="W146">
            <v>55</v>
          </cell>
          <cell r="X146">
            <v>1</v>
          </cell>
          <cell r="Y146">
            <v>0</v>
          </cell>
          <cell r="Z146">
            <v>0</v>
          </cell>
          <cell r="AA146">
            <v>0</v>
          </cell>
          <cell r="AB146">
            <v>0</v>
          </cell>
        </row>
        <row r="147">
          <cell r="A147" t="str">
            <v>Data Engineer</v>
          </cell>
          <cell r="B147" t="str">
            <v>$60K-$114K (Glassdoor est.)</v>
          </cell>
          <cell r="C147" t="str">
            <v>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v>
          </cell>
          <cell r="D147">
            <v>3.9</v>
          </cell>
          <cell r="E147" t="str">
            <v>AVANADE
3.9</v>
          </cell>
          <cell r="F147" t="str">
            <v>Washington, DC</v>
          </cell>
          <cell r="G147" t="str">
            <v>Seattle, WA</v>
          </cell>
          <cell r="H147" t="str">
            <v>10000+ employees</v>
          </cell>
          <cell r="I147">
            <v>2000</v>
          </cell>
          <cell r="J147" t="str">
            <v>Company - Private</v>
          </cell>
          <cell r="K147" t="str">
            <v>IT Services</v>
          </cell>
          <cell r="L147" t="str">
            <v>Information Technology</v>
          </cell>
          <cell r="M147" t="str">
            <v>$2 to $5 billion (USD)</v>
          </cell>
          <cell r="N147" t="str">
            <v>Slalom, Cognizant Technology Solutions, Deloitte</v>
          </cell>
          <cell r="O147">
            <v>0</v>
          </cell>
          <cell r="P147">
            <v>0</v>
          </cell>
          <cell r="Q147">
            <v>60</v>
          </cell>
          <cell r="R147">
            <v>114</v>
          </cell>
          <cell r="S147">
            <v>87</v>
          </cell>
          <cell r="T147" t="str">
            <v xml:space="preserve">AVANADE
</v>
          </cell>
          <cell r="U147" t="str">
            <v xml:space="preserve"> DC</v>
          </cell>
          <cell r="V147">
            <v>0</v>
          </cell>
          <cell r="W147">
            <v>20</v>
          </cell>
          <cell r="X147">
            <v>0</v>
          </cell>
          <cell r="Y147">
            <v>0</v>
          </cell>
          <cell r="Z147">
            <v>0</v>
          </cell>
          <cell r="AA147">
            <v>0</v>
          </cell>
          <cell r="AB147">
            <v>0</v>
          </cell>
        </row>
        <row r="148">
          <cell r="A148" t="str">
            <v>Customer Data Scientist/Sales Engineer</v>
          </cell>
          <cell r="B148" t="str">
            <v>$71K-$204K (Glassdoor est.)</v>
          </cell>
          <cell r="C148" t="str">
            <v>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v>
          </cell>
          <cell r="D148">
            <v>4.3</v>
          </cell>
          <cell r="E148" t="str">
            <v>h2o.ai
4.3</v>
          </cell>
          <cell r="F148" t="str">
            <v>Chicago, IL</v>
          </cell>
          <cell r="G148" t="str">
            <v>Mountain View, CA</v>
          </cell>
          <cell r="H148" t="str">
            <v>201 to 500 employees</v>
          </cell>
          <cell r="I148">
            <v>2011</v>
          </cell>
          <cell r="J148" t="str">
            <v>Company - Private</v>
          </cell>
          <cell r="K148" t="str">
            <v>Enterprise Software &amp; Network Solutions</v>
          </cell>
          <cell r="L148" t="str">
            <v>Information Technology</v>
          </cell>
          <cell r="M148" t="str">
            <v>Unknown / Non-Applicable</v>
          </cell>
          <cell r="N148">
            <v>-1</v>
          </cell>
          <cell r="O148">
            <v>0</v>
          </cell>
          <cell r="P148">
            <v>0</v>
          </cell>
          <cell r="Q148">
            <v>71</v>
          </cell>
          <cell r="R148">
            <v>204</v>
          </cell>
          <cell r="S148">
            <v>137.5</v>
          </cell>
          <cell r="T148" t="str">
            <v xml:space="preserve">h2o.ai
</v>
          </cell>
          <cell r="U148" t="str">
            <v xml:space="preserve"> IL</v>
          </cell>
          <cell r="V148">
            <v>0</v>
          </cell>
          <cell r="W148">
            <v>9</v>
          </cell>
          <cell r="X148">
            <v>1</v>
          </cell>
          <cell r="Y148">
            <v>0</v>
          </cell>
          <cell r="Z148">
            <v>1</v>
          </cell>
          <cell r="AA148">
            <v>1</v>
          </cell>
          <cell r="AB148">
            <v>1</v>
          </cell>
        </row>
        <row r="149">
          <cell r="A149" t="str">
            <v>Lead Data Scientist</v>
          </cell>
          <cell r="B149" t="str">
            <v>$75K-$125K (Glassdoor est.)</v>
          </cell>
          <cell r="C149" t="str">
            <v>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v>
          </cell>
          <cell r="D149">
            <v>3.8</v>
          </cell>
          <cell r="E149" t="str">
            <v>PatientPoint
3.8</v>
          </cell>
          <cell r="F149" t="str">
            <v>Cincinnati, OH</v>
          </cell>
          <cell r="G149" t="str">
            <v>Cincinnati, OH</v>
          </cell>
          <cell r="H149" t="str">
            <v>201 to 500 employees</v>
          </cell>
          <cell r="I149">
            <v>1987</v>
          </cell>
          <cell r="J149" t="str">
            <v>Company - Private</v>
          </cell>
          <cell r="K149" t="str">
            <v>Advertising &amp; Marketing</v>
          </cell>
          <cell r="L149" t="str">
            <v>Business Services</v>
          </cell>
          <cell r="M149" t="str">
            <v>$100 to $500 million (USD)</v>
          </cell>
          <cell r="N149" t="str">
            <v>Outcome Health, Health Media Network, Mesmerize Marketing</v>
          </cell>
          <cell r="O149">
            <v>0</v>
          </cell>
          <cell r="P149">
            <v>0</v>
          </cell>
          <cell r="Q149">
            <v>75</v>
          </cell>
          <cell r="R149">
            <v>125</v>
          </cell>
          <cell r="S149">
            <v>100</v>
          </cell>
          <cell r="T149" t="str">
            <v xml:space="preserve">PatientPoint
</v>
          </cell>
          <cell r="U149" t="str">
            <v xml:space="preserve"> OH</v>
          </cell>
          <cell r="V149">
            <v>1</v>
          </cell>
          <cell r="W149">
            <v>33</v>
          </cell>
          <cell r="X149">
            <v>1</v>
          </cell>
          <cell r="Y149">
            <v>0</v>
          </cell>
          <cell r="Z149">
            <v>0</v>
          </cell>
          <cell r="AA149">
            <v>0</v>
          </cell>
          <cell r="AB149">
            <v>1</v>
          </cell>
        </row>
        <row r="150">
          <cell r="A150" t="str">
            <v>MongoDB Data Engineer II</v>
          </cell>
          <cell r="B150" t="str">
            <v>$77K-$136K (Glassdoor est.)</v>
          </cell>
          <cell r="C150" t="str">
            <v>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v>
          </cell>
          <cell r="D150">
            <v>3.8</v>
          </cell>
          <cell r="E150" t="str">
            <v>BlueCross BlueShield of Tennessee
3.8</v>
          </cell>
          <cell r="F150" t="str">
            <v>Chattanooga, TN</v>
          </cell>
          <cell r="G150" t="str">
            <v>Chattanooga, TN</v>
          </cell>
          <cell r="H150" t="str">
            <v>5001 to 10000 employees</v>
          </cell>
          <cell r="I150">
            <v>1945</v>
          </cell>
          <cell r="J150" t="str">
            <v>Nonprofit Organization</v>
          </cell>
          <cell r="K150" t="str">
            <v>Insurance Carriers</v>
          </cell>
          <cell r="L150" t="str">
            <v>Insurance</v>
          </cell>
          <cell r="M150" t="str">
            <v>$5 to $10 billion (USD)</v>
          </cell>
          <cell r="N150">
            <v>-1</v>
          </cell>
          <cell r="O150">
            <v>0</v>
          </cell>
          <cell r="P150">
            <v>0</v>
          </cell>
          <cell r="Q150">
            <v>77</v>
          </cell>
          <cell r="R150">
            <v>136</v>
          </cell>
          <cell r="S150">
            <v>106.5</v>
          </cell>
          <cell r="T150" t="str">
            <v xml:space="preserve">BlueCross BlueShield of Tennessee
</v>
          </cell>
          <cell r="U150" t="str">
            <v xml:space="preserve"> TN</v>
          </cell>
          <cell r="V150">
            <v>1</v>
          </cell>
          <cell r="W150">
            <v>75</v>
          </cell>
          <cell r="X150">
            <v>0</v>
          </cell>
          <cell r="Y150">
            <v>0</v>
          </cell>
          <cell r="Z150">
            <v>0</v>
          </cell>
          <cell r="AA150">
            <v>0</v>
          </cell>
          <cell r="AB150">
            <v>1</v>
          </cell>
        </row>
        <row r="151">
          <cell r="A151" t="str">
            <v>Senior Data Scientist Statistics</v>
          </cell>
          <cell r="B151" t="str">
            <v>$74K-$123K (Glassdoor est.)</v>
          </cell>
          <cell r="C151" t="str">
            <v>*Organization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v>
          </cell>
          <cell r="D151">
            <v>3.8</v>
          </cell>
          <cell r="E151" t="str">
            <v>PNNL
3.8</v>
          </cell>
          <cell r="F151" t="str">
            <v>Richland, WA</v>
          </cell>
          <cell r="G151" t="str">
            <v>Richland, WA</v>
          </cell>
          <cell r="H151" t="str">
            <v>1001 to 5000 employees</v>
          </cell>
          <cell r="I151">
            <v>1965</v>
          </cell>
          <cell r="J151" t="str">
            <v>Government</v>
          </cell>
          <cell r="K151" t="str">
            <v>Energy</v>
          </cell>
          <cell r="L151" t="str">
            <v>Oil, Gas, Energy &amp; Utilities</v>
          </cell>
          <cell r="M151" t="str">
            <v>$500 million to $1 billion (USD)</v>
          </cell>
          <cell r="N151" t="str">
            <v>Oak Ridge National Laboratory, National Renewable Energy Lab, Los Alamos National Laboratory</v>
          </cell>
          <cell r="O151">
            <v>0</v>
          </cell>
          <cell r="P151">
            <v>0</v>
          </cell>
          <cell r="Q151">
            <v>74</v>
          </cell>
          <cell r="R151">
            <v>123</v>
          </cell>
          <cell r="S151">
            <v>98.5</v>
          </cell>
          <cell r="T151" t="str">
            <v xml:space="preserve">PNNL
</v>
          </cell>
          <cell r="U151" t="str">
            <v xml:space="preserve"> WA</v>
          </cell>
          <cell r="V151">
            <v>1</v>
          </cell>
          <cell r="W151">
            <v>55</v>
          </cell>
          <cell r="X151">
            <v>0</v>
          </cell>
          <cell r="Y151">
            <v>0</v>
          </cell>
          <cell r="Z151">
            <v>0</v>
          </cell>
          <cell r="AA151">
            <v>0</v>
          </cell>
          <cell r="AB151">
            <v>0</v>
          </cell>
        </row>
        <row r="152">
          <cell r="A152" t="str">
            <v>Senior Data Analyst</v>
          </cell>
          <cell r="B152" t="str">
            <v>$44K-$78K (Glassdoor est.)</v>
          </cell>
          <cell r="C152" t="str">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v>
          </cell>
          <cell r="D152">
            <v>4.8</v>
          </cell>
          <cell r="E152" t="str">
            <v>KnowBe4
4.8</v>
          </cell>
          <cell r="F152" t="str">
            <v>Clearwater, FL</v>
          </cell>
          <cell r="G152" t="str">
            <v>Clearwater, FL</v>
          </cell>
          <cell r="H152" t="str">
            <v>501 to 1000 employees</v>
          </cell>
          <cell r="I152">
            <v>2010</v>
          </cell>
          <cell r="J152" t="str">
            <v>Company - Private</v>
          </cell>
          <cell r="K152" t="str">
            <v>Security Services</v>
          </cell>
          <cell r="L152" t="str">
            <v>Business Services</v>
          </cell>
          <cell r="M152" t="str">
            <v>$100 to $500 million (USD)</v>
          </cell>
          <cell r="N152">
            <v>-1</v>
          </cell>
          <cell r="O152">
            <v>0</v>
          </cell>
          <cell r="P152">
            <v>0</v>
          </cell>
          <cell r="Q152">
            <v>44</v>
          </cell>
          <cell r="R152">
            <v>78</v>
          </cell>
          <cell r="S152">
            <v>61</v>
          </cell>
          <cell r="T152" t="str">
            <v xml:space="preserve">KnowBe4
</v>
          </cell>
          <cell r="U152" t="str">
            <v xml:space="preserve"> FL</v>
          </cell>
          <cell r="V152">
            <v>1</v>
          </cell>
          <cell r="W152">
            <v>10</v>
          </cell>
          <cell r="X152">
            <v>1</v>
          </cell>
          <cell r="Y152">
            <v>0</v>
          </cell>
          <cell r="Z152">
            <v>0</v>
          </cell>
          <cell r="AA152">
            <v>0</v>
          </cell>
          <cell r="AB152">
            <v>1</v>
          </cell>
        </row>
        <row r="153">
          <cell r="A153" t="str">
            <v>Senior Spark Engineer (Data Science)</v>
          </cell>
          <cell r="B153" t="str">
            <v>$65K-$148K (Glassdoor est.)</v>
          </cell>
          <cell r="C153" t="str">
            <v>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v>
          </cell>
          <cell r="D153">
            <v>4.4000000000000004</v>
          </cell>
          <cell r="E153" t="str">
            <v>KSM Consulting
4.4</v>
          </cell>
          <cell r="F153" t="str">
            <v>Indianapolis, IN</v>
          </cell>
          <cell r="G153" t="str">
            <v>Indianapolis, IN</v>
          </cell>
          <cell r="H153" t="str">
            <v>51 to 200 employees</v>
          </cell>
          <cell r="I153">
            <v>2008</v>
          </cell>
          <cell r="J153" t="str">
            <v>Company - Private</v>
          </cell>
          <cell r="K153" t="str">
            <v>Consulting</v>
          </cell>
          <cell r="L153" t="str">
            <v>Business Services</v>
          </cell>
          <cell r="M153" t="str">
            <v>Unknown / Non-Applicable</v>
          </cell>
          <cell r="N153">
            <v>-1</v>
          </cell>
          <cell r="O153">
            <v>0</v>
          </cell>
          <cell r="P153">
            <v>0</v>
          </cell>
          <cell r="Q153">
            <v>65</v>
          </cell>
          <cell r="R153">
            <v>148</v>
          </cell>
          <cell r="S153">
            <v>106.5</v>
          </cell>
          <cell r="T153" t="str">
            <v xml:space="preserve">KSM Consulting
</v>
          </cell>
          <cell r="U153" t="str">
            <v xml:space="preserve"> IN</v>
          </cell>
          <cell r="V153">
            <v>1</v>
          </cell>
          <cell r="W153">
            <v>12</v>
          </cell>
          <cell r="X153">
            <v>1</v>
          </cell>
          <cell r="Y153">
            <v>0</v>
          </cell>
          <cell r="Z153">
            <v>1</v>
          </cell>
          <cell r="AA153">
            <v>1</v>
          </cell>
          <cell r="AB153">
            <v>0</v>
          </cell>
        </row>
        <row r="154">
          <cell r="A154" t="str">
            <v>Data Engineer</v>
          </cell>
          <cell r="B154" t="str">
            <v>$59K-$110K (Glassdoor est.)</v>
          </cell>
          <cell r="C154" t="str">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v>
          </cell>
          <cell r="D154">
            <v>3.9</v>
          </cell>
          <cell r="E154" t="str">
            <v>Cogo Labs
3.9</v>
          </cell>
          <cell r="F154" t="str">
            <v>Cambridge, MA</v>
          </cell>
          <cell r="G154" t="str">
            <v>Cambridge, MA</v>
          </cell>
          <cell r="H154" t="str">
            <v>51 to 200 employees</v>
          </cell>
          <cell r="I154">
            <v>2005</v>
          </cell>
          <cell r="J154" t="str">
            <v>Company - Private</v>
          </cell>
          <cell r="K154" t="str">
            <v>Internet</v>
          </cell>
          <cell r="L154" t="str">
            <v>Information Technology</v>
          </cell>
          <cell r="M154" t="str">
            <v>Unknown / Non-Applicable</v>
          </cell>
          <cell r="N154">
            <v>-1</v>
          </cell>
          <cell r="O154">
            <v>0</v>
          </cell>
          <cell r="P154">
            <v>0</v>
          </cell>
          <cell r="Q154">
            <v>59</v>
          </cell>
          <cell r="R154">
            <v>110</v>
          </cell>
          <cell r="S154">
            <v>84.5</v>
          </cell>
          <cell r="T154" t="str">
            <v xml:space="preserve">Cogo Labs
</v>
          </cell>
          <cell r="U154" t="str">
            <v xml:space="preserve"> MA</v>
          </cell>
          <cell r="V154">
            <v>1</v>
          </cell>
          <cell r="W154">
            <v>15</v>
          </cell>
          <cell r="X154">
            <v>1</v>
          </cell>
          <cell r="Y154">
            <v>0</v>
          </cell>
          <cell r="Z154">
            <v>1</v>
          </cell>
          <cell r="AA154">
            <v>0</v>
          </cell>
          <cell r="AB154">
            <v>0</v>
          </cell>
        </row>
        <row r="155">
          <cell r="A155" t="str">
            <v>BI &amp; Platform Analytics Manager</v>
          </cell>
          <cell r="B155" t="str">
            <v>$85K-$134K (Glassdoor est.)</v>
          </cell>
          <cell r="C155" t="str">
            <v>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v>
          </cell>
          <cell r="D155">
            <v>3.4</v>
          </cell>
          <cell r="E155" t="str">
            <v>Church &amp; Dwight
3.4</v>
          </cell>
          <cell r="F155" t="str">
            <v>Ewing, NJ</v>
          </cell>
          <cell r="G155" t="str">
            <v>Ewing, NJ</v>
          </cell>
          <cell r="H155" t="str">
            <v>1001 to 5000 employees</v>
          </cell>
          <cell r="I155">
            <v>1846</v>
          </cell>
          <cell r="J155" t="str">
            <v>Company - Public</v>
          </cell>
          <cell r="K155" t="str">
            <v>Consumer Products Manufacturing</v>
          </cell>
          <cell r="L155" t="str">
            <v>Manufacturing</v>
          </cell>
          <cell r="M155" t="str">
            <v>$2 to $5 billion (USD)</v>
          </cell>
          <cell r="N155">
            <v>-1</v>
          </cell>
          <cell r="O155">
            <v>0</v>
          </cell>
          <cell r="P155">
            <v>0</v>
          </cell>
          <cell r="Q155">
            <v>85</v>
          </cell>
          <cell r="R155">
            <v>134</v>
          </cell>
          <cell r="S155">
            <v>109.5</v>
          </cell>
          <cell r="T155" t="str">
            <v xml:space="preserve">Church &amp; Dwight
</v>
          </cell>
          <cell r="U155" t="str">
            <v xml:space="preserve"> NJ</v>
          </cell>
          <cell r="V155">
            <v>1</v>
          </cell>
          <cell r="W155">
            <v>174</v>
          </cell>
          <cell r="X155">
            <v>1</v>
          </cell>
          <cell r="Y155">
            <v>0</v>
          </cell>
          <cell r="Z155">
            <v>0</v>
          </cell>
          <cell r="AA155">
            <v>0</v>
          </cell>
          <cell r="AB155">
            <v>1</v>
          </cell>
        </row>
        <row r="156">
          <cell r="A156" t="str">
            <v>Lead Data Scientist</v>
          </cell>
          <cell r="B156" t="str">
            <v>$124K-$204K (Glassdoor est.)</v>
          </cell>
          <cell r="C156" t="str">
            <v>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v>
          </cell>
          <cell r="D156">
            <v>3.6</v>
          </cell>
          <cell r="E156" t="str">
            <v>MassMutual
3.6</v>
          </cell>
          <cell r="F156" t="str">
            <v>Boston, MA</v>
          </cell>
          <cell r="G156" t="str">
            <v>Springfield, MA</v>
          </cell>
          <cell r="H156" t="str">
            <v>5001 to 10000 employees</v>
          </cell>
          <cell r="I156">
            <v>1851</v>
          </cell>
          <cell r="J156" t="str">
            <v>Company - Private</v>
          </cell>
          <cell r="K156" t="str">
            <v>Insurance Carriers</v>
          </cell>
          <cell r="L156" t="str">
            <v>Insurance</v>
          </cell>
          <cell r="M156" t="str">
            <v>$10+ billion (USD)</v>
          </cell>
          <cell r="N156">
            <v>-1</v>
          </cell>
          <cell r="O156">
            <v>0</v>
          </cell>
          <cell r="P156">
            <v>0</v>
          </cell>
          <cell r="Q156">
            <v>124</v>
          </cell>
          <cell r="R156">
            <v>204</v>
          </cell>
          <cell r="S156">
            <v>164</v>
          </cell>
          <cell r="T156" t="str">
            <v xml:space="preserve">MassMutual
</v>
          </cell>
          <cell r="U156" t="str">
            <v xml:space="preserve"> MA</v>
          </cell>
          <cell r="V156">
            <v>0</v>
          </cell>
          <cell r="W156">
            <v>169</v>
          </cell>
          <cell r="X156">
            <v>1</v>
          </cell>
          <cell r="Y156">
            <v>0</v>
          </cell>
          <cell r="Z156">
            <v>1</v>
          </cell>
          <cell r="AA156">
            <v>1</v>
          </cell>
          <cell r="AB156">
            <v>0</v>
          </cell>
        </row>
        <row r="157">
          <cell r="A157" t="str">
            <v>Sr. Data Scientist - Analytics, Personalized Healthcare (PHC)</v>
          </cell>
          <cell r="B157" t="str">
            <v>$131K-$207K (Glassdoor est.)</v>
          </cell>
          <cell r="C157" t="str">
            <v>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v>
          </cell>
          <cell r="D157">
            <v>3.9</v>
          </cell>
          <cell r="E157" t="str">
            <v>Genentech
3.9</v>
          </cell>
          <cell r="F157" t="str">
            <v>South San Francisco, CA</v>
          </cell>
          <cell r="G157" t="str">
            <v>South San Francisco, CA</v>
          </cell>
          <cell r="H157" t="str">
            <v>10000+ employees</v>
          </cell>
          <cell r="I157">
            <v>1976</v>
          </cell>
          <cell r="J157" t="str">
            <v>Subsidiary or Business Segment</v>
          </cell>
          <cell r="K157" t="str">
            <v>Biotech &amp; Pharmaceuticals</v>
          </cell>
          <cell r="L157" t="str">
            <v>Biotech &amp; Pharmaceuticals</v>
          </cell>
          <cell r="M157" t="str">
            <v>$10+ billion (USD)</v>
          </cell>
          <cell r="N157">
            <v>-1</v>
          </cell>
          <cell r="O157">
            <v>0</v>
          </cell>
          <cell r="P157">
            <v>0</v>
          </cell>
          <cell r="Q157">
            <v>131</v>
          </cell>
          <cell r="R157">
            <v>207</v>
          </cell>
          <cell r="S157">
            <v>169</v>
          </cell>
          <cell r="T157" t="str">
            <v xml:space="preserve">Genentech
</v>
          </cell>
          <cell r="U157" t="str">
            <v xml:space="preserve"> CA</v>
          </cell>
          <cell r="V157">
            <v>1</v>
          </cell>
          <cell r="W157">
            <v>44</v>
          </cell>
          <cell r="X157">
            <v>1</v>
          </cell>
          <cell r="Y157">
            <v>0</v>
          </cell>
          <cell r="Z157">
            <v>1</v>
          </cell>
          <cell r="AA157">
            <v>0</v>
          </cell>
          <cell r="AB157">
            <v>1</v>
          </cell>
        </row>
        <row r="158">
          <cell r="A158" t="str">
            <v>Senior Data Scientist</v>
          </cell>
          <cell r="B158" t="str">
            <v>$110K-$174K (Glassdoor est.)</v>
          </cell>
          <cell r="C158" t="str">
            <v>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v>
          </cell>
          <cell r="D158">
            <v>3.8</v>
          </cell>
          <cell r="E158" t="str">
            <v>Juniper Networks
3.8</v>
          </cell>
          <cell r="F158" t="str">
            <v>Cupertino, CA</v>
          </cell>
          <cell r="G158" t="str">
            <v>Sunnyvale, CA</v>
          </cell>
          <cell r="H158" t="str">
            <v>5001 to 10000 employees</v>
          </cell>
          <cell r="I158">
            <v>1996</v>
          </cell>
          <cell r="J158" t="str">
            <v>Company - Public</v>
          </cell>
          <cell r="K158" t="str">
            <v>Telecommunications Services</v>
          </cell>
          <cell r="L158" t="str">
            <v>Telecommunications</v>
          </cell>
          <cell r="M158" t="str">
            <v>$2 to $5 billion (USD)</v>
          </cell>
          <cell r="N158">
            <v>-1</v>
          </cell>
          <cell r="O158">
            <v>0</v>
          </cell>
          <cell r="P158">
            <v>0</v>
          </cell>
          <cell r="Q158">
            <v>110</v>
          </cell>
          <cell r="R158">
            <v>174</v>
          </cell>
          <cell r="S158">
            <v>142</v>
          </cell>
          <cell r="T158" t="str">
            <v xml:space="preserve">Juniper Networks
</v>
          </cell>
          <cell r="U158" t="str">
            <v xml:space="preserve"> CA</v>
          </cell>
          <cell r="V158">
            <v>0</v>
          </cell>
          <cell r="W158">
            <v>24</v>
          </cell>
          <cell r="X158">
            <v>1</v>
          </cell>
          <cell r="Y158">
            <v>0</v>
          </cell>
          <cell r="Z158">
            <v>1</v>
          </cell>
          <cell r="AA158">
            <v>1</v>
          </cell>
          <cell r="AB158">
            <v>1</v>
          </cell>
        </row>
        <row r="159">
          <cell r="A159" t="str">
            <v>Pricipal Scientist Molecular and cellular biologist</v>
          </cell>
          <cell r="B159" t="str">
            <v>$52K-$101K (Glassdoor est.)</v>
          </cell>
          <cell r="C159" t="str">
            <v>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v>
          </cell>
          <cell r="D159">
            <v>3.7</v>
          </cell>
          <cell r="E159" t="str">
            <v>Takeda Pharmaceuticals
3.7</v>
          </cell>
          <cell r="F159" t="str">
            <v>Boston, MA</v>
          </cell>
          <cell r="G159" t="str">
            <v>OSAKA, Japan</v>
          </cell>
          <cell r="H159" t="str">
            <v>10000+ employees</v>
          </cell>
          <cell r="I159">
            <v>1781</v>
          </cell>
          <cell r="J159" t="str">
            <v>Company - Public</v>
          </cell>
          <cell r="K159" t="str">
            <v>Biotech &amp; Pharmaceuticals</v>
          </cell>
          <cell r="L159" t="str">
            <v>Biotech &amp; Pharmaceuticals</v>
          </cell>
          <cell r="M159" t="str">
            <v>$10+ billion (USD)</v>
          </cell>
          <cell r="N159" t="str">
            <v>Novartis, Baxter, Pfizer</v>
          </cell>
          <cell r="O159">
            <v>0</v>
          </cell>
          <cell r="P159">
            <v>0</v>
          </cell>
          <cell r="Q159">
            <v>52</v>
          </cell>
          <cell r="R159">
            <v>101</v>
          </cell>
          <cell r="S159">
            <v>76.5</v>
          </cell>
          <cell r="T159" t="str">
            <v xml:space="preserve">Takeda Pharmaceuticals
</v>
          </cell>
          <cell r="U159" t="str">
            <v xml:space="preserve"> MA</v>
          </cell>
          <cell r="V159">
            <v>0</v>
          </cell>
          <cell r="W159">
            <v>239</v>
          </cell>
          <cell r="X159">
            <v>0</v>
          </cell>
          <cell r="Y159">
            <v>0</v>
          </cell>
          <cell r="Z159">
            <v>0</v>
          </cell>
          <cell r="AA159">
            <v>0</v>
          </cell>
          <cell r="AB159">
            <v>1</v>
          </cell>
        </row>
        <row r="160">
          <cell r="A160" t="str">
            <v>Data Scientist (Actuary, FSA or ASA)</v>
          </cell>
          <cell r="B160" t="str">
            <v>$81K-$133K (Glassdoor est.)</v>
          </cell>
          <cell r="C160" t="str">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v>
          </cell>
          <cell r="D160">
            <v>3.8</v>
          </cell>
          <cell r="E160" t="str">
            <v>Legal &amp; General America
3.8</v>
          </cell>
          <cell r="F160" t="str">
            <v>Frederick, MD</v>
          </cell>
          <cell r="G160" t="str">
            <v>Frederick, MD</v>
          </cell>
          <cell r="H160" t="str">
            <v>501 to 1000 employees</v>
          </cell>
          <cell r="I160">
            <v>1981</v>
          </cell>
          <cell r="J160" t="str">
            <v>Company - Private</v>
          </cell>
          <cell r="K160" t="str">
            <v>Insurance Carriers</v>
          </cell>
          <cell r="L160" t="str">
            <v>Insurance</v>
          </cell>
          <cell r="M160" t="str">
            <v>$500 million to $1 billion (USD)</v>
          </cell>
          <cell r="N160">
            <v>-1</v>
          </cell>
          <cell r="O160">
            <v>0</v>
          </cell>
          <cell r="P160">
            <v>0</v>
          </cell>
          <cell r="Q160">
            <v>81</v>
          </cell>
          <cell r="R160">
            <v>133</v>
          </cell>
          <cell r="S160">
            <v>107</v>
          </cell>
          <cell r="T160" t="str">
            <v xml:space="preserve">Legal &amp; General America
</v>
          </cell>
          <cell r="U160" t="str">
            <v xml:space="preserve"> MD</v>
          </cell>
          <cell r="V160">
            <v>1</v>
          </cell>
          <cell r="W160">
            <v>39</v>
          </cell>
          <cell r="X160">
            <v>1</v>
          </cell>
          <cell r="Y160">
            <v>0</v>
          </cell>
          <cell r="Z160">
            <v>0</v>
          </cell>
          <cell r="AA160">
            <v>0</v>
          </cell>
          <cell r="AB160">
            <v>1</v>
          </cell>
        </row>
        <row r="161">
          <cell r="A161" t="str">
            <v>Staff Data Scientist</v>
          </cell>
          <cell r="B161" t="str">
            <v>$132K-$211K (Glassdoor est.)</v>
          </cell>
          <cell r="C161" t="str">
            <v>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v>
          </cell>
          <cell r="D161">
            <v>3.5</v>
          </cell>
          <cell r="E161" t="str">
            <v>Western Digital
3.5</v>
          </cell>
          <cell r="F161" t="str">
            <v>San Jose, CA</v>
          </cell>
          <cell r="G161" t="str">
            <v>San Jose, CA</v>
          </cell>
          <cell r="H161" t="str">
            <v>10000+ employees</v>
          </cell>
          <cell r="I161">
            <v>1970</v>
          </cell>
          <cell r="J161" t="str">
            <v>Company - Public</v>
          </cell>
          <cell r="K161" t="str">
            <v>Computer Hardware &amp; Software</v>
          </cell>
          <cell r="L161" t="str">
            <v>Information Technology</v>
          </cell>
          <cell r="M161" t="str">
            <v>$10+ billion (USD)</v>
          </cell>
          <cell r="N161" t="str">
            <v>Seagate Technology, Toshiba</v>
          </cell>
          <cell r="O161">
            <v>0</v>
          </cell>
          <cell r="P161">
            <v>0</v>
          </cell>
          <cell r="Q161">
            <v>132</v>
          </cell>
          <cell r="R161">
            <v>211</v>
          </cell>
          <cell r="S161">
            <v>171.5</v>
          </cell>
          <cell r="T161" t="str">
            <v xml:space="preserve">Western Digital
</v>
          </cell>
          <cell r="U161" t="str">
            <v xml:space="preserve"> CA</v>
          </cell>
          <cell r="V161">
            <v>1</v>
          </cell>
          <cell r="W161">
            <v>50</v>
          </cell>
          <cell r="X161">
            <v>1</v>
          </cell>
          <cell r="Y161">
            <v>0</v>
          </cell>
          <cell r="Z161">
            <v>0</v>
          </cell>
          <cell r="AA161">
            <v>1</v>
          </cell>
          <cell r="AB161">
            <v>0</v>
          </cell>
        </row>
        <row r="162">
          <cell r="A162" t="str">
            <v>Senior Data Scientist / Machine Learning</v>
          </cell>
          <cell r="B162" t="str">
            <v>$73K-$119K (Glassdoor est.)</v>
          </cell>
          <cell r="C162" t="str">
            <v>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v>
          </cell>
          <cell r="D162">
            <v>3.9</v>
          </cell>
          <cell r="E162" t="str">
            <v>Health IQ
3.9</v>
          </cell>
          <cell r="F162" t="str">
            <v>Dallas, TX</v>
          </cell>
          <cell r="G162" t="str">
            <v>Mountain View, CA</v>
          </cell>
          <cell r="H162" t="str">
            <v>201 to 500 employees</v>
          </cell>
          <cell r="I162">
            <v>2013</v>
          </cell>
          <cell r="J162" t="str">
            <v>Company - Private</v>
          </cell>
          <cell r="K162" t="str">
            <v>Insurance Agencies &amp; Brokerages</v>
          </cell>
          <cell r="L162" t="str">
            <v>Insurance</v>
          </cell>
          <cell r="M162" t="str">
            <v>Unknown / Non-Applicable</v>
          </cell>
          <cell r="N162">
            <v>-1</v>
          </cell>
          <cell r="O162">
            <v>0</v>
          </cell>
          <cell r="P162">
            <v>0</v>
          </cell>
          <cell r="Q162">
            <v>73</v>
          </cell>
          <cell r="R162">
            <v>119</v>
          </cell>
          <cell r="S162">
            <v>96</v>
          </cell>
          <cell r="T162" t="str">
            <v xml:space="preserve">Health IQ
</v>
          </cell>
          <cell r="U162" t="str">
            <v xml:space="preserve"> TX</v>
          </cell>
          <cell r="V162">
            <v>0</v>
          </cell>
          <cell r="W162">
            <v>7</v>
          </cell>
          <cell r="X162">
            <v>0</v>
          </cell>
          <cell r="Y162">
            <v>0</v>
          </cell>
          <cell r="Z162">
            <v>0</v>
          </cell>
          <cell r="AA162">
            <v>0</v>
          </cell>
          <cell r="AB162">
            <v>1</v>
          </cell>
        </row>
        <row r="163">
          <cell r="A163" t="str">
            <v>Data Scientist - Health Data Analytics</v>
          </cell>
          <cell r="B163" t="str">
            <v>$110K-$175K (Glassdoor est.)</v>
          </cell>
          <cell r="C163" t="str">
            <v>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v>
          </cell>
          <cell r="D163">
            <v>4.2</v>
          </cell>
          <cell r="E163" t="str">
            <v>Nuna
4.2</v>
          </cell>
          <cell r="F163" t="str">
            <v>San Francisco, CA</v>
          </cell>
          <cell r="G163" t="str">
            <v>San Francisco, CA</v>
          </cell>
          <cell r="H163" t="str">
            <v>51 to 200 employees</v>
          </cell>
          <cell r="I163">
            <v>2010</v>
          </cell>
          <cell r="J163" t="str">
            <v>Company - Private</v>
          </cell>
          <cell r="K163" t="str">
            <v>Enterprise Software &amp; Network Solutions</v>
          </cell>
          <cell r="L163" t="str">
            <v>Information Technology</v>
          </cell>
          <cell r="M163" t="str">
            <v>Unknown / Non-Applicable</v>
          </cell>
          <cell r="N163">
            <v>-1</v>
          </cell>
          <cell r="O163">
            <v>0</v>
          </cell>
          <cell r="P163">
            <v>0</v>
          </cell>
          <cell r="Q163">
            <v>110</v>
          </cell>
          <cell r="R163">
            <v>175</v>
          </cell>
          <cell r="S163">
            <v>142.5</v>
          </cell>
          <cell r="T163" t="str">
            <v xml:space="preserve">Nuna
</v>
          </cell>
          <cell r="U163" t="str">
            <v xml:space="preserve"> CA</v>
          </cell>
          <cell r="V163">
            <v>1</v>
          </cell>
          <cell r="W163">
            <v>10</v>
          </cell>
          <cell r="X163">
            <v>0</v>
          </cell>
          <cell r="Y163">
            <v>0</v>
          </cell>
          <cell r="Z163">
            <v>0</v>
          </cell>
          <cell r="AA163">
            <v>0</v>
          </cell>
          <cell r="AB163">
            <v>0</v>
          </cell>
        </row>
        <row r="164">
          <cell r="A164" t="str">
            <v>Data Engineer 5 - Contract (Remote)</v>
          </cell>
          <cell r="B164" t="str">
            <v>$74K-$140K (Glassdoor est.)</v>
          </cell>
          <cell r="C164" t="str">
            <v>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v>
          </cell>
          <cell r="D164">
            <v>4.2</v>
          </cell>
          <cell r="E164" t="str">
            <v>The Church of Jesus Christ of Latter-day Saints
4.2</v>
          </cell>
          <cell r="F164" t="str">
            <v>Riverton, UT</v>
          </cell>
          <cell r="G164" t="str">
            <v>Salt Lake City, UT</v>
          </cell>
          <cell r="H164" t="str">
            <v>10000+ employees</v>
          </cell>
          <cell r="I164">
            <v>-1</v>
          </cell>
          <cell r="J164" t="str">
            <v>Nonprofit Organization</v>
          </cell>
          <cell r="K164" t="str">
            <v>Religious Organizations</v>
          </cell>
          <cell r="L164" t="str">
            <v>Non-Profit</v>
          </cell>
          <cell r="M164" t="str">
            <v>Unknown / Non-Applicable</v>
          </cell>
          <cell r="N164">
            <v>-1</v>
          </cell>
          <cell r="O164">
            <v>0</v>
          </cell>
          <cell r="P164">
            <v>0</v>
          </cell>
          <cell r="Q164">
            <v>74</v>
          </cell>
          <cell r="R164">
            <v>140</v>
          </cell>
          <cell r="S164">
            <v>107</v>
          </cell>
          <cell r="T164" t="str">
            <v xml:space="preserve">The Church of Jesus Christ of Latter-day Saints
</v>
          </cell>
          <cell r="U164" t="str">
            <v xml:space="preserve"> UT</v>
          </cell>
          <cell r="V164">
            <v>0</v>
          </cell>
          <cell r="W164">
            <v>-1</v>
          </cell>
          <cell r="X164">
            <v>0</v>
          </cell>
          <cell r="Y164">
            <v>0</v>
          </cell>
          <cell r="Z164">
            <v>0</v>
          </cell>
          <cell r="AA164">
            <v>0</v>
          </cell>
          <cell r="AB164">
            <v>1</v>
          </cell>
        </row>
        <row r="165">
          <cell r="A165" t="str">
            <v>Senior Scientist - Neuroscience</v>
          </cell>
          <cell r="B165" t="str">
            <v>$100K-$190K (Glassdoor est.)</v>
          </cell>
          <cell r="C165" t="str">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ell>
          <cell r="D165">
            <v>3.5</v>
          </cell>
          <cell r="E165" t="str">
            <v>Sunovion
3.5</v>
          </cell>
          <cell r="F165" t="str">
            <v>Marlborough, MA</v>
          </cell>
          <cell r="G165" t="str">
            <v>Marlborough, MA</v>
          </cell>
          <cell r="H165" t="str">
            <v>1001 to 5000 employees</v>
          </cell>
          <cell r="I165">
            <v>2010</v>
          </cell>
          <cell r="J165" t="str">
            <v>Company - Private</v>
          </cell>
          <cell r="K165" t="str">
            <v>Biotech &amp; Pharmaceuticals</v>
          </cell>
          <cell r="L165" t="str">
            <v>Biotech &amp; Pharmaceuticals</v>
          </cell>
          <cell r="M165" t="str">
            <v>$1 to $2 billion (USD)</v>
          </cell>
          <cell r="N165" t="str">
            <v>Shire, GlaxoSmithKline, Allergan</v>
          </cell>
          <cell r="O165">
            <v>0</v>
          </cell>
          <cell r="P165">
            <v>0</v>
          </cell>
          <cell r="Q165">
            <v>100</v>
          </cell>
          <cell r="R165">
            <v>190</v>
          </cell>
          <cell r="S165">
            <v>145</v>
          </cell>
          <cell r="T165" t="str">
            <v xml:space="preserve">Sunovion
</v>
          </cell>
          <cell r="U165" t="str">
            <v xml:space="preserve"> MA</v>
          </cell>
          <cell r="V165">
            <v>1</v>
          </cell>
          <cell r="W165">
            <v>10</v>
          </cell>
          <cell r="X165">
            <v>1</v>
          </cell>
          <cell r="Y165">
            <v>0</v>
          </cell>
          <cell r="Z165">
            <v>0</v>
          </cell>
          <cell r="AA165">
            <v>0</v>
          </cell>
          <cell r="AB165">
            <v>1</v>
          </cell>
        </row>
        <row r="166">
          <cell r="A166" t="str">
            <v>Senior Data Analyst</v>
          </cell>
          <cell r="B166" t="str">
            <v>$43K-$80K (Glassdoor est.)</v>
          </cell>
          <cell r="C166" t="str">
            <v>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v>
          </cell>
          <cell r="D166">
            <v>2.9</v>
          </cell>
          <cell r="E166" t="str">
            <v>National Student Clearinghouse
2.9</v>
          </cell>
          <cell r="F166" t="str">
            <v>Herndon, VA</v>
          </cell>
          <cell r="G166" t="str">
            <v>Herndon, VA</v>
          </cell>
          <cell r="H166" t="str">
            <v>201 to 500 employees</v>
          </cell>
          <cell r="I166">
            <v>1993</v>
          </cell>
          <cell r="J166" t="str">
            <v>Nonprofit Organization</v>
          </cell>
          <cell r="K166" t="str">
            <v>Colleges &amp; Universities</v>
          </cell>
          <cell r="L166" t="str">
            <v>Education</v>
          </cell>
          <cell r="M166" t="str">
            <v>$25 to $50 million (USD)</v>
          </cell>
          <cell r="N166" t="str">
            <v>Ellucian, Parchment, College Board</v>
          </cell>
          <cell r="O166">
            <v>0</v>
          </cell>
          <cell r="P166">
            <v>0</v>
          </cell>
          <cell r="Q166">
            <v>43</v>
          </cell>
          <cell r="R166">
            <v>80</v>
          </cell>
          <cell r="S166">
            <v>61.5</v>
          </cell>
          <cell r="T166" t="str">
            <v xml:space="preserve">National Student Clearinghouse
</v>
          </cell>
          <cell r="U166" t="str">
            <v xml:space="preserve"> VA</v>
          </cell>
          <cell r="V166">
            <v>1</v>
          </cell>
          <cell r="W166">
            <v>27</v>
          </cell>
          <cell r="X166">
            <v>1</v>
          </cell>
          <cell r="Y166">
            <v>0</v>
          </cell>
          <cell r="Z166">
            <v>0</v>
          </cell>
          <cell r="AA166">
            <v>0</v>
          </cell>
          <cell r="AB166">
            <v>1</v>
          </cell>
        </row>
        <row r="167">
          <cell r="A167" t="str">
            <v>Medical Lab Scientist</v>
          </cell>
          <cell r="B167" t="str">
            <v>$17-$24 Per Hour(Glassdoor est.)</v>
          </cell>
          <cell r="C167" t="str">
            <v>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v>
          </cell>
          <cell r="D167">
            <v>3.6</v>
          </cell>
          <cell r="E167" t="str">
            <v>Tower Health
3.6</v>
          </cell>
          <cell r="F167" t="str">
            <v>West Reading, PA</v>
          </cell>
          <cell r="G167" t="str">
            <v>Reading, PA</v>
          </cell>
          <cell r="H167" t="str">
            <v>5001 to 10000 employees</v>
          </cell>
          <cell r="I167">
            <v>2017</v>
          </cell>
          <cell r="J167" t="str">
            <v>Nonprofit Organization</v>
          </cell>
          <cell r="K167" t="str">
            <v>Health Care Services &amp; Hospitals</v>
          </cell>
          <cell r="L167" t="str">
            <v>Health Care</v>
          </cell>
          <cell r="M167" t="str">
            <v>Unknown / Non-Applicable</v>
          </cell>
          <cell r="N167">
            <v>-1</v>
          </cell>
          <cell r="O167">
            <v>1</v>
          </cell>
          <cell r="P167">
            <v>0</v>
          </cell>
          <cell r="Q167">
            <v>17</v>
          </cell>
          <cell r="R167">
            <v>24</v>
          </cell>
          <cell r="S167">
            <v>20.5</v>
          </cell>
          <cell r="T167" t="str">
            <v xml:space="preserve">Tower Health
</v>
          </cell>
          <cell r="U167" t="str">
            <v xml:space="preserve"> PA</v>
          </cell>
          <cell r="V167">
            <v>0</v>
          </cell>
          <cell r="W167">
            <v>3</v>
          </cell>
          <cell r="X167">
            <v>0</v>
          </cell>
          <cell r="Y167">
            <v>0</v>
          </cell>
          <cell r="Z167">
            <v>0</v>
          </cell>
          <cell r="AA167">
            <v>0</v>
          </cell>
          <cell r="AB167">
            <v>0</v>
          </cell>
        </row>
        <row r="168">
          <cell r="A168" t="str">
            <v>Risk and Analytics IT, Data Scientist</v>
          </cell>
          <cell r="B168" t="str">
            <v>$91K-$149K (Glassdoor est.)</v>
          </cell>
          <cell r="C168" t="str">
            <v>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v>
          </cell>
          <cell r="D168">
            <v>2.7</v>
          </cell>
          <cell r="E168" t="str">
            <v>State of Wisconsin Investment Board
2.7</v>
          </cell>
          <cell r="F168" t="str">
            <v>Madison, WI</v>
          </cell>
          <cell r="G168" t="str">
            <v>Madison, WI</v>
          </cell>
          <cell r="H168" t="str">
            <v>51 to 200 employees</v>
          </cell>
          <cell r="I168">
            <v>1951</v>
          </cell>
          <cell r="J168" t="str">
            <v>Government</v>
          </cell>
          <cell r="K168" t="str">
            <v>Investment Banking &amp; Asset Management</v>
          </cell>
          <cell r="L168" t="str">
            <v>Finance</v>
          </cell>
          <cell r="M168" t="str">
            <v>$50 to $100 million (USD)</v>
          </cell>
          <cell r="N168">
            <v>-1</v>
          </cell>
          <cell r="O168">
            <v>0</v>
          </cell>
          <cell r="P168">
            <v>0</v>
          </cell>
          <cell r="Q168">
            <v>91</v>
          </cell>
          <cell r="R168">
            <v>149</v>
          </cell>
          <cell r="S168">
            <v>120</v>
          </cell>
          <cell r="T168" t="str">
            <v xml:space="preserve">State of Wisconsin Investment Board
</v>
          </cell>
          <cell r="U168" t="str">
            <v xml:space="preserve"> WI</v>
          </cell>
          <cell r="V168">
            <v>1</v>
          </cell>
          <cell r="W168">
            <v>69</v>
          </cell>
          <cell r="X168">
            <v>1</v>
          </cell>
          <cell r="Y168">
            <v>0</v>
          </cell>
          <cell r="Z168">
            <v>0</v>
          </cell>
          <cell r="AA168">
            <v>0</v>
          </cell>
          <cell r="AB168">
            <v>0</v>
          </cell>
        </row>
        <row r="169">
          <cell r="A169" t="str">
            <v>Scientist, Analytical Development</v>
          </cell>
          <cell r="B169" t="str">
            <v>$42K-$82K (Glassdoor est.)</v>
          </cell>
          <cell r="C169" t="str">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ell>
          <cell r="D169">
            <v>4.4000000000000004</v>
          </cell>
          <cell r="E169" t="str">
            <v>Rubius Therapeutics
4.4</v>
          </cell>
          <cell r="F169" t="str">
            <v>Cambridge, MA</v>
          </cell>
          <cell r="G169" t="str">
            <v>Cambridge, MA</v>
          </cell>
          <cell r="H169" t="str">
            <v>201 to 500 employees</v>
          </cell>
          <cell r="I169">
            <v>2013</v>
          </cell>
          <cell r="J169" t="str">
            <v>Company - Public</v>
          </cell>
          <cell r="K169" t="str">
            <v>Biotech &amp; Pharmaceuticals</v>
          </cell>
          <cell r="L169" t="str">
            <v>Biotech &amp; Pharmaceuticals</v>
          </cell>
          <cell r="M169" t="str">
            <v>$100 to $500 million (USD)</v>
          </cell>
          <cell r="N169">
            <v>-1</v>
          </cell>
          <cell r="O169">
            <v>0</v>
          </cell>
          <cell r="P169">
            <v>0</v>
          </cell>
          <cell r="Q169">
            <v>42</v>
          </cell>
          <cell r="R169">
            <v>82</v>
          </cell>
          <cell r="S169">
            <v>62</v>
          </cell>
          <cell r="T169" t="str">
            <v xml:space="preserve">Rubius Therapeutics
</v>
          </cell>
          <cell r="U169" t="str">
            <v xml:space="preserve"> MA</v>
          </cell>
          <cell r="V169">
            <v>1</v>
          </cell>
          <cell r="W169">
            <v>7</v>
          </cell>
          <cell r="X169">
            <v>0</v>
          </cell>
          <cell r="Y169">
            <v>0</v>
          </cell>
          <cell r="Z169">
            <v>0</v>
          </cell>
          <cell r="AA169">
            <v>0</v>
          </cell>
          <cell r="AB169">
            <v>0</v>
          </cell>
        </row>
        <row r="170">
          <cell r="A170" t="str">
            <v>Senior Data Scientist</v>
          </cell>
          <cell r="B170" t="str">
            <v>$116K-$185K (Glassdoor est.)</v>
          </cell>
          <cell r="C170" t="str">
            <v>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v>
          </cell>
          <cell r="D170">
            <v>4</v>
          </cell>
          <cell r="E170" t="str">
            <v>Autodesk
4.0</v>
          </cell>
          <cell r="F170" t="str">
            <v>San Francisco, CA</v>
          </cell>
          <cell r="G170" t="str">
            <v>San Rafael, CA</v>
          </cell>
          <cell r="H170" t="str">
            <v>5001 to 10000 employees</v>
          </cell>
          <cell r="I170">
            <v>1982</v>
          </cell>
          <cell r="J170" t="str">
            <v>Company - Public</v>
          </cell>
          <cell r="K170" t="str">
            <v>Computer Hardware &amp; Software</v>
          </cell>
          <cell r="L170" t="str">
            <v>Information Technology</v>
          </cell>
          <cell r="M170" t="str">
            <v>$2 to $5 billion (USD)</v>
          </cell>
          <cell r="N170">
            <v>-1</v>
          </cell>
          <cell r="O170">
            <v>0</v>
          </cell>
          <cell r="P170">
            <v>0</v>
          </cell>
          <cell r="Q170">
            <v>116</v>
          </cell>
          <cell r="R170">
            <v>185</v>
          </cell>
          <cell r="S170">
            <v>150.5</v>
          </cell>
          <cell r="T170" t="str">
            <v xml:space="preserve">Autodesk
</v>
          </cell>
          <cell r="U170" t="str">
            <v xml:space="preserve"> CA</v>
          </cell>
          <cell r="V170">
            <v>0</v>
          </cell>
          <cell r="W170">
            <v>38</v>
          </cell>
          <cell r="X170">
            <v>1</v>
          </cell>
          <cell r="Y170">
            <v>0</v>
          </cell>
          <cell r="Z170">
            <v>1</v>
          </cell>
          <cell r="AA170">
            <v>0</v>
          </cell>
          <cell r="AB170">
            <v>0</v>
          </cell>
        </row>
        <row r="171">
          <cell r="A171" t="str">
            <v>Analytics Manager</v>
          </cell>
          <cell r="B171" t="str">
            <v>$59K-$116K (Glassdoor est.)</v>
          </cell>
          <cell r="C171" t="str">
            <v>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v>
          </cell>
          <cell r="D171">
            <v>4.3</v>
          </cell>
          <cell r="E171" t="str">
            <v>OneMagnify
4.3</v>
          </cell>
          <cell r="F171" t="str">
            <v>Dearborn, MI</v>
          </cell>
          <cell r="G171" t="str">
            <v>Detroit, MI</v>
          </cell>
          <cell r="H171" t="str">
            <v>201 to 500 employees</v>
          </cell>
          <cell r="I171">
            <v>1967</v>
          </cell>
          <cell r="J171" t="str">
            <v>Company - Private</v>
          </cell>
          <cell r="K171" t="str">
            <v>Advertising &amp; Marketing</v>
          </cell>
          <cell r="L171" t="str">
            <v>Business Services</v>
          </cell>
          <cell r="M171" t="str">
            <v>Unknown / Non-Applicable</v>
          </cell>
          <cell r="N171">
            <v>-1</v>
          </cell>
          <cell r="O171">
            <v>0</v>
          </cell>
          <cell r="P171">
            <v>0</v>
          </cell>
          <cell r="Q171">
            <v>59</v>
          </cell>
          <cell r="R171">
            <v>116</v>
          </cell>
          <cell r="S171">
            <v>87.5</v>
          </cell>
          <cell r="T171" t="str">
            <v xml:space="preserve">OneMagnify
</v>
          </cell>
          <cell r="U171" t="str">
            <v xml:space="preserve"> MI</v>
          </cell>
          <cell r="V171">
            <v>0</v>
          </cell>
          <cell r="W171">
            <v>53</v>
          </cell>
          <cell r="X171">
            <v>0</v>
          </cell>
          <cell r="Y171">
            <v>0</v>
          </cell>
          <cell r="Z171">
            <v>0</v>
          </cell>
          <cell r="AA171">
            <v>0</v>
          </cell>
          <cell r="AB171">
            <v>1</v>
          </cell>
        </row>
        <row r="172">
          <cell r="A172" t="str">
            <v>Data Engineer</v>
          </cell>
          <cell r="B172" t="str">
            <v>$48K-$95K (Glassdoor est.)</v>
          </cell>
          <cell r="C172" t="str">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v>
          </cell>
          <cell r="D172">
            <v>4.2</v>
          </cell>
          <cell r="E172" t="str">
            <v>IZEA
4.2</v>
          </cell>
          <cell r="F172" t="str">
            <v>Winter Park, FL</v>
          </cell>
          <cell r="G172" t="str">
            <v>Winter Park, FL</v>
          </cell>
          <cell r="H172" t="str">
            <v>51 to 200 employees</v>
          </cell>
          <cell r="I172">
            <v>2006</v>
          </cell>
          <cell r="J172" t="str">
            <v>Company - Public</v>
          </cell>
          <cell r="K172" t="str">
            <v>Advertising &amp; Marketing</v>
          </cell>
          <cell r="L172" t="str">
            <v>Business Services</v>
          </cell>
          <cell r="M172" t="str">
            <v>$25 to $50 million (USD)</v>
          </cell>
          <cell r="N172" t="str">
            <v>Linqia, Collective Bias</v>
          </cell>
          <cell r="O172">
            <v>0</v>
          </cell>
          <cell r="P172">
            <v>0</v>
          </cell>
          <cell r="Q172">
            <v>48</v>
          </cell>
          <cell r="R172">
            <v>95</v>
          </cell>
          <cell r="S172">
            <v>71.5</v>
          </cell>
          <cell r="T172" t="str">
            <v xml:space="preserve">IZEA
</v>
          </cell>
          <cell r="U172" t="str">
            <v xml:space="preserve"> FL</v>
          </cell>
          <cell r="V172">
            <v>1</v>
          </cell>
          <cell r="W172">
            <v>14</v>
          </cell>
          <cell r="X172">
            <v>1</v>
          </cell>
          <cell r="Y172">
            <v>0</v>
          </cell>
          <cell r="Z172">
            <v>1</v>
          </cell>
          <cell r="AA172">
            <v>1</v>
          </cell>
          <cell r="AB172">
            <v>1</v>
          </cell>
        </row>
        <row r="173">
          <cell r="A173" t="str">
            <v>Digital Marketing &amp; ECommerce Data Analyst</v>
          </cell>
          <cell r="B173" t="str">
            <v>$31K-$72K (Glassdoor est.)</v>
          </cell>
          <cell r="C173" t="str">
            <v>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v>
          </cell>
          <cell r="D173">
            <v>3.6</v>
          </cell>
          <cell r="E173" t="str">
            <v>Vionic Group
3.6</v>
          </cell>
          <cell r="F173" t="str">
            <v>San Rafael, CA</v>
          </cell>
          <cell r="G173" t="str">
            <v>San Rafael, CA</v>
          </cell>
          <cell r="H173" t="str">
            <v>51 to 200 employees</v>
          </cell>
          <cell r="I173">
            <v>2006</v>
          </cell>
          <cell r="J173" t="str">
            <v>Subsidiary or Business Segment</v>
          </cell>
          <cell r="K173" t="str">
            <v>Department, Clothing, &amp; Shoe Stores</v>
          </cell>
          <cell r="L173" t="str">
            <v>Retail</v>
          </cell>
          <cell r="M173" t="str">
            <v>$100 to $500 million (USD)</v>
          </cell>
          <cell r="N173">
            <v>-1</v>
          </cell>
          <cell r="O173">
            <v>0</v>
          </cell>
          <cell r="P173">
            <v>0</v>
          </cell>
          <cell r="Q173">
            <v>31</v>
          </cell>
          <cell r="R173">
            <v>72</v>
          </cell>
          <cell r="S173">
            <v>51.5</v>
          </cell>
          <cell r="T173" t="str">
            <v xml:space="preserve">Vionic Group
</v>
          </cell>
          <cell r="U173" t="str">
            <v xml:space="preserve"> CA</v>
          </cell>
          <cell r="V173">
            <v>1</v>
          </cell>
          <cell r="W173">
            <v>14</v>
          </cell>
          <cell r="X173">
            <v>0</v>
          </cell>
          <cell r="Y173">
            <v>0</v>
          </cell>
          <cell r="Z173">
            <v>0</v>
          </cell>
          <cell r="AA173">
            <v>0</v>
          </cell>
          <cell r="AB173">
            <v>1</v>
          </cell>
        </row>
        <row r="174">
          <cell r="A174" t="str">
            <v>Sr. Scientist - Digital &amp; Image Analysis/Computational Pathology</v>
          </cell>
          <cell r="B174" t="str">
            <v>$105K-$198K (Glassdoor est.)</v>
          </cell>
          <cell r="C174" t="str">
            <v>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v>
          </cell>
          <cell r="D174">
            <v>3.7</v>
          </cell>
          <cell r="E174" t="str">
            <v>Takeda Pharmaceuticals
3.7</v>
          </cell>
          <cell r="F174" t="str">
            <v>San Diego, CA</v>
          </cell>
          <cell r="G174" t="str">
            <v>OSAKA, Japan</v>
          </cell>
          <cell r="H174" t="str">
            <v>10000+ employees</v>
          </cell>
          <cell r="I174">
            <v>1781</v>
          </cell>
          <cell r="J174" t="str">
            <v>Company - Public</v>
          </cell>
          <cell r="K174" t="str">
            <v>Biotech &amp; Pharmaceuticals</v>
          </cell>
          <cell r="L174" t="str">
            <v>Biotech &amp; Pharmaceuticals</v>
          </cell>
          <cell r="M174" t="str">
            <v>$10+ billion (USD)</v>
          </cell>
          <cell r="N174" t="str">
            <v>Novartis, Baxter, Pfizer</v>
          </cell>
          <cell r="O174">
            <v>0</v>
          </cell>
          <cell r="P174">
            <v>0</v>
          </cell>
          <cell r="Q174">
            <v>105</v>
          </cell>
          <cell r="R174">
            <v>198</v>
          </cell>
          <cell r="S174">
            <v>151.5</v>
          </cell>
          <cell r="T174" t="str">
            <v xml:space="preserve">Takeda Pharmaceuticals
</v>
          </cell>
          <cell r="U174" t="str">
            <v xml:space="preserve"> CA</v>
          </cell>
          <cell r="V174">
            <v>0</v>
          </cell>
          <cell r="W174">
            <v>239</v>
          </cell>
          <cell r="X174">
            <v>0</v>
          </cell>
          <cell r="Y174">
            <v>0</v>
          </cell>
          <cell r="Z174">
            <v>0</v>
          </cell>
          <cell r="AA174">
            <v>0</v>
          </cell>
          <cell r="AB174">
            <v>1</v>
          </cell>
        </row>
        <row r="175">
          <cell r="A175" t="str">
            <v>Senior Data Analyst</v>
          </cell>
          <cell r="B175" t="str">
            <v>$55K-$100K (Glassdoor est.)</v>
          </cell>
          <cell r="C175" t="str">
            <v>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v>
          </cell>
          <cell r="D175">
            <v>2.8</v>
          </cell>
          <cell r="E175" t="str">
            <v>Dodge Data &amp; Analytics
2.8</v>
          </cell>
          <cell r="F175" t="str">
            <v>Hamilton, NJ</v>
          </cell>
          <cell r="G175" t="str">
            <v>Hamilton, NJ</v>
          </cell>
          <cell r="H175" t="str">
            <v>201 to 500 employees</v>
          </cell>
          <cell r="I175">
            <v>2014</v>
          </cell>
          <cell r="J175" t="str">
            <v>Company - Private</v>
          </cell>
          <cell r="K175" t="str">
            <v>IT Services</v>
          </cell>
          <cell r="L175" t="str">
            <v>Information Technology</v>
          </cell>
          <cell r="M175" t="str">
            <v>Unknown / Non-Applicable</v>
          </cell>
          <cell r="N175">
            <v>-1</v>
          </cell>
          <cell r="O175">
            <v>0</v>
          </cell>
          <cell r="P175">
            <v>0</v>
          </cell>
          <cell r="Q175">
            <v>55</v>
          </cell>
          <cell r="R175">
            <v>100</v>
          </cell>
          <cell r="S175">
            <v>77.5</v>
          </cell>
          <cell r="T175" t="str">
            <v xml:space="preserve">Dodge Data &amp; Analytics
</v>
          </cell>
          <cell r="U175" t="str">
            <v xml:space="preserve"> NJ</v>
          </cell>
          <cell r="V175">
            <v>1</v>
          </cell>
          <cell r="W175">
            <v>6</v>
          </cell>
          <cell r="X175">
            <v>1</v>
          </cell>
          <cell r="Y175">
            <v>0</v>
          </cell>
          <cell r="Z175">
            <v>0</v>
          </cell>
          <cell r="AA175">
            <v>0</v>
          </cell>
          <cell r="AB175">
            <v>1</v>
          </cell>
        </row>
        <row r="176">
          <cell r="A176" t="str">
            <v>Principal Scientist - Immunologist</v>
          </cell>
          <cell r="B176" t="str">
            <v>$98K-$182K (Glassdoor est.)</v>
          </cell>
          <cell r="C176" t="str">
            <v>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v>
          </cell>
          <cell r="D176">
            <v>3.7</v>
          </cell>
          <cell r="E176" t="str">
            <v>Takeda Pharmaceuticals
3.7</v>
          </cell>
          <cell r="F176" t="str">
            <v>Boston, MA</v>
          </cell>
          <cell r="G176" t="str">
            <v>OSAKA, Japan</v>
          </cell>
          <cell r="H176" t="str">
            <v>10000+ employees</v>
          </cell>
          <cell r="I176">
            <v>1781</v>
          </cell>
          <cell r="J176" t="str">
            <v>Company - Public</v>
          </cell>
          <cell r="K176" t="str">
            <v>Biotech &amp; Pharmaceuticals</v>
          </cell>
          <cell r="L176" t="str">
            <v>Biotech &amp; Pharmaceuticals</v>
          </cell>
          <cell r="M176" t="str">
            <v>$10+ billion (USD)</v>
          </cell>
          <cell r="N176" t="str">
            <v>Novartis, Baxter, Pfizer</v>
          </cell>
          <cell r="O176">
            <v>0</v>
          </cell>
          <cell r="P176">
            <v>0</v>
          </cell>
          <cell r="Q176">
            <v>98</v>
          </cell>
          <cell r="R176">
            <v>182</v>
          </cell>
          <cell r="S176">
            <v>140</v>
          </cell>
          <cell r="T176" t="str">
            <v xml:space="preserve">Takeda Pharmaceuticals
</v>
          </cell>
          <cell r="U176" t="str">
            <v xml:space="preserve"> MA</v>
          </cell>
          <cell r="V176">
            <v>0</v>
          </cell>
          <cell r="W176">
            <v>239</v>
          </cell>
          <cell r="X176">
            <v>0</v>
          </cell>
          <cell r="Y176">
            <v>0</v>
          </cell>
          <cell r="Z176">
            <v>0</v>
          </cell>
          <cell r="AA176">
            <v>0</v>
          </cell>
          <cell r="AB176">
            <v>1</v>
          </cell>
        </row>
        <row r="177">
          <cell r="A177" t="str">
            <v>Senior Data Scientist</v>
          </cell>
          <cell r="B177" t="str">
            <v>$73K-$124K (Glassdoor est.)</v>
          </cell>
          <cell r="C177" t="str">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v>
          </cell>
          <cell r="D177">
            <v>3.3</v>
          </cell>
          <cell r="E177" t="str">
            <v>Plymouth Rock Assurance
3.3</v>
          </cell>
          <cell r="F177" t="str">
            <v>Woodbridge, NJ</v>
          </cell>
          <cell r="G177" t="str">
            <v>Boston, MA</v>
          </cell>
          <cell r="H177" t="str">
            <v>1001 to 5000 employees</v>
          </cell>
          <cell r="I177">
            <v>1982</v>
          </cell>
          <cell r="J177" t="str">
            <v>Company - Private</v>
          </cell>
          <cell r="K177" t="str">
            <v>Insurance Carriers</v>
          </cell>
          <cell r="L177" t="str">
            <v>Insurance</v>
          </cell>
          <cell r="M177" t="str">
            <v>$10 to $25 million (USD)</v>
          </cell>
          <cell r="N177" t="str">
            <v>Arbella Insurance, Safety Insurance</v>
          </cell>
          <cell r="O177">
            <v>0</v>
          </cell>
          <cell r="P177">
            <v>0</v>
          </cell>
          <cell r="Q177">
            <v>73</v>
          </cell>
          <cell r="R177">
            <v>124</v>
          </cell>
          <cell r="S177">
            <v>98.5</v>
          </cell>
          <cell r="T177" t="str">
            <v xml:space="preserve">Plymouth Rock Assurance
</v>
          </cell>
          <cell r="U177" t="str">
            <v xml:space="preserve"> NJ</v>
          </cell>
          <cell r="V177">
            <v>0</v>
          </cell>
          <cell r="W177">
            <v>38</v>
          </cell>
          <cell r="X177">
            <v>0</v>
          </cell>
          <cell r="Y177">
            <v>0</v>
          </cell>
          <cell r="Z177">
            <v>0</v>
          </cell>
          <cell r="AA177">
            <v>0</v>
          </cell>
          <cell r="AB177">
            <v>1</v>
          </cell>
        </row>
        <row r="178">
          <cell r="A178" t="str">
            <v>Principal Data Scientist with over 10 years experience</v>
          </cell>
          <cell r="B178" t="str">
            <v>Employer Provided Salary:$200K-$250K</v>
          </cell>
          <cell r="C178" t="str">
            <v>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v>
          </cell>
          <cell r="D178">
            <v>-1</v>
          </cell>
          <cell r="E178" t="str">
            <v>CA-One Tech Cloud</v>
          </cell>
          <cell r="F178" t="str">
            <v>San Francisco, CA</v>
          </cell>
          <cell r="G178" t="str">
            <v>Fremont, CA</v>
          </cell>
          <cell r="H178" t="str">
            <v>51 to 200 employees</v>
          </cell>
          <cell r="I178">
            <v>2017</v>
          </cell>
          <cell r="J178" t="str">
            <v>Company - Private</v>
          </cell>
          <cell r="K178" t="str">
            <v>IT Services</v>
          </cell>
          <cell r="L178" t="str">
            <v>Information Technology</v>
          </cell>
          <cell r="M178" t="str">
            <v>$5 to $10 million (USD)</v>
          </cell>
          <cell r="N178">
            <v>-1</v>
          </cell>
          <cell r="O178">
            <v>0</v>
          </cell>
          <cell r="P178">
            <v>1</v>
          </cell>
          <cell r="Q178">
            <v>200</v>
          </cell>
          <cell r="R178">
            <v>250</v>
          </cell>
          <cell r="S178">
            <v>225</v>
          </cell>
          <cell r="T178" t="str">
            <v>CA-One Tech Cloud</v>
          </cell>
          <cell r="U178" t="str">
            <v xml:space="preserve"> CA</v>
          </cell>
          <cell r="V178">
            <v>0</v>
          </cell>
          <cell r="W178">
            <v>3</v>
          </cell>
          <cell r="X178">
            <v>1</v>
          </cell>
          <cell r="Y178">
            <v>0</v>
          </cell>
          <cell r="Z178">
            <v>0</v>
          </cell>
          <cell r="AA178">
            <v>1</v>
          </cell>
          <cell r="AB178">
            <v>1</v>
          </cell>
        </row>
        <row r="179">
          <cell r="A179" t="str">
            <v>MED TECH/LAB SCIENTIST - LABORATORY</v>
          </cell>
          <cell r="B179" t="str">
            <v>$21-$34 Per Hour(Glassdoor est.)</v>
          </cell>
          <cell r="C179" t="str">
            <v>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v>
          </cell>
          <cell r="D179">
            <v>3.6</v>
          </cell>
          <cell r="E179" t="str">
            <v>Beebe Healthcare
3.6</v>
          </cell>
          <cell r="F179" t="str">
            <v>Lewes, DE</v>
          </cell>
          <cell r="G179" t="str">
            <v>Lewes, DE</v>
          </cell>
          <cell r="H179" t="str">
            <v>1001 to 5000 employees</v>
          </cell>
          <cell r="I179">
            <v>1935</v>
          </cell>
          <cell r="J179" t="str">
            <v>Nonprofit Organization</v>
          </cell>
          <cell r="K179" t="str">
            <v>Health Care Services &amp; Hospitals</v>
          </cell>
          <cell r="L179" t="str">
            <v>Health Care</v>
          </cell>
          <cell r="M179" t="str">
            <v>$100 to $500 million (USD)</v>
          </cell>
          <cell r="N179">
            <v>-1</v>
          </cell>
          <cell r="O179">
            <v>1</v>
          </cell>
          <cell r="P179">
            <v>0</v>
          </cell>
          <cell r="Q179">
            <v>21</v>
          </cell>
          <cell r="R179">
            <v>34</v>
          </cell>
          <cell r="S179">
            <v>27.5</v>
          </cell>
          <cell r="T179" t="str">
            <v xml:space="preserve">Beebe Healthcare
</v>
          </cell>
          <cell r="U179" t="str">
            <v xml:space="preserve"> DE</v>
          </cell>
          <cell r="V179">
            <v>1</v>
          </cell>
          <cell r="W179">
            <v>85</v>
          </cell>
          <cell r="X179">
            <v>0</v>
          </cell>
          <cell r="Y179">
            <v>0</v>
          </cell>
          <cell r="Z179">
            <v>0</v>
          </cell>
          <cell r="AA179">
            <v>0</v>
          </cell>
          <cell r="AB179">
            <v>0</v>
          </cell>
        </row>
        <row r="180">
          <cell r="A180" t="str">
            <v>Sr. Scientist, Quantitative Translational Sciences</v>
          </cell>
          <cell r="B180" t="str">
            <v>$117K-$206K (Glassdoor est.)</v>
          </cell>
          <cell r="C180" t="str">
            <v>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v>
          </cell>
          <cell r="D180">
            <v>3.7</v>
          </cell>
          <cell r="E180" t="str">
            <v>Takeda Pharmaceuticals
3.7</v>
          </cell>
          <cell r="F180" t="str">
            <v>Boston, MA</v>
          </cell>
          <cell r="G180" t="str">
            <v>OSAKA, Japan</v>
          </cell>
          <cell r="H180" t="str">
            <v>10000+ employees</v>
          </cell>
          <cell r="I180">
            <v>1781</v>
          </cell>
          <cell r="J180" t="str">
            <v>Company - Public</v>
          </cell>
          <cell r="K180" t="str">
            <v>Biotech &amp; Pharmaceuticals</v>
          </cell>
          <cell r="L180" t="str">
            <v>Biotech &amp; Pharmaceuticals</v>
          </cell>
          <cell r="M180" t="str">
            <v>$10+ billion (USD)</v>
          </cell>
          <cell r="N180" t="str">
            <v>Novartis, Baxter, Pfizer</v>
          </cell>
          <cell r="O180">
            <v>0</v>
          </cell>
          <cell r="P180">
            <v>0</v>
          </cell>
          <cell r="Q180">
            <v>117</v>
          </cell>
          <cell r="R180">
            <v>206</v>
          </cell>
          <cell r="S180">
            <v>161.5</v>
          </cell>
          <cell r="T180" t="str">
            <v xml:space="preserve">Takeda Pharmaceuticals
</v>
          </cell>
          <cell r="U180" t="str">
            <v xml:space="preserve"> MA</v>
          </cell>
          <cell r="V180">
            <v>0</v>
          </cell>
          <cell r="W180">
            <v>239</v>
          </cell>
          <cell r="X180">
            <v>0</v>
          </cell>
          <cell r="Y180">
            <v>0</v>
          </cell>
          <cell r="Z180">
            <v>0</v>
          </cell>
          <cell r="AA180">
            <v>0</v>
          </cell>
          <cell r="AB180">
            <v>0</v>
          </cell>
        </row>
        <row r="181">
          <cell r="A181" t="str">
            <v>Sr. Data Scientist II</v>
          </cell>
          <cell r="B181" t="str">
            <v>$111K-$183K (Glassdoor est.)</v>
          </cell>
          <cell r="C181" t="str">
            <v>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v>
          </cell>
          <cell r="D181">
            <v>3.4</v>
          </cell>
          <cell r="E181" t="str">
            <v>Argo Group US
3.4</v>
          </cell>
          <cell r="F181" t="str">
            <v>New York, NY</v>
          </cell>
          <cell r="G181" t="str">
            <v>Hamilton, Bermuda</v>
          </cell>
          <cell r="H181" t="str">
            <v>1001 to 5000 employees</v>
          </cell>
          <cell r="I181">
            <v>1948</v>
          </cell>
          <cell r="J181" t="str">
            <v>Company - Public</v>
          </cell>
          <cell r="K181" t="str">
            <v>Insurance Carriers</v>
          </cell>
          <cell r="L181" t="str">
            <v>Insurance</v>
          </cell>
          <cell r="M181" t="str">
            <v>$1 to $2 billion (USD)</v>
          </cell>
          <cell r="N181">
            <v>-1</v>
          </cell>
          <cell r="O181">
            <v>0</v>
          </cell>
          <cell r="P181">
            <v>0</v>
          </cell>
          <cell r="Q181">
            <v>111</v>
          </cell>
          <cell r="R181">
            <v>183</v>
          </cell>
          <cell r="S181">
            <v>147</v>
          </cell>
          <cell r="T181" t="str">
            <v xml:space="preserve">Argo Group US
</v>
          </cell>
          <cell r="U181" t="str">
            <v xml:space="preserve"> NY</v>
          </cell>
          <cell r="V181">
            <v>0</v>
          </cell>
          <cell r="W181">
            <v>72</v>
          </cell>
          <cell r="X181">
            <v>1</v>
          </cell>
          <cell r="Y181">
            <v>0</v>
          </cell>
          <cell r="Z181">
            <v>1</v>
          </cell>
          <cell r="AA181">
            <v>1</v>
          </cell>
          <cell r="AB181">
            <v>0</v>
          </cell>
        </row>
        <row r="182">
          <cell r="A182" t="str">
            <v>Excel / VBA / SQL Data Analyst</v>
          </cell>
          <cell r="B182" t="str">
            <v>$44K-$78K (Glassdoor est.)</v>
          </cell>
          <cell r="C182" t="str">
            <v>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v>
          </cell>
          <cell r="D182">
            <v>4.0999999999999996</v>
          </cell>
          <cell r="E182" t="str">
            <v>Associated Electric Cooperative
4.1</v>
          </cell>
          <cell r="F182" t="str">
            <v>Springfield, MO</v>
          </cell>
          <cell r="G182" t="str">
            <v>Springfield, MO</v>
          </cell>
          <cell r="H182" t="str">
            <v>501 to 1000 employees</v>
          </cell>
          <cell r="I182">
            <v>1961</v>
          </cell>
          <cell r="J182" t="str">
            <v>Company - Private</v>
          </cell>
          <cell r="K182" t="str">
            <v>Energy</v>
          </cell>
          <cell r="L182" t="str">
            <v>Oil, Gas, Energy &amp; Utilities</v>
          </cell>
          <cell r="M182" t="str">
            <v>$1 to $2 billion (USD)</v>
          </cell>
          <cell r="N182">
            <v>-1</v>
          </cell>
          <cell r="O182">
            <v>0</v>
          </cell>
          <cell r="P182">
            <v>0</v>
          </cell>
          <cell r="Q182">
            <v>44</v>
          </cell>
          <cell r="R182">
            <v>78</v>
          </cell>
          <cell r="S182">
            <v>61</v>
          </cell>
          <cell r="T182" t="str">
            <v xml:space="preserve">Associated Electric Cooperative
</v>
          </cell>
          <cell r="U182" t="str">
            <v xml:space="preserve"> MO</v>
          </cell>
          <cell r="V182">
            <v>1</v>
          </cell>
          <cell r="W182">
            <v>59</v>
          </cell>
          <cell r="X182">
            <v>0</v>
          </cell>
          <cell r="Y182">
            <v>0</v>
          </cell>
          <cell r="Z182">
            <v>0</v>
          </cell>
          <cell r="AA182">
            <v>0</v>
          </cell>
          <cell r="AB182">
            <v>1</v>
          </cell>
        </row>
        <row r="183">
          <cell r="A183" t="str">
            <v>Machine Learning Research Scientist</v>
          </cell>
          <cell r="B183" t="str">
            <v>$81K-$159K (Glassdoor est.)</v>
          </cell>
          <cell r="C183" t="str">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183">
            <v>2.6</v>
          </cell>
          <cell r="E183" t="str">
            <v>Software Engineering Institute
2.6</v>
          </cell>
          <cell r="F183" t="str">
            <v>Pittsburgh, PA</v>
          </cell>
          <cell r="G183" t="str">
            <v>Pittsburgh, PA</v>
          </cell>
          <cell r="H183" t="str">
            <v>501 to 1000 employees</v>
          </cell>
          <cell r="I183">
            <v>1984</v>
          </cell>
          <cell r="J183" t="str">
            <v>College / University</v>
          </cell>
          <cell r="K183" t="str">
            <v>Colleges &amp; Universities</v>
          </cell>
          <cell r="L183" t="str">
            <v>Education</v>
          </cell>
          <cell r="M183" t="str">
            <v>Unknown / Non-Applicable</v>
          </cell>
          <cell r="N183">
            <v>-1</v>
          </cell>
          <cell r="O183">
            <v>0</v>
          </cell>
          <cell r="P183">
            <v>0</v>
          </cell>
          <cell r="Q183">
            <v>81</v>
          </cell>
          <cell r="R183">
            <v>159</v>
          </cell>
          <cell r="S183">
            <v>120</v>
          </cell>
          <cell r="T183" t="str">
            <v xml:space="preserve">Software Engineering Institute
</v>
          </cell>
          <cell r="U183" t="str">
            <v xml:space="preserve"> PA</v>
          </cell>
          <cell r="V183">
            <v>1</v>
          </cell>
          <cell r="W183">
            <v>36</v>
          </cell>
          <cell r="X183">
            <v>1</v>
          </cell>
          <cell r="Y183">
            <v>0</v>
          </cell>
          <cell r="Z183">
            <v>0</v>
          </cell>
          <cell r="AA183">
            <v>0</v>
          </cell>
          <cell r="AB183">
            <v>0</v>
          </cell>
        </row>
        <row r="184">
          <cell r="A184" t="str">
            <v>VP, Data Science</v>
          </cell>
          <cell r="B184" t="str">
            <v>$83K-$166K (Glassdoor est.)</v>
          </cell>
          <cell r="C184" t="str">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v>
          </cell>
          <cell r="D184">
            <v>3.2</v>
          </cell>
          <cell r="E184" t="str">
            <v>PennyMac
3.2</v>
          </cell>
          <cell r="F184" t="str">
            <v>Phoenix, AZ</v>
          </cell>
          <cell r="G184" t="str">
            <v>Westlake Village, CA</v>
          </cell>
          <cell r="H184" t="str">
            <v>1001 to 5000 employees</v>
          </cell>
          <cell r="I184">
            <v>2008</v>
          </cell>
          <cell r="J184" t="str">
            <v>Company - Public</v>
          </cell>
          <cell r="K184" t="str">
            <v>Lending</v>
          </cell>
          <cell r="L184" t="str">
            <v>Finance</v>
          </cell>
          <cell r="M184" t="str">
            <v>$500 million to $1 billion (USD)</v>
          </cell>
          <cell r="N184" t="str">
            <v>Nationstar Mortgage, Caliber Funding, Quicken Loans</v>
          </cell>
          <cell r="O184">
            <v>0</v>
          </cell>
          <cell r="P184">
            <v>0</v>
          </cell>
          <cell r="Q184">
            <v>83</v>
          </cell>
          <cell r="R184">
            <v>166</v>
          </cell>
          <cell r="S184">
            <v>124.5</v>
          </cell>
          <cell r="T184" t="str">
            <v xml:space="preserve">PennyMac
</v>
          </cell>
          <cell r="U184" t="str">
            <v xml:space="preserve"> AZ</v>
          </cell>
          <cell r="V184">
            <v>0</v>
          </cell>
          <cell r="W184">
            <v>12</v>
          </cell>
          <cell r="X184">
            <v>1</v>
          </cell>
          <cell r="Y184">
            <v>0</v>
          </cell>
          <cell r="Z184">
            <v>0</v>
          </cell>
          <cell r="AA184">
            <v>0</v>
          </cell>
          <cell r="AB184">
            <v>1</v>
          </cell>
        </row>
        <row r="185">
          <cell r="A185" t="str">
            <v>Senior Data Scientist</v>
          </cell>
          <cell r="B185" t="str">
            <v>$114K-$182K (Glassdoor est.)</v>
          </cell>
          <cell r="C185" t="str">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v>
          </cell>
          <cell r="D185">
            <v>3.9</v>
          </cell>
          <cell r="E185" t="str">
            <v>Zest AI
3.9</v>
          </cell>
          <cell r="F185" t="str">
            <v>Burbank, CA</v>
          </cell>
          <cell r="G185" t="str">
            <v>Burbank, CA</v>
          </cell>
          <cell r="H185" t="str">
            <v>51 to 200 employees</v>
          </cell>
          <cell r="I185">
            <v>2009</v>
          </cell>
          <cell r="J185" t="str">
            <v>Company - Private</v>
          </cell>
          <cell r="K185" t="str">
            <v>Financial Analytics &amp; Research</v>
          </cell>
          <cell r="L185" t="str">
            <v>Finance</v>
          </cell>
          <cell r="M185" t="str">
            <v>$50 to $100 million (USD)</v>
          </cell>
          <cell r="N185">
            <v>-1</v>
          </cell>
          <cell r="O185">
            <v>0</v>
          </cell>
          <cell r="P185">
            <v>0</v>
          </cell>
          <cell r="Q185">
            <v>114</v>
          </cell>
          <cell r="R185">
            <v>182</v>
          </cell>
          <cell r="S185">
            <v>148</v>
          </cell>
          <cell r="T185" t="str">
            <v xml:space="preserve">Zest AI
</v>
          </cell>
          <cell r="U185" t="str">
            <v xml:space="preserve"> CA</v>
          </cell>
          <cell r="V185">
            <v>1</v>
          </cell>
          <cell r="W185">
            <v>11</v>
          </cell>
          <cell r="X185">
            <v>1</v>
          </cell>
          <cell r="Y185">
            <v>0</v>
          </cell>
          <cell r="Z185">
            <v>0</v>
          </cell>
          <cell r="AA185">
            <v>0</v>
          </cell>
          <cell r="AB185">
            <v>0</v>
          </cell>
        </row>
        <row r="186">
          <cell r="A186" t="str">
            <v>Radar Data Analyst</v>
          </cell>
          <cell r="B186" t="str">
            <v>$42K-$76K (Glassdoor est.)</v>
          </cell>
          <cell r="C186" t="str">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v>
          </cell>
          <cell r="D186">
            <v>4.7</v>
          </cell>
          <cell r="E186" t="str">
            <v>DECISIVE ANALYTICS Corporation
4.7</v>
          </cell>
          <cell r="F186" t="str">
            <v>Huntsville, AL</v>
          </cell>
          <cell r="G186" t="str">
            <v>Arlington, VA</v>
          </cell>
          <cell r="H186" t="str">
            <v>51 to 200 employees</v>
          </cell>
          <cell r="I186">
            <v>1996</v>
          </cell>
          <cell r="J186" t="str">
            <v>Company - Private</v>
          </cell>
          <cell r="K186" t="str">
            <v>Aerospace &amp; Defense</v>
          </cell>
          <cell r="L186" t="str">
            <v>Aerospace &amp; Defense</v>
          </cell>
          <cell r="M186" t="str">
            <v>$25 to $50 million (USD)</v>
          </cell>
          <cell r="N186" t="str">
            <v>Torch Technologies, American Systems</v>
          </cell>
          <cell r="O186">
            <v>0</v>
          </cell>
          <cell r="P186">
            <v>0</v>
          </cell>
          <cell r="Q186">
            <v>42</v>
          </cell>
          <cell r="R186">
            <v>76</v>
          </cell>
          <cell r="S186">
            <v>59</v>
          </cell>
          <cell r="T186" t="str">
            <v xml:space="preserve">DECISIVE ANALYTICS Corporation
</v>
          </cell>
          <cell r="U186" t="str">
            <v xml:space="preserve"> AL</v>
          </cell>
          <cell r="V186">
            <v>0</v>
          </cell>
          <cell r="W186">
            <v>24</v>
          </cell>
          <cell r="X186">
            <v>1</v>
          </cell>
          <cell r="Y186">
            <v>0</v>
          </cell>
          <cell r="Z186">
            <v>0</v>
          </cell>
          <cell r="AA186">
            <v>0</v>
          </cell>
          <cell r="AB186">
            <v>1</v>
          </cell>
        </row>
        <row r="187">
          <cell r="A187" t="str">
            <v>PL Actuarial-Lead Data Scientist</v>
          </cell>
          <cell r="B187" t="str">
            <v>$114K-$179K (Glassdoor est.)</v>
          </cell>
          <cell r="C187" t="str">
            <v>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v>
          </cell>
          <cell r="D187">
            <v>3.7</v>
          </cell>
          <cell r="E187" t="str">
            <v>The Hanover Insurance Group
3.7</v>
          </cell>
          <cell r="F187" t="str">
            <v>Worcester, MA</v>
          </cell>
          <cell r="G187" t="str">
            <v>Worcester, MA</v>
          </cell>
          <cell r="H187" t="str">
            <v>5001 to 10000 employees</v>
          </cell>
          <cell r="I187">
            <v>1852</v>
          </cell>
          <cell r="J187" t="str">
            <v>Company - Public</v>
          </cell>
          <cell r="K187" t="str">
            <v>Insurance Carriers</v>
          </cell>
          <cell r="L187" t="str">
            <v>Insurance</v>
          </cell>
          <cell r="M187" t="str">
            <v>$5 to $10 billion (USD)</v>
          </cell>
          <cell r="N187">
            <v>-1</v>
          </cell>
          <cell r="O187">
            <v>0</v>
          </cell>
          <cell r="P187">
            <v>0</v>
          </cell>
          <cell r="Q187">
            <v>114</v>
          </cell>
          <cell r="R187">
            <v>179</v>
          </cell>
          <cell r="S187">
            <v>146.5</v>
          </cell>
          <cell r="T187" t="str">
            <v xml:space="preserve">The Hanover Insurance Group
</v>
          </cell>
          <cell r="U187" t="str">
            <v xml:space="preserve"> MA</v>
          </cell>
          <cell r="V187">
            <v>1</v>
          </cell>
          <cell r="W187">
            <v>168</v>
          </cell>
          <cell r="X187">
            <v>1</v>
          </cell>
          <cell r="Y187">
            <v>0</v>
          </cell>
          <cell r="Z187">
            <v>0</v>
          </cell>
          <cell r="AA187">
            <v>0</v>
          </cell>
          <cell r="AB187">
            <v>1</v>
          </cell>
        </row>
        <row r="188">
          <cell r="A188" t="str">
            <v>PV Scientist</v>
          </cell>
          <cell r="B188" t="str">
            <v>$60K-$123K (Glassdoor est.)</v>
          </cell>
          <cell r="C188" t="str">
            <v>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v>
          </cell>
          <cell r="D188">
            <v>2.9</v>
          </cell>
          <cell r="E188" t="str">
            <v>Karyopharm Therapeutics Inc.
2.9</v>
          </cell>
          <cell r="F188" t="str">
            <v>Newton, MA</v>
          </cell>
          <cell r="G188" t="str">
            <v>Newton, MA</v>
          </cell>
          <cell r="H188" t="str">
            <v>201 to 500 employees</v>
          </cell>
          <cell r="I188">
            <v>-1</v>
          </cell>
          <cell r="J188" t="str">
            <v>Company - Public</v>
          </cell>
          <cell r="K188" t="str">
            <v>Biotech &amp; Pharmaceuticals</v>
          </cell>
          <cell r="L188" t="str">
            <v>Biotech &amp; Pharmaceuticals</v>
          </cell>
          <cell r="M188" t="str">
            <v>Unknown / Non-Applicable</v>
          </cell>
          <cell r="N188">
            <v>-1</v>
          </cell>
          <cell r="O188">
            <v>0</v>
          </cell>
          <cell r="P188">
            <v>0</v>
          </cell>
          <cell r="Q188">
            <v>60</v>
          </cell>
          <cell r="R188">
            <v>123</v>
          </cell>
          <cell r="S188">
            <v>91.5</v>
          </cell>
          <cell r="T188" t="str">
            <v xml:space="preserve">Karyopharm Therapeutics Inc.
</v>
          </cell>
          <cell r="U188" t="str">
            <v xml:space="preserve"> MA</v>
          </cell>
          <cell r="V188">
            <v>1</v>
          </cell>
          <cell r="W188">
            <v>-1</v>
          </cell>
          <cell r="X188">
            <v>0</v>
          </cell>
          <cell r="Y188">
            <v>0</v>
          </cell>
          <cell r="Z188">
            <v>0</v>
          </cell>
          <cell r="AA188">
            <v>0</v>
          </cell>
          <cell r="AB188">
            <v>1</v>
          </cell>
        </row>
        <row r="189">
          <cell r="A189" t="str">
            <v>Senior Data &amp; Machine Learning Scientist</v>
          </cell>
          <cell r="B189" t="str">
            <v>$100K-$166K (Glassdoor est.)</v>
          </cell>
          <cell r="C189" t="str">
            <v>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v>
          </cell>
          <cell r="D189">
            <v>3</v>
          </cell>
          <cell r="E189" t="str">
            <v>Tempus Labs
3.0</v>
          </cell>
          <cell r="F189" t="str">
            <v>Chicago, IL</v>
          </cell>
          <cell r="G189" t="str">
            <v>Chicago, IL</v>
          </cell>
          <cell r="H189" t="str">
            <v>501 to 1000 employees</v>
          </cell>
          <cell r="I189">
            <v>2015</v>
          </cell>
          <cell r="J189" t="str">
            <v>Company - Private</v>
          </cell>
          <cell r="K189" t="str">
            <v>Biotech &amp; Pharmaceuticals</v>
          </cell>
          <cell r="L189" t="str">
            <v>Biotech &amp; Pharmaceuticals</v>
          </cell>
          <cell r="M189" t="str">
            <v>Unknown / Non-Applicable</v>
          </cell>
          <cell r="N189">
            <v>-1</v>
          </cell>
          <cell r="O189">
            <v>0</v>
          </cell>
          <cell r="P189">
            <v>0</v>
          </cell>
          <cell r="Q189">
            <v>100</v>
          </cell>
          <cell r="R189">
            <v>166</v>
          </cell>
          <cell r="S189">
            <v>133</v>
          </cell>
          <cell r="T189" t="str">
            <v xml:space="preserve">Tempus Labs
</v>
          </cell>
          <cell r="U189" t="str">
            <v xml:space="preserve"> IL</v>
          </cell>
          <cell r="V189">
            <v>1</v>
          </cell>
          <cell r="W189">
            <v>5</v>
          </cell>
          <cell r="X189">
            <v>1</v>
          </cell>
          <cell r="Y189">
            <v>0</v>
          </cell>
          <cell r="Z189">
            <v>0</v>
          </cell>
          <cell r="AA189">
            <v>1</v>
          </cell>
          <cell r="AB189">
            <v>0</v>
          </cell>
        </row>
        <row r="190">
          <cell r="A190" t="str">
            <v>Principal Data Scientist (Computational Chemistry)</v>
          </cell>
          <cell r="B190" t="str">
            <v>$108K-$173K (Glassdoor est.)</v>
          </cell>
          <cell r="C190" t="str">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v>
          </cell>
          <cell r="D190">
            <v>4.7</v>
          </cell>
          <cell r="E190" t="str">
            <v>Recursion Pharmaceuticals
4.7</v>
          </cell>
          <cell r="F190" t="str">
            <v>Salt Lake City, UT</v>
          </cell>
          <cell r="G190" t="str">
            <v>Salt Lake City, UT</v>
          </cell>
          <cell r="H190" t="str">
            <v>51 to 200 employees</v>
          </cell>
          <cell r="I190">
            <v>2013</v>
          </cell>
          <cell r="J190" t="str">
            <v>Company - Private</v>
          </cell>
          <cell r="K190" t="str">
            <v>Biotech &amp; Pharmaceuticals</v>
          </cell>
          <cell r="L190" t="str">
            <v>Biotech &amp; Pharmaceuticals</v>
          </cell>
          <cell r="M190" t="str">
            <v>$1 to $5 million (USD)</v>
          </cell>
          <cell r="N190">
            <v>-1</v>
          </cell>
          <cell r="O190">
            <v>0</v>
          </cell>
          <cell r="P190">
            <v>0</v>
          </cell>
          <cell r="Q190">
            <v>108</v>
          </cell>
          <cell r="R190">
            <v>173</v>
          </cell>
          <cell r="S190">
            <v>140.5</v>
          </cell>
          <cell r="T190" t="str">
            <v xml:space="preserve">Recursion Pharmaceuticals
</v>
          </cell>
          <cell r="U190" t="str">
            <v xml:space="preserve"> UT</v>
          </cell>
          <cell r="V190">
            <v>1</v>
          </cell>
          <cell r="W190">
            <v>7</v>
          </cell>
          <cell r="X190">
            <v>1</v>
          </cell>
          <cell r="Y190">
            <v>0</v>
          </cell>
          <cell r="Z190">
            <v>0</v>
          </cell>
          <cell r="AA190">
            <v>1</v>
          </cell>
          <cell r="AB190">
            <v>0</v>
          </cell>
        </row>
        <row r="191">
          <cell r="A191" t="str">
            <v>Data Engineer</v>
          </cell>
          <cell r="B191" t="str">
            <v>$48K-$93K (Glassdoor est.)</v>
          </cell>
          <cell r="C191" t="str">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v>
          </cell>
          <cell r="D191">
            <v>3.7</v>
          </cell>
          <cell r="E191" t="str">
            <v>P2 Energy Solutions
3.7</v>
          </cell>
          <cell r="F191" t="str">
            <v>Lafayette, LA</v>
          </cell>
          <cell r="G191" t="str">
            <v>Denver, CO</v>
          </cell>
          <cell r="H191" t="str">
            <v>501 to 1000 employees</v>
          </cell>
          <cell r="I191">
            <v>-1</v>
          </cell>
          <cell r="J191" t="str">
            <v>Company - Private</v>
          </cell>
          <cell r="K191" t="str">
            <v>Computer Hardware &amp; Software</v>
          </cell>
          <cell r="L191" t="str">
            <v>Information Technology</v>
          </cell>
          <cell r="M191" t="str">
            <v>Unknown / Non-Applicable</v>
          </cell>
          <cell r="N191">
            <v>-1</v>
          </cell>
          <cell r="O191">
            <v>0</v>
          </cell>
          <cell r="P191">
            <v>0</v>
          </cell>
          <cell r="Q191">
            <v>48</v>
          </cell>
          <cell r="R191">
            <v>93</v>
          </cell>
          <cell r="S191">
            <v>70.5</v>
          </cell>
          <cell r="T191" t="str">
            <v xml:space="preserve">P2 Energy Solutions
</v>
          </cell>
          <cell r="U191" t="str">
            <v xml:space="preserve"> LA</v>
          </cell>
          <cell r="V191">
            <v>0</v>
          </cell>
          <cell r="W191">
            <v>-1</v>
          </cell>
          <cell r="X191">
            <v>0</v>
          </cell>
          <cell r="Y191">
            <v>0</v>
          </cell>
          <cell r="Z191">
            <v>0</v>
          </cell>
          <cell r="AA191">
            <v>0</v>
          </cell>
          <cell r="AB191">
            <v>1</v>
          </cell>
        </row>
        <row r="192">
          <cell r="A192" t="str">
            <v>Principal Scientist, Chemistry &amp; Immunology</v>
          </cell>
          <cell r="B192" t="str">
            <v>$54K-$115K (Glassdoor est.)</v>
          </cell>
          <cell r="C192" t="str">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ell>
          <cell r="D192">
            <v>3.3</v>
          </cell>
          <cell r="E192" t="str">
            <v>Rochester Regional Health
3.3</v>
          </cell>
          <cell r="F192" t="str">
            <v>Rochester, NY</v>
          </cell>
          <cell r="G192" t="str">
            <v>Rochester, NY</v>
          </cell>
          <cell r="H192" t="str">
            <v>10000+ employees</v>
          </cell>
          <cell r="I192">
            <v>2014</v>
          </cell>
          <cell r="J192" t="str">
            <v>Hospital</v>
          </cell>
          <cell r="K192" t="str">
            <v>Health Care Services &amp; Hospitals</v>
          </cell>
          <cell r="L192" t="str">
            <v>Health Care</v>
          </cell>
          <cell r="M192" t="str">
            <v>$500 million to $1 billion (USD)</v>
          </cell>
          <cell r="N192">
            <v>-1</v>
          </cell>
          <cell r="O192">
            <v>0</v>
          </cell>
          <cell r="P192">
            <v>0</v>
          </cell>
          <cell r="Q192">
            <v>54</v>
          </cell>
          <cell r="R192">
            <v>115</v>
          </cell>
          <cell r="S192">
            <v>84.5</v>
          </cell>
          <cell r="T192" t="str">
            <v xml:space="preserve">Rochester Regional Health
</v>
          </cell>
          <cell r="U192" t="str">
            <v xml:space="preserve"> NY</v>
          </cell>
          <cell r="V192">
            <v>1</v>
          </cell>
          <cell r="W192">
            <v>6</v>
          </cell>
          <cell r="X192">
            <v>0</v>
          </cell>
          <cell r="Y192">
            <v>0</v>
          </cell>
          <cell r="Z192">
            <v>0</v>
          </cell>
          <cell r="AA192">
            <v>0</v>
          </cell>
          <cell r="AB192">
            <v>0</v>
          </cell>
        </row>
        <row r="193">
          <cell r="A193" t="str">
            <v>Software Engineer - Data Visualization</v>
          </cell>
          <cell r="B193" t="str">
            <v>$60K-$127K (Glassdoor est.)</v>
          </cell>
          <cell r="C193" t="str">
            <v>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v>
          </cell>
          <cell r="D193">
            <v>4</v>
          </cell>
          <cell r="E193" t="str">
            <v>ClearEdge
4.0</v>
          </cell>
          <cell r="F193" t="str">
            <v>Annapolis Junction, MD</v>
          </cell>
          <cell r="G193" t="str">
            <v>Annapolis Junction, MD</v>
          </cell>
          <cell r="H193" t="str">
            <v>51 to 200 employees</v>
          </cell>
          <cell r="I193">
            <v>2002</v>
          </cell>
          <cell r="J193" t="str">
            <v>Company - Private</v>
          </cell>
          <cell r="K193" t="str">
            <v>Computer Hardware &amp; Software</v>
          </cell>
          <cell r="L193" t="str">
            <v>Information Technology</v>
          </cell>
          <cell r="M193" t="str">
            <v>$5 to $10 million (USD)</v>
          </cell>
          <cell r="N193">
            <v>-1</v>
          </cell>
          <cell r="O193">
            <v>0</v>
          </cell>
          <cell r="P193">
            <v>0</v>
          </cell>
          <cell r="Q193">
            <v>60</v>
          </cell>
          <cell r="R193">
            <v>127</v>
          </cell>
          <cell r="S193">
            <v>93.5</v>
          </cell>
          <cell r="T193" t="str">
            <v xml:space="preserve">ClearEdge
</v>
          </cell>
          <cell r="U193" t="str">
            <v xml:space="preserve"> MD</v>
          </cell>
          <cell r="V193">
            <v>1</v>
          </cell>
          <cell r="W193">
            <v>18</v>
          </cell>
          <cell r="X193">
            <v>0</v>
          </cell>
          <cell r="Y193">
            <v>0</v>
          </cell>
          <cell r="Z193">
            <v>0</v>
          </cell>
          <cell r="AA193">
            <v>0</v>
          </cell>
          <cell r="AB193">
            <v>1</v>
          </cell>
        </row>
        <row r="194">
          <cell r="A194" t="str">
            <v>Scientist/Senior Scientist, Autoimmune</v>
          </cell>
          <cell r="B194" t="str">
            <v>$90K-$179K (Glassdoor est.)</v>
          </cell>
          <cell r="C194" t="str">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ell>
          <cell r="D194">
            <v>4.4000000000000004</v>
          </cell>
          <cell r="E194" t="str">
            <v>Rubius Therapeutics
4.4</v>
          </cell>
          <cell r="F194" t="str">
            <v>Cambridge, MA</v>
          </cell>
          <cell r="G194" t="str">
            <v>Cambridge, MA</v>
          </cell>
          <cell r="H194" t="str">
            <v>201 to 500 employees</v>
          </cell>
          <cell r="I194">
            <v>2013</v>
          </cell>
          <cell r="J194" t="str">
            <v>Company - Public</v>
          </cell>
          <cell r="K194" t="str">
            <v>Biotech &amp; Pharmaceuticals</v>
          </cell>
          <cell r="L194" t="str">
            <v>Biotech &amp; Pharmaceuticals</v>
          </cell>
          <cell r="M194" t="str">
            <v>$100 to $500 million (USD)</v>
          </cell>
          <cell r="N194">
            <v>-1</v>
          </cell>
          <cell r="O194">
            <v>0</v>
          </cell>
          <cell r="P194">
            <v>0</v>
          </cell>
          <cell r="Q194">
            <v>90</v>
          </cell>
          <cell r="R194">
            <v>179</v>
          </cell>
          <cell r="S194">
            <v>134.5</v>
          </cell>
          <cell r="T194" t="str">
            <v xml:space="preserve">Rubius Therapeutics
</v>
          </cell>
          <cell r="U194" t="str">
            <v xml:space="preserve"> MA</v>
          </cell>
          <cell r="V194">
            <v>1</v>
          </cell>
          <cell r="W194">
            <v>7</v>
          </cell>
          <cell r="X194">
            <v>0</v>
          </cell>
          <cell r="Y194">
            <v>0</v>
          </cell>
          <cell r="Z194">
            <v>0</v>
          </cell>
          <cell r="AA194">
            <v>0</v>
          </cell>
          <cell r="AB194">
            <v>0</v>
          </cell>
        </row>
        <row r="195">
          <cell r="A195" t="str">
            <v>Staff Machine Learning Engineer</v>
          </cell>
          <cell r="B195" t="str">
            <v>$138K-$224K (Glassdoor est.)</v>
          </cell>
          <cell r="C195" t="str">
            <v>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ell>
          <cell r="D195">
            <v>3.9</v>
          </cell>
          <cell r="E195" t="str">
            <v>Tapjoy
3.9</v>
          </cell>
          <cell r="F195" t="str">
            <v>San Francisco, CA</v>
          </cell>
          <cell r="G195" t="str">
            <v>San Francisco, CA</v>
          </cell>
          <cell r="H195" t="str">
            <v>201 to 500 employees</v>
          </cell>
          <cell r="I195">
            <v>2007</v>
          </cell>
          <cell r="J195" t="str">
            <v>Company - Private</v>
          </cell>
          <cell r="K195" t="str">
            <v>Internet</v>
          </cell>
          <cell r="L195" t="str">
            <v>Information Technology</v>
          </cell>
          <cell r="M195" t="str">
            <v>$10 to $25 million (USD)</v>
          </cell>
          <cell r="N195" t="str">
            <v>FLURRY, Chartboost</v>
          </cell>
          <cell r="O195">
            <v>0</v>
          </cell>
          <cell r="P195">
            <v>0</v>
          </cell>
          <cell r="Q195">
            <v>138</v>
          </cell>
          <cell r="R195">
            <v>224</v>
          </cell>
          <cell r="S195">
            <v>181</v>
          </cell>
          <cell r="T195" t="str">
            <v xml:space="preserve">Tapjoy
</v>
          </cell>
          <cell r="U195" t="str">
            <v xml:space="preserve"> CA</v>
          </cell>
          <cell r="V195">
            <v>1</v>
          </cell>
          <cell r="W195">
            <v>13</v>
          </cell>
          <cell r="X195">
            <v>1</v>
          </cell>
          <cell r="Y195">
            <v>0</v>
          </cell>
          <cell r="Z195">
            <v>1</v>
          </cell>
          <cell r="AA195">
            <v>0</v>
          </cell>
          <cell r="AB195">
            <v>0</v>
          </cell>
        </row>
        <row r="196">
          <cell r="A196" t="str">
            <v>Principal Scientist, Hematology</v>
          </cell>
          <cell r="B196" t="str">
            <v>$54K-$115K (Glassdoor est.)</v>
          </cell>
          <cell r="C196" t="str">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ell>
          <cell r="D196">
            <v>3.3</v>
          </cell>
          <cell r="E196" t="str">
            <v>Rochester Regional Health
3.3</v>
          </cell>
          <cell r="F196" t="str">
            <v>Rochester, NY</v>
          </cell>
          <cell r="G196" t="str">
            <v>Rochester, NY</v>
          </cell>
          <cell r="H196" t="str">
            <v>10000+ employees</v>
          </cell>
          <cell r="I196">
            <v>2014</v>
          </cell>
          <cell r="J196" t="str">
            <v>Hospital</v>
          </cell>
          <cell r="K196" t="str">
            <v>Health Care Services &amp; Hospitals</v>
          </cell>
          <cell r="L196" t="str">
            <v>Health Care</v>
          </cell>
          <cell r="M196" t="str">
            <v>$500 million to $1 billion (USD)</v>
          </cell>
          <cell r="N196">
            <v>-1</v>
          </cell>
          <cell r="O196">
            <v>0</v>
          </cell>
          <cell r="P196">
            <v>0</v>
          </cell>
          <cell r="Q196">
            <v>54</v>
          </cell>
          <cell r="R196">
            <v>115</v>
          </cell>
          <cell r="S196">
            <v>84.5</v>
          </cell>
          <cell r="T196" t="str">
            <v xml:space="preserve">Rochester Regional Health
</v>
          </cell>
          <cell r="U196" t="str">
            <v xml:space="preserve"> NY</v>
          </cell>
          <cell r="V196">
            <v>1</v>
          </cell>
          <cell r="W196">
            <v>6</v>
          </cell>
          <cell r="X196">
            <v>0</v>
          </cell>
          <cell r="Y196">
            <v>0</v>
          </cell>
          <cell r="Z196">
            <v>0</v>
          </cell>
          <cell r="AA196">
            <v>0</v>
          </cell>
          <cell r="AB196">
            <v>0</v>
          </cell>
        </row>
        <row r="197">
          <cell r="A197" t="str">
            <v>Lead Data Engineer</v>
          </cell>
          <cell r="B197" t="str">
            <v>$190K-$220K(Employer est.)</v>
          </cell>
          <cell r="C197" t="str">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v>
          </cell>
          <cell r="D197">
            <v>4.0999999999999996</v>
          </cell>
          <cell r="E197" t="str">
            <v>Credit Sesame
4.1</v>
          </cell>
          <cell r="F197" t="str">
            <v>Mountain View, CA</v>
          </cell>
          <cell r="G197" t="str">
            <v>Mountain View, CA</v>
          </cell>
          <cell r="H197" t="str">
            <v>51 to 200 employees</v>
          </cell>
          <cell r="I197">
            <v>2010</v>
          </cell>
          <cell r="J197" t="str">
            <v>Company - Private</v>
          </cell>
          <cell r="K197" t="str">
            <v>Internet</v>
          </cell>
          <cell r="L197" t="str">
            <v>Information Technology</v>
          </cell>
          <cell r="M197" t="str">
            <v>$50 to $100 million (USD)</v>
          </cell>
          <cell r="N197" t="str">
            <v>Credit Karma, LendUp, SoFi</v>
          </cell>
          <cell r="O197">
            <v>0</v>
          </cell>
          <cell r="P197">
            <v>0</v>
          </cell>
          <cell r="Q197">
            <v>190</v>
          </cell>
          <cell r="R197">
            <v>220</v>
          </cell>
          <cell r="S197">
            <v>205</v>
          </cell>
          <cell r="T197" t="str">
            <v xml:space="preserve">Credit Sesame
</v>
          </cell>
          <cell r="U197" t="str">
            <v xml:space="preserve"> CA</v>
          </cell>
          <cell r="V197">
            <v>1</v>
          </cell>
          <cell r="W197">
            <v>10</v>
          </cell>
          <cell r="X197">
            <v>1</v>
          </cell>
          <cell r="Y197">
            <v>0</v>
          </cell>
          <cell r="Z197">
            <v>1</v>
          </cell>
          <cell r="AA197">
            <v>1</v>
          </cell>
          <cell r="AB197">
            <v>0</v>
          </cell>
        </row>
        <row r="198">
          <cell r="A198" t="str">
            <v>Marketing Data Analyst</v>
          </cell>
          <cell r="B198" t="str">
            <v>$35K-$62K (Glassdoor est.)</v>
          </cell>
          <cell r="C198" t="str">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v>
          </cell>
          <cell r="D198">
            <v>3.6</v>
          </cell>
          <cell r="E198" t="str">
            <v>San Manuel Casino
3.6</v>
          </cell>
          <cell r="F198" t="str">
            <v>Highland, CA</v>
          </cell>
          <cell r="G198" t="str">
            <v>Highland, CA</v>
          </cell>
          <cell r="H198" t="str">
            <v>1001 to 5000 employees</v>
          </cell>
          <cell r="I198">
            <v>1986</v>
          </cell>
          <cell r="J198" t="str">
            <v>Company - Private</v>
          </cell>
          <cell r="K198" t="str">
            <v>Gambling</v>
          </cell>
          <cell r="L198" t="str">
            <v>Arts, Entertainment &amp; Recreation</v>
          </cell>
          <cell r="M198" t="str">
            <v>$100 to $500 million (USD)</v>
          </cell>
          <cell r="N198">
            <v>-1</v>
          </cell>
          <cell r="O198">
            <v>0</v>
          </cell>
          <cell r="P198">
            <v>0</v>
          </cell>
          <cell r="Q198">
            <v>35</v>
          </cell>
          <cell r="R198">
            <v>62</v>
          </cell>
          <cell r="S198">
            <v>48.5</v>
          </cell>
          <cell r="T198" t="str">
            <v xml:space="preserve">San Manuel Casino
</v>
          </cell>
          <cell r="U198" t="str">
            <v xml:space="preserve"> CA</v>
          </cell>
          <cell r="V198">
            <v>1</v>
          </cell>
          <cell r="W198">
            <v>34</v>
          </cell>
          <cell r="X198">
            <v>0</v>
          </cell>
          <cell r="Y198">
            <v>0</v>
          </cell>
          <cell r="Z198">
            <v>0</v>
          </cell>
          <cell r="AA198">
            <v>0</v>
          </cell>
          <cell r="AB198">
            <v>1</v>
          </cell>
        </row>
        <row r="199">
          <cell r="A199" t="str">
            <v>Medical Laboratory Scientist</v>
          </cell>
          <cell r="B199" t="str">
            <v>$18-$25 Per Hour(Glassdoor est.)</v>
          </cell>
          <cell r="C199" t="str">
            <v>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v>
          </cell>
          <cell r="D199">
            <v>4</v>
          </cell>
          <cell r="E199" t="str">
            <v>Texas Health Huguley Hospital
4.0</v>
          </cell>
          <cell r="F199" t="str">
            <v>Burleson, TX</v>
          </cell>
          <cell r="G199" t="str">
            <v>Arlington, TX</v>
          </cell>
          <cell r="H199" t="str">
            <v>1001 to 5000 employees</v>
          </cell>
          <cell r="I199">
            <v>1977</v>
          </cell>
          <cell r="J199" t="str">
            <v>Hospital</v>
          </cell>
          <cell r="K199" t="str">
            <v>Health Care Services &amp; Hospitals</v>
          </cell>
          <cell r="L199" t="str">
            <v>Health Care</v>
          </cell>
          <cell r="M199" t="str">
            <v>$50 to $100 million (USD)</v>
          </cell>
          <cell r="N199">
            <v>-1</v>
          </cell>
          <cell r="O199">
            <v>1</v>
          </cell>
          <cell r="P199">
            <v>0</v>
          </cell>
          <cell r="Q199">
            <v>18</v>
          </cell>
          <cell r="R199">
            <v>25</v>
          </cell>
          <cell r="S199">
            <v>21.5</v>
          </cell>
          <cell r="T199" t="str">
            <v xml:space="preserve">Texas Health Huguley Hospital
</v>
          </cell>
          <cell r="U199" t="str">
            <v xml:space="preserve"> TX</v>
          </cell>
          <cell r="V199">
            <v>0</v>
          </cell>
          <cell r="W199">
            <v>43</v>
          </cell>
          <cell r="X199">
            <v>0</v>
          </cell>
          <cell r="Y199">
            <v>0</v>
          </cell>
          <cell r="Z199">
            <v>0</v>
          </cell>
          <cell r="AA199">
            <v>1</v>
          </cell>
          <cell r="AB199">
            <v>0</v>
          </cell>
        </row>
        <row r="200">
          <cell r="A200" t="str">
            <v>R&amp;D Specialist/ Food Scientist</v>
          </cell>
          <cell r="B200" t="str">
            <v>$39K-$66K (Glassdoor est.)</v>
          </cell>
          <cell r="C200" t="str">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v>
          </cell>
          <cell r="D200">
            <v>2.4</v>
          </cell>
          <cell r="E200" t="str">
            <v>Teasdale Latin Foods
2.4</v>
          </cell>
          <cell r="F200" t="str">
            <v>Hoopeston, IL</v>
          </cell>
          <cell r="G200" t="str">
            <v>Flower Mound, TX</v>
          </cell>
          <cell r="H200" t="str">
            <v>501 to 1000 employees</v>
          </cell>
          <cell r="I200">
            <v>-1</v>
          </cell>
          <cell r="J200" t="str">
            <v>Company - Private</v>
          </cell>
          <cell r="K200" t="str">
            <v>Food &amp; Beverage Manufacturing</v>
          </cell>
          <cell r="L200" t="str">
            <v>Manufacturing</v>
          </cell>
          <cell r="M200" t="str">
            <v>$100 to $500 million (USD)</v>
          </cell>
          <cell r="N200">
            <v>-1</v>
          </cell>
          <cell r="O200">
            <v>0</v>
          </cell>
          <cell r="P200">
            <v>0</v>
          </cell>
          <cell r="Q200">
            <v>39</v>
          </cell>
          <cell r="R200">
            <v>66</v>
          </cell>
          <cell r="S200">
            <v>52.5</v>
          </cell>
          <cell r="T200" t="str">
            <v xml:space="preserve">Teasdale Latin Foods
</v>
          </cell>
          <cell r="U200" t="str">
            <v xml:space="preserve"> IL</v>
          </cell>
          <cell r="V200">
            <v>0</v>
          </cell>
          <cell r="W200">
            <v>-1</v>
          </cell>
          <cell r="X200">
            <v>0</v>
          </cell>
          <cell r="Y200">
            <v>0</v>
          </cell>
          <cell r="Z200">
            <v>0</v>
          </cell>
          <cell r="AA200">
            <v>0</v>
          </cell>
          <cell r="AB200">
            <v>0</v>
          </cell>
        </row>
        <row r="201">
          <cell r="A201" t="str">
            <v>Senior Research Scientist-Machine Learning</v>
          </cell>
          <cell r="B201" t="str">
            <v>$81K-$167K (Glassdoor est.)</v>
          </cell>
          <cell r="C201" t="str">
            <v>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201">
            <v>2.6</v>
          </cell>
          <cell r="E201" t="str">
            <v>Software Engineering Institute
2.6</v>
          </cell>
          <cell r="F201" t="str">
            <v>Pittsburgh, PA</v>
          </cell>
          <cell r="G201" t="str">
            <v>Pittsburgh, PA</v>
          </cell>
          <cell r="H201" t="str">
            <v>501 to 1000 employees</v>
          </cell>
          <cell r="I201">
            <v>1984</v>
          </cell>
          <cell r="J201" t="str">
            <v>College / University</v>
          </cell>
          <cell r="K201" t="str">
            <v>Colleges &amp; Universities</v>
          </cell>
          <cell r="L201" t="str">
            <v>Education</v>
          </cell>
          <cell r="M201" t="str">
            <v>Unknown / Non-Applicable</v>
          </cell>
          <cell r="N201">
            <v>-1</v>
          </cell>
          <cell r="O201">
            <v>0</v>
          </cell>
          <cell r="P201">
            <v>0</v>
          </cell>
          <cell r="Q201">
            <v>81</v>
          </cell>
          <cell r="R201">
            <v>167</v>
          </cell>
          <cell r="S201">
            <v>124</v>
          </cell>
          <cell r="T201" t="str">
            <v xml:space="preserve">Software Engineering Institute
</v>
          </cell>
          <cell r="U201" t="str">
            <v xml:space="preserve"> PA</v>
          </cell>
          <cell r="V201">
            <v>1</v>
          </cell>
          <cell r="W201">
            <v>36</v>
          </cell>
          <cell r="X201">
            <v>0</v>
          </cell>
          <cell r="Y201">
            <v>0</v>
          </cell>
          <cell r="Z201">
            <v>0</v>
          </cell>
          <cell r="AA201">
            <v>0</v>
          </cell>
          <cell r="AB201">
            <v>0</v>
          </cell>
        </row>
        <row r="202">
          <cell r="A202" t="str">
            <v>Analytics Manager - Data Mart</v>
          </cell>
          <cell r="B202" t="str">
            <v>$42K-$86K (Glassdoor est.)</v>
          </cell>
          <cell r="C202" t="str">
            <v>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v>
          </cell>
          <cell r="D202">
            <v>3.5</v>
          </cell>
          <cell r="E202" t="str">
            <v>Central California Alliance for Health
3.5</v>
          </cell>
          <cell r="F202" t="str">
            <v>Scotts Valley, CA</v>
          </cell>
          <cell r="G202" t="str">
            <v>Scotts Valley, CA</v>
          </cell>
          <cell r="H202" t="str">
            <v>501 to 1000 employees</v>
          </cell>
          <cell r="I202">
            <v>1996</v>
          </cell>
          <cell r="J202" t="str">
            <v>Nonprofit Organization</v>
          </cell>
          <cell r="K202" t="str">
            <v>Health Care Services &amp; Hospitals</v>
          </cell>
          <cell r="L202" t="str">
            <v>Health Care</v>
          </cell>
          <cell r="M202" t="str">
            <v>$500 million to $1 billion (USD)</v>
          </cell>
          <cell r="N202">
            <v>-1</v>
          </cell>
          <cell r="O202">
            <v>0</v>
          </cell>
          <cell r="P202">
            <v>0</v>
          </cell>
          <cell r="Q202">
            <v>42</v>
          </cell>
          <cell r="R202">
            <v>86</v>
          </cell>
          <cell r="S202">
            <v>64</v>
          </cell>
          <cell r="T202" t="str">
            <v xml:space="preserve">Central California Alliance for Health
</v>
          </cell>
          <cell r="U202" t="str">
            <v xml:space="preserve"> CA</v>
          </cell>
          <cell r="V202">
            <v>1</v>
          </cell>
          <cell r="W202">
            <v>24</v>
          </cell>
          <cell r="X202">
            <v>0</v>
          </cell>
          <cell r="Y202">
            <v>0</v>
          </cell>
          <cell r="Z202">
            <v>0</v>
          </cell>
          <cell r="AA202">
            <v>0</v>
          </cell>
          <cell r="AB202">
            <v>0</v>
          </cell>
        </row>
        <row r="203">
          <cell r="A203" t="str">
            <v>Sr. Data Engineer - Contract-to-Hire (Java)</v>
          </cell>
          <cell r="B203" t="str">
            <v>$69K-$127K (Glassdoor est.)</v>
          </cell>
          <cell r="C203" t="str">
            <v>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v>
          </cell>
          <cell r="D203">
            <v>3</v>
          </cell>
          <cell r="E203" t="str">
            <v>Pilot Flying J Travel Centers LLC
3.0</v>
          </cell>
          <cell r="F203" t="str">
            <v>Knoxville, TN</v>
          </cell>
          <cell r="G203" t="str">
            <v>Knoxville, TN</v>
          </cell>
          <cell r="H203" t="str">
            <v>10000+ employees</v>
          </cell>
          <cell r="I203">
            <v>1958</v>
          </cell>
          <cell r="J203" t="str">
            <v>Company - Private</v>
          </cell>
          <cell r="K203" t="str">
            <v>Gas Stations</v>
          </cell>
          <cell r="L203" t="str">
            <v>Retail</v>
          </cell>
          <cell r="M203" t="str">
            <v>$10+ billion (USD)</v>
          </cell>
          <cell r="N203" t="str">
            <v>TravelCenters of America, Love's Travel Stops &amp; Country Stores, Wawa</v>
          </cell>
          <cell r="O203">
            <v>0</v>
          </cell>
          <cell r="P203">
            <v>0</v>
          </cell>
          <cell r="Q203">
            <v>69</v>
          </cell>
          <cell r="R203">
            <v>127</v>
          </cell>
          <cell r="S203">
            <v>98</v>
          </cell>
          <cell r="T203" t="str">
            <v xml:space="preserve">Pilot Flying J Travel Centers LLC
</v>
          </cell>
          <cell r="U203" t="str">
            <v xml:space="preserve"> TN</v>
          </cell>
          <cell r="V203">
            <v>1</v>
          </cell>
          <cell r="W203">
            <v>62</v>
          </cell>
          <cell r="X203">
            <v>1</v>
          </cell>
          <cell r="Y203">
            <v>0</v>
          </cell>
          <cell r="Z203">
            <v>0</v>
          </cell>
          <cell r="AA203">
            <v>0</v>
          </cell>
          <cell r="AB203">
            <v>0</v>
          </cell>
        </row>
        <row r="204">
          <cell r="A204" t="str">
            <v>MED TECH/LAB SCIENTIST- SOUTH COASTAL LAB</v>
          </cell>
          <cell r="B204" t="str">
            <v>$21-$34 Per Hour(Glassdoor est.)</v>
          </cell>
          <cell r="C204" t="str">
            <v>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v>
          </cell>
          <cell r="D204">
            <v>3.6</v>
          </cell>
          <cell r="E204" t="str">
            <v>Beebe Healthcare
3.6</v>
          </cell>
          <cell r="F204" t="str">
            <v>Millville, DE</v>
          </cell>
          <cell r="G204" t="str">
            <v>Lewes, DE</v>
          </cell>
          <cell r="H204" t="str">
            <v>1001 to 5000 employees</v>
          </cell>
          <cell r="I204">
            <v>1935</v>
          </cell>
          <cell r="J204" t="str">
            <v>Nonprofit Organization</v>
          </cell>
          <cell r="K204" t="str">
            <v>Health Care Services &amp; Hospitals</v>
          </cell>
          <cell r="L204" t="str">
            <v>Health Care</v>
          </cell>
          <cell r="M204" t="str">
            <v>$100 to $500 million (USD)</v>
          </cell>
          <cell r="N204">
            <v>-1</v>
          </cell>
          <cell r="O204">
            <v>1</v>
          </cell>
          <cell r="P204">
            <v>0</v>
          </cell>
          <cell r="Q204">
            <v>21</v>
          </cell>
          <cell r="R204">
            <v>34</v>
          </cell>
          <cell r="S204">
            <v>27.5</v>
          </cell>
          <cell r="T204" t="str">
            <v xml:space="preserve">Beebe Healthcare
</v>
          </cell>
          <cell r="U204" t="str">
            <v xml:space="preserve"> DE</v>
          </cell>
          <cell r="V204">
            <v>0</v>
          </cell>
          <cell r="W204">
            <v>85</v>
          </cell>
          <cell r="X204">
            <v>0</v>
          </cell>
          <cell r="Y204">
            <v>0</v>
          </cell>
          <cell r="Z204">
            <v>0</v>
          </cell>
          <cell r="AA204">
            <v>0</v>
          </cell>
          <cell r="AB204">
            <v>0</v>
          </cell>
        </row>
        <row r="205">
          <cell r="A205" t="str">
            <v>Food Scientist - Developer</v>
          </cell>
          <cell r="B205" t="str">
            <v>$40K-$68K (Glassdoor est.)</v>
          </cell>
          <cell r="C205" t="str">
            <v>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v>
          </cell>
          <cell r="D205">
            <v>3.3</v>
          </cell>
          <cell r="E205" t="str">
            <v>Palermo's Pizza
3.3</v>
          </cell>
          <cell r="F205" t="str">
            <v>Milwaukee, WI</v>
          </cell>
          <cell r="G205" t="str">
            <v>Milwaukee, WI</v>
          </cell>
          <cell r="H205" t="str">
            <v>501 to 1000 employees</v>
          </cell>
          <cell r="I205">
            <v>1964</v>
          </cell>
          <cell r="J205" t="str">
            <v>Company - Private</v>
          </cell>
          <cell r="K205" t="str">
            <v>Food &amp; Beverage Manufacturing</v>
          </cell>
          <cell r="L205" t="str">
            <v>Manufacturing</v>
          </cell>
          <cell r="M205" t="str">
            <v>Unknown / Non-Applicable</v>
          </cell>
          <cell r="N205">
            <v>-1</v>
          </cell>
          <cell r="O205">
            <v>0</v>
          </cell>
          <cell r="P205">
            <v>0</v>
          </cell>
          <cell r="Q205">
            <v>40</v>
          </cell>
          <cell r="R205">
            <v>68</v>
          </cell>
          <cell r="S205">
            <v>54</v>
          </cell>
          <cell r="T205" t="str">
            <v xml:space="preserve">Palermo's Pizza
</v>
          </cell>
          <cell r="U205" t="str">
            <v xml:space="preserve"> WI</v>
          </cell>
          <cell r="V205">
            <v>1</v>
          </cell>
          <cell r="W205">
            <v>56</v>
          </cell>
          <cell r="X205">
            <v>0</v>
          </cell>
          <cell r="Y205">
            <v>0</v>
          </cell>
          <cell r="Z205">
            <v>0</v>
          </cell>
          <cell r="AA205">
            <v>0</v>
          </cell>
          <cell r="AB205">
            <v>0</v>
          </cell>
        </row>
        <row r="206">
          <cell r="A206" t="str">
            <v>Staff Scientist-Downstream Process Development</v>
          </cell>
          <cell r="B206" t="str">
            <v>$49K-$113K (Glassdoor est.)</v>
          </cell>
          <cell r="C206" t="str">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ell>
          <cell r="D206">
            <v>2.7</v>
          </cell>
          <cell r="E206" t="str">
            <v>Advanced BioScience Laboratories
2.7</v>
          </cell>
          <cell r="F206" t="str">
            <v>Rockville, MD</v>
          </cell>
          <cell r="G206" t="str">
            <v>Rockville, MD</v>
          </cell>
          <cell r="H206" t="str">
            <v>201 to 500 employees</v>
          </cell>
          <cell r="I206">
            <v>1961</v>
          </cell>
          <cell r="J206" t="str">
            <v>Company - Private</v>
          </cell>
          <cell r="K206" t="str">
            <v>Biotech &amp; Pharmaceuticals</v>
          </cell>
          <cell r="L206" t="str">
            <v>Biotech &amp; Pharmaceuticals</v>
          </cell>
          <cell r="M206" t="str">
            <v>$25 to $50 million (USD)</v>
          </cell>
          <cell r="N206">
            <v>-1</v>
          </cell>
          <cell r="O206">
            <v>0</v>
          </cell>
          <cell r="P206">
            <v>0</v>
          </cell>
          <cell r="Q206">
            <v>49</v>
          </cell>
          <cell r="R206">
            <v>113</v>
          </cell>
          <cell r="S206">
            <v>81</v>
          </cell>
          <cell r="T206" t="str">
            <v xml:space="preserve">Advanced BioScience Laboratories
</v>
          </cell>
          <cell r="U206" t="str">
            <v xml:space="preserve"> MD</v>
          </cell>
          <cell r="V206">
            <v>1</v>
          </cell>
          <cell r="W206">
            <v>59</v>
          </cell>
          <cell r="X206">
            <v>0</v>
          </cell>
          <cell r="Y206">
            <v>0</v>
          </cell>
          <cell r="Z206">
            <v>0</v>
          </cell>
          <cell r="AA206">
            <v>0</v>
          </cell>
          <cell r="AB206">
            <v>1</v>
          </cell>
        </row>
        <row r="207">
          <cell r="A207" t="str">
            <v>Sr. Data Engineer</v>
          </cell>
          <cell r="B207" t="str">
            <v>$75K-$140K (Glassdoor est.)</v>
          </cell>
          <cell r="C207" t="str">
            <v>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v>
          </cell>
          <cell r="D207">
            <v>3.4</v>
          </cell>
          <cell r="E207" t="str">
            <v>Echo Global Logistics
3.4</v>
          </cell>
          <cell r="F207" t="str">
            <v>Chicago, IL</v>
          </cell>
          <cell r="G207" t="str">
            <v>Chicago, IL</v>
          </cell>
          <cell r="H207" t="str">
            <v>1001 to 5000 employees</v>
          </cell>
          <cell r="I207">
            <v>2005</v>
          </cell>
          <cell r="J207" t="str">
            <v>Company - Public</v>
          </cell>
          <cell r="K207" t="str">
            <v>Transportation Management</v>
          </cell>
          <cell r="L207" t="str">
            <v>Transportation &amp; Logistics</v>
          </cell>
          <cell r="M207" t="str">
            <v>$2 to $5 billion (USD)</v>
          </cell>
          <cell r="N207" t="str">
            <v>C.H. Robinson, Total Quality Logistics, Coyote Logistics</v>
          </cell>
          <cell r="O207">
            <v>0</v>
          </cell>
          <cell r="P207">
            <v>0</v>
          </cell>
          <cell r="Q207">
            <v>75</v>
          </cell>
          <cell r="R207">
            <v>140</v>
          </cell>
          <cell r="S207">
            <v>107.5</v>
          </cell>
          <cell r="T207" t="str">
            <v xml:space="preserve">Echo Global Logistics
</v>
          </cell>
          <cell r="U207" t="str">
            <v xml:space="preserve"> IL</v>
          </cell>
          <cell r="V207">
            <v>1</v>
          </cell>
          <cell r="W207">
            <v>15</v>
          </cell>
          <cell r="X207">
            <v>0</v>
          </cell>
          <cell r="Y207">
            <v>0</v>
          </cell>
          <cell r="Z207">
            <v>0</v>
          </cell>
          <cell r="AA207">
            <v>0</v>
          </cell>
          <cell r="AB207">
            <v>0</v>
          </cell>
        </row>
        <row r="208">
          <cell r="A208" t="str">
            <v>Data Scientist - Quantitative</v>
          </cell>
          <cell r="B208" t="str">
            <v>$86K-$139K (Glassdoor est.)</v>
          </cell>
          <cell r="C208" t="str">
            <v>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v>
          </cell>
          <cell r="D208">
            <v>3.8</v>
          </cell>
          <cell r="E208" t="str">
            <v>Truckstop.com
3.8</v>
          </cell>
          <cell r="F208" t="str">
            <v>Chicago, IL</v>
          </cell>
          <cell r="G208" t="str">
            <v>New Plymouth, ID</v>
          </cell>
          <cell r="H208" t="str">
            <v>501 to 1000 employees</v>
          </cell>
          <cell r="I208">
            <v>1995</v>
          </cell>
          <cell r="J208" t="str">
            <v>Company - Private</v>
          </cell>
          <cell r="K208" t="str">
            <v>Logistics &amp; Supply Chain</v>
          </cell>
          <cell r="L208" t="str">
            <v>Transportation &amp; Logistics</v>
          </cell>
          <cell r="M208" t="str">
            <v>Unknown / Non-Applicable</v>
          </cell>
          <cell r="N208">
            <v>-1</v>
          </cell>
          <cell r="O208">
            <v>0</v>
          </cell>
          <cell r="P208">
            <v>0</v>
          </cell>
          <cell r="Q208">
            <v>86</v>
          </cell>
          <cell r="R208">
            <v>139</v>
          </cell>
          <cell r="S208">
            <v>112.5</v>
          </cell>
          <cell r="T208" t="str">
            <v xml:space="preserve">Truckstop.com
</v>
          </cell>
          <cell r="U208" t="str">
            <v xml:space="preserve"> IL</v>
          </cell>
          <cell r="V208">
            <v>0</v>
          </cell>
          <cell r="W208">
            <v>25</v>
          </cell>
          <cell r="X208">
            <v>1</v>
          </cell>
          <cell r="Y208">
            <v>0</v>
          </cell>
          <cell r="Z208">
            <v>0</v>
          </cell>
          <cell r="AA208">
            <v>1</v>
          </cell>
          <cell r="AB208">
            <v>1</v>
          </cell>
        </row>
        <row r="209">
          <cell r="A209" t="str">
            <v>Data Scientist</v>
          </cell>
          <cell r="B209" t="str">
            <v>$66K-$112K (Glassdoor est.)</v>
          </cell>
          <cell r="C209" t="str">
            <v>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v>
          </cell>
          <cell r="D209">
            <v>3.7</v>
          </cell>
          <cell r="E209" t="str">
            <v>Lockheed Martin
3.7</v>
          </cell>
          <cell r="F209" t="str">
            <v>Herndon, VA</v>
          </cell>
          <cell r="G209" t="str">
            <v>Bethesda, MD</v>
          </cell>
          <cell r="H209" t="str">
            <v>10000+ employees</v>
          </cell>
          <cell r="I209">
            <v>1995</v>
          </cell>
          <cell r="J209" t="str">
            <v>Company - Public</v>
          </cell>
          <cell r="K209" t="str">
            <v>Aerospace &amp; Defense</v>
          </cell>
          <cell r="L209" t="str">
            <v>Aerospace &amp; Defense</v>
          </cell>
          <cell r="M209" t="str">
            <v>$10+ billion (USD)</v>
          </cell>
          <cell r="N209" t="str">
            <v>Boeing, Northrop Grumman, Raytheon</v>
          </cell>
          <cell r="O209">
            <v>0</v>
          </cell>
          <cell r="P209">
            <v>0</v>
          </cell>
          <cell r="Q209">
            <v>66</v>
          </cell>
          <cell r="R209">
            <v>112</v>
          </cell>
          <cell r="S209">
            <v>89</v>
          </cell>
          <cell r="T209" t="str">
            <v xml:space="preserve">Lockheed Martin
</v>
          </cell>
          <cell r="U209" t="str">
            <v xml:space="preserve"> VA</v>
          </cell>
          <cell r="V209">
            <v>0</v>
          </cell>
          <cell r="W209">
            <v>25</v>
          </cell>
          <cell r="X209">
            <v>1</v>
          </cell>
          <cell r="Y209">
            <v>0</v>
          </cell>
          <cell r="Z209">
            <v>1</v>
          </cell>
          <cell r="AA209">
            <v>0</v>
          </cell>
          <cell r="AB209">
            <v>1</v>
          </cell>
        </row>
        <row r="210">
          <cell r="A210" t="str">
            <v>Senior Research Statistician- Data Scientist</v>
          </cell>
          <cell r="B210" t="str">
            <v>$76K-$125K (Glassdoor est.)</v>
          </cell>
          <cell r="C210" t="str">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v>
          </cell>
          <cell r="D210">
            <v>4.8</v>
          </cell>
          <cell r="E210" t="str">
            <v>Acuity Insurance
4.8</v>
          </cell>
          <cell r="F210" t="str">
            <v>Sheboygan, WI</v>
          </cell>
          <cell r="G210" t="str">
            <v>Sheboygan, WI</v>
          </cell>
          <cell r="H210" t="str">
            <v>1001 to 5000 employees</v>
          </cell>
          <cell r="I210">
            <v>1925</v>
          </cell>
          <cell r="J210" t="str">
            <v>Company - Private</v>
          </cell>
          <cell r="K210" t="str">
            <v>Insurance Carriers</v>
          </cell>
          <cell r="L210" t="str">
            <v>Insurance</v>
          </cell>
          <cell r="M210" t="str">
            <v>$1 to $2 billion (USD)</v>
          </cell>
          <cell r="N210">
            <v>-1</v>
          </cell>
          <cell r="O210">
            <v>0</v>
          </cell>
          <cell r="P210">
            <v>0</v>
          </cell>
          <cell r="Q210">
            <v>76</v>
          </cell>
          <cell r="R210">
            <v>125</v>
          </cell>
          <cell r="S210">
            <v>100.5</v>
          </cell>
          <cell r="T210" t="str">
            <v xml:space="preserve">Acuity Insurance
</v>
          </cell>
          <cell r="U210" t="str">
            <v xml:space="preserve"> WI</v>
          </cell>
          <cell r="V210">
            <v>1</v>
          </cell>
          <cell r="W210">
            <v>95</v>
          </cell>
          <cell r="X210">
            <v>0</v>
          </cell>
          <cell r="Y210">
            <v>0</v>
          </cell>
          <cell r="Z210">
            <v>0</v>
          </cell>
          <cell r="AA210">
            <v>0</v>
          </cell>
          <cell r="AB210">
            <v>0</v>
          </cell>
        </row>
        <row r="211">
          <cell r="A211" t="str">
            <v>Business Data Analyst, SQL</v>
          </cell>
          <cell r="B211" t="str">
            <v>$44K-$86K (Glassdoor est.)</v>
          </cell>
          <cell r="C211" t="str">
            <v>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v>
          </cell>
          <cell r="D211">
            <v>3.8</v>
          </cell>
          <cell r="E211" t="str">
            <v>Fareportal
3.8</v>
          </cell>
          <cell r="F211" t="str">
            <v>New York, NY</v>
          </cell>
          <cell r="G211" t="str">
            <v>New York, NY</v>
          </cell>
          <cell r="H211" t="str">
            <v>1001 to 5000 employees</v>
          </cell>
          <cell r="I211">
            <v>2002</v>
          </cell>
          <cell r="J211" t="str">
            <v>Company - Private</v>
          </cell>
          <cell r="K211" t="str">
            <v>Travel Agencies</v>
          </cell>
          <cell r="L211" t="str">
            <v>Travel &amp; Tourism</v>
          </cell>
          <cell r="M211" t="str">
            <v>$2 to $5 billion (USD)</v>
          </cell>
          <cell r="N211" t="str">
            <v>Expedia Group, Orbitz Worldwide, Priceline.com</v>
          </cell>
          <cell r="O211">
            <v>0</v>
          </cell>
          <cell r="P211">
            <v>0</v>
          </cell>
          <cell r="Q211">
            <v>44</v>
          </cell>
          <cell r="R211">
            <v>86</v>
          </cell>
          <cell r="S211">
            <v>65</v>
          </cell>
          <cell r="T211" t="str">
            <v xml:space="preserve">Fareportal
</v>
          </cell>
          <cell r="U211" t="str">
            <v xml:space="preserve"> NY</v>
          </cell>
          <cell r="V211">
            <v>1</v>
          </cell>
          <cell r="W211">
            <v>18</v>
          </cell>
          <cell r="X211">
            <v>0</v>
          </cell>
          <cell r="Y211">
            <v>0</v>
          </cell>
          <cell r="Z211">
            <v>0</v>
          </cell>
          <cell r="AA211">
            <v>0</v>
          </cell>
          <cell r="AB211">
            <v>1</v>
          </cell>
        </row>
        <row r="212">
          <cell r="A212" t="str">
            <v>Medical Technologist / Clinical Laboratory Scientist</v>
          </cell>
          <cell r="B212" t="str">
            <v>$15-$25 Per Hour(Glassdoor est.)</v>
          </cell>
          <cell r="C212" t="str">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v>
          </cell>
          <cell r="D212">
            <v>3.4</v>
          </cell>
          <cell r="E212" t="str">
            <v>Veterans Affairs, Veterans Health Administration
3.4</v>
          </cell>
          <cell r="F212" t="str">
            <v>New Orleans, LA</v>
          </cell>
          <cell r="G212" t="str">
            <v>Washington, DC</v>
          </cell>
          <cell r="H212" t="str">
            <v>10000+ employees</v>
          </cell>
          <cell r="I212">
            <v>1930</v>
          </cell>
          <cell r="J212" t="str">
            <v>Government</v>
          </cell>
          <cell r="K212" t="str">
            <v>Federal Agencies</v>
          </cell>
          <cell r="L212" t="str">
            <v>Government</v>
          </cell>
          <cell r="M212" t="str">
            <v>Unknown / Non-Applicable</v>
          </cell>
          <cell r="N212">
            <v>-1</v>
          </cell>
          <cell r="O212">
            <v>1</v>
          </cell>
          <cell r="P212">
            <v>0</v>
          </cell>
          <cell r="Q212">
            <v>15</v>
          </cell>
          <cell r="R212">
            <v>25</v>
          </cell>
          <cell r="S212">
            <v>20</v>
          </cell>
          <cell r="T212" t="str">
            <v xml:space="preserve">Veterans Affairs, Veterans Health Administration
</v>
          </cell>
          <cell r="U212" t="str">
            <v xml:space="preserve"> LA</v>
          </cell>
          <cell r="V212">
            <v>0</v>
          </cell>
          <cell r="W212">
            <v>90</v>
          </cell>
          <cell r="X212">
            <v>0</v>
          </cell>
          <cell r="Y212">
            <v>0</v>
          </cell>
          <cell r="Z212">
            <v>0</v>
          </cell>
          <cell r="AA212">
            <v>0</v>
          </cell>
          <cell r="AB212">
            <v>0</v>
          </cell>
        </row>
        <row r="213">
          <cell r="A213" t="str">
            <v>Data Scientist</v>
          </cell>
          <cell r="B213" t="str">
            <v>$53K-$92K (Glassdoor est.)</v>
          </cell>
          <cell r="C213" t="str">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v>
          </cell>
          <cell r="D213">
            <v>4.3</v>
          </cell>
          <cell r="E213" t="str">
            <v>Credera
4.3</v>
          </cell>
          <cell r="F213" t="str">
            <v>Dallas, TX</v>
          </cell>
          <cell r="G213" t="str">
            <v>Dallas, TX</v>
          </cell>
          <cell r="H213" t="str">
            <v>201 to 500 employees</v>
          </cell>
          <cell r="I213">
            <v>1999</v>
          </cell>
          <cell r="J213" t="str">
            <v>Subsidiary or Business Segment</v>
          </cell>
          <cell r="K213" t="str">
            <v>Consulting</v>
          </cell>
          <cell r="L213" t="str">
            <v>Business Services</v>
          </cell>
          <cell r="M213" t="str">
            <v>Unknown / Non-Applicable</v>
          </cell>
          <cell r="N213">
            <v>-1</v>
          </cell>
          <cell r="O213">
            <v>0</v>
          </cell>
          <cell r="P213">
            <v>0</v>
          </cell>
          <cell r="Q213">
            <v>53</v>
          </cell>
          <cell r="R213">
            <v>92</v>
          </cell>
          <cell r="S213">
            <v>72.5</v>
          </cell>
          <cell r="T213" t="str">
            <v xml:space="preserve">Credera
</v>
          </cell>
          <cell r="U213" t="str">
            <v xml:space="preserve"> TX</v>
          </cell>
          <cell r="V213">
            <v>1</v>
          </cell>
          <cell r="W213">
            <v>21</v>
          </cell>
          <cell r="X213">
            <v>1</v>
          </cell>
          <cell r="Y213">
            <v>0</v>
          </cell>
          <cell r="Z213">
            <v>1</v>
          </cell>
          <cell r="AA213">
            <v>1</v>
          </cell>
          <cell r="AB213">
            <v>1</v>
          </cell>
        </row>
        <row r="214">
          <cell r="A214" t="str">
            <v>Senior Data Analyst</v>
          </cell>
          <cell r="B214" t="str">
            <v>$44K-$78K (Glassdoor est.)</v>
          </cell>
          <cell r="C214" t="str">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v>
          </cell>
          <cell r="D214">
            <v>4.8</v>
          </cell>
          <cell r="E214" t="str">
            <v>KnowBe4
4.8</v>
          </cell>
          <cell r="F214" t="str">
            <v>Clearwater, FL</v>
          </cell>
          <cell r="G214" t="str">
            <v>Clearwater, FL</v>
          </cell>
          <cell r="H214" t="str">
            <v>501 to 1000 employees</v>
          </cell>
          <cell r="I214">
            <v>2010</v>
          </cell>
          <cell r="J214" t="str">
            <v>Company - Private</v>
          </cell>
          <cell r="K214" t="str">
            <v>Security Services</v>
          </cell>
          <cell r="L214" t="str">
            <v>Business Services</v>
          </cell>
          <cell r="M214" t="str">
            <v>$100 to $500 million (USD)</v>
          </cell>
          <cell r="N214">
            <v>-1</v>
          </cell>
          <cell r="O214">
            <v>0</v>
          </cell>
          <cell r="P214">
            <v>0</v>
          </cell>
          <cell r="Q214">
            <v>44</v>
          </cell>
          <cell r="R214">
            <v>78</v>
          </cell>
          <cell r="S214">
            <v>61</v>
          </cell>
          <cell r="T214" t="str">
            <v xml:space="preserve">KnowBe4
</v>
          </cell>
          <cell r="U214" t="str">
            <v xml:space="preserve"> FL</v>
          </cell>
          <cell r="V214">
            <v>1</v>
          </cell>
          <cell r="W214">
            <v>10</v>
          </cell>
          <cell r="X214">
            <v>1</v>
          </cell>
          <cell r="Y214">
            <v>0</v>
          </cell>
          <cell r="Z214">
            <v>0</v>
          </cell>
          <cell r="AA214">
            <v>0</v>
          </cell>
          <cell r="AB214">
            <v>1</v>
          </cell>
        </row>
        <row r="215">
          <cell r="A215" t="str">
            <v>BI &amp; Platform Analytics Manager</v>
          </cell>
          <cell r="B215" t="str">
            <v>$85K-$134K (Glassdoor est.)</v>
          </cell>
          <cell r="C215" t="str">
            <v>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v>
          </cell>
          <cell r="D215">
            <v>3.4</v>
          </cell>
          <cell r="E215" t="str">
            <v>Church &amp; Dwight
3.4</v>
          </cell>
          <cell r="F215" t="str">
            <v>Ewing, NJ</v>
          </cell>
          <cell r="G215" t="str">
            <v>Ewing, NJ</v>
          </cell>
          <cell r="H215" t="str">
            <v>1001 to 5000 employees</v>
          </cell>
          <cell r="I215">
            <v>1846</v>
          </cell>
          <cell r="J215" t="str">
            <v>Company - Public</v>
          </cell>
          <cell r="K215" t="str">
            <v>Consumer Products Manufacturing</v>
          </cell>
          <cell r="L215" t="str">
            <v>Manufacturing</v>
          </cell>
          <cell r="M215" t="str">
            <v>$2 to $5 billion (USD)</v>
          </cell>
          <cell r="N215">
            <v>-1</v>
          </cell>
          <cell r="O215">
            <v>0</v>
          </cell>
          <cell r="P215">
            <v>0</v>
          </cell>
          <cell r="Q215">
            <v>85</v>
          </cell>
          <cell r="R215">
            <v>134</v>
          </cell>
          <cell r="S215">
            <v>109.5</v>
          </cell>
          <cell r="T215" t="str">
            <v xml:space="preserve">Church &amp; Dwight
</v>
          </cell>
          <cell r="U215" t="str">
            <v xml:space="preserve"> NJ</v>
          </cell>
          <cell r="V215">
            <v>1</v>
          </cell>
          <cell r="W215">
            <v>174</v>
          </cell>
          <cell r="X215">
            <v>1</v>
          </cell>
          <cell r="Y215">
            <v>0</v>
          </cell>
          <cell r="Z215">
            <v>0</v>
          </cell>
          <cell r="AA215">
            <v>0</v>
          </cell>
          <cell r="AB215">
            <v>1</v>
          </cell>
        </row>
        <row r="216">
          <cell r="A216" t="str">
            <v>Data Engineer</v>
          </cell>
          <cell r="B216" t="str">
            <v>$59K-$110K (Glassdoor est.)</v>
          </cell>
          <cell r="C216" t="str">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v>
          </cell>
          <cell r="D216">
            <v>3.9</v>
          </cell>
          <cell r="E216" t="str">
            <v>Cogo Labs
3.9</v>
          </cell>
          <cell r="F216" t="str">
            <v>Cambridge, MA</v>
          </cell>
          <cell r="G216" t="str">
            <v>Cambridge, MA</v>
          </cell>
          <cell r="H216" t="str">
            <v>51 to 200 employees</v>
          </cell>
          <cell r="I216">
            <v>2005</v>
          </cell>
          <cell r="J216" t="str">
            <v>Company - Private</v>
          </cell>
          <cell r="K216" t="str">
            <v>Internet</v>
          </cell>
          <cell r="L216" t="str">
            <v>Information Technology</v>
          </cell>
          <cell r="M216" t="str">
            <v>Unknown / Non-Applicable</v>
          </cell>
          <cell r="N216">
            <v>-1</v>
          </cell>
          <cell r="O216">
            <v>0</v>
          </cell>
          <cell r="P216">
            <v>0</v>
          </cell>
          <cell r="Q216">
            <v>59</v>
          </cell>
          <cell r="R216">
            <v>110</v>
          </cell>
          <cell r="S216">
            <v>84.5</v>
          </cell>
          <cell r="T216" t="str">
            <v xml:space="preserve">Cogo Labs
</v>
          </cell>
          <cell r="U216" t="str">
            <v xml:space="preserve"> MA</v>
          </cell>
          <cell r="V216">
            <v>1</v>
          </cell>
          <cell r="W216">
            <v>15</v>
          </cell>
          <cell r="X216">
            <v>1</v>
          </cell>
          <cell r="Y216">
            <v>0</v>
          </cell>
          <cell r="Z216">
            <v>1</v>
          </cell>
          <cell r="AA216">
            <v>0</v>
          </cell>
          <cell r="AB216">
            <v>0</v>
          </cell>
        </row>
        <row r="217">
          <cell r="A217" t="str">
            <v>Data Scientist</v>
          </cell>
          <cell r="B217" t="str">
            <v>$64K-$111K (Glassdoor est.)</v>
          </cell>
          <cell r="C217" t="str">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v>
          </cell>
          <cell r="D217">
            <v>3.4</v>
          </cell>
          <cell r="E217" t="str">
            <v>Spectrum Communications and Consulting
3.4</v>
          </cell>
          <cell r="F217" t="str">
            <v>Chicago, IL</v>
          </cell>
          <cell r="G217" t="str">
            <v>Chicago, IL</v>
          </cell>
          <cell r="H217" t="str">
            <v>51 to 200 employees</v>
          </cell>
          <cell r="I217">
            <v>1992</v>
          </cell>
          <cell r="J217" t="str">
            <v>Company - Private</v>
          </cell>
          <cell r="K217" t="str">
            <v>Advertising &amp; Marketing</v>
          </cell>
          <cell r="L217" t="str">
            <v>Business Services</v>
          </cell>
          <cell r="M217" t="str">
            <v>$10 to $25 million (USD)</v>
          </cell>
          <cell r="N217">
            <v>-1</v>
          </cell>
          <cell r="O217">
            <v>0</v>
          </cell>
          <cell r="P217">
            <v>0</v>
          </cell>
          <cell r="Q217">
            <v>64</v>
          </cell>
          <cell r="R217">
            <v>111</v>
          </cell>
          <cell r="S217">
            <v>87.5</v>
          </cell>
          <cell r="T217" t="str">
            <v xml:space="preserve">Spectrum Communications and Consulting
</v>
          </cell>
          <cell r="U217" t="str">
            <v xml:space="preserve"> IL</v>
          </cell>
          <cell r="V217">
            <v>1</v>
          </cell>
          <cell r="W217">
            <v>28</v>
          </cell>
          <cell r="X217">
            <v>0</v>
          </cell>
          <cell r="Y217">
            <v>0</v>
          </cell>
          <cell r="Z217">
            <v>0</v>
          </cell>
          <cell r="AA217">
            <v>0</v>
          </cell>
          <cell r="AB217">
            <v>0</v>
          </cell>
        </row>
        <row r="218">
          <cell r="A218" t="str">
            <v>Data Analyst</v>
          </cell>
          <cell r="B218" t="str">
            <v>$65K-$120K (Glassdoor est.)</v>
          </cell>
          <cell r="C218" t="str">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v>
          </cell>
          <cell r="D218">
            <v>3.1</v>
          </cell>
          <cell r="E218" t="str">
            <v>NCSOFT
3.1</v>
          </cell>
          <cell r="F218" t="str">
            <v>San Mateo, CA</v>
          </cell>
          <cell r="G218" t="str">
            <v>Seoul, South Korea</v>
          </cell>
          <cell r="H218" t="str">
            <v>1001 to 5000 employees</v>
          </cell>
          <cell r="I218">
            <v>1997</v>
          </cell>
          <cell r="J218" t="str">
            <v>Company - Public</v>
          </cell>
          <cell r="K218" t="str">
            <v>Video Games</v>
          </cell>
          <cell r="L218" t="str">
            <v>Media</v>
          </cell>
          <cell r="M218" t="str">
            <v>$10+ billion (USD)</v>
          </cell>
          <cell r="N218" t="str">
            <v>Blizzard Entertainment, Riot Games, Electronic Arts</v>
          </cell>
          <cell r="O218">
            <v>0</v>
          </cell>
          <cell r="P218">
            <v>0</v>
          </cell>
          <cell r="Q218">
            <v>65</v>
          </cell>
          <cell r="R218">
            <v>120</v>
          </cell>
          <cell r="S218">
            <v>92.5</v>
          </cell>
          <cell r="T218" t="str">
            <v xml:space="preserve">NCSOFT
</v>
          </cell>
          <cell r="U218" t="str">
            <v xml:space="preserve"> CA</v>
          </cell>
          <cell r="V218">
            <v>0</v>
          </cell>
          <cell r="W218">
            <v>23</v>
          </cell>
          <cell r="X218">
            <v>1</v>
          </cell>
          <cell r="Y218">
            <v>1</v>
          </cell>
          <cell r="Z218">
            <v>0</v>
          </cell>
          <cell r="AA218">
            <v>0</v>
          </cell>
          <cell r="AB218">
            <v>1</v>
          </cell>
        </row>
        <row r="219">
          <cell r="A219" t="str">
            <v>Associate Data Scientist/Computer Scientist</v>
          </cell>
          <cell r="B219" t="str">
            <v>$60K-$103K (Glassdoor est.)</v>
          </cell>
          <cell r="C219" t="str">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v>
          </cell>
          <cell r="D219">
            <v>3.2</v>
          </cell>
          <cell r="E219" t="str">
            <v>MITRE
3.2</v>
          </cell>
          <cell r="F219" t="str">
            <v>McLean, VA</v>
          </cell>
          <cell r="G219" t="str">
            <v>Bedford, MA</v>
          </cell>
          <cell r="H219" t="str">
            <v>5001 to 10000 employees</v>
          </cell>
          <cell r="I219">
            <v>1958</v>
          </cell>
          <cell r="J219" t="str">
            <v>Nonprofit Organization</v>
          </cell>
          <cell r="K219" t="str">
            <v>Federal Agencies</v>
          </cell>
          <cell r="L219" t="str">
            <v>Government</v>
          </cell>
          <cell r="M219" t="str">
            <v>$1 to $2 billion (USD)</v>
          </cell>
          <cell r="N219" t="str">
            <v>Battelle, General Atomics, SAIC</v>
          </cell>
          <cell r="O219">
            <v>0</v>
          </cell>
          <cell r="P219">
            <v>0</v>
          </cell>
          <cell r="Q219">
            <v>60</v>
          </cell>
          <cell r="R219">
            <v>103</v>
          </cell>
          <cell r="S219">
            <v>81.5</v>
          </cell>
          <cell r="T219" t="str">
            <v xml:space="preserve">MITRE
</v>
          </cell>
          <cell r="U219" t="str">
            <v xml:space="preserve"> VA</v>
          </cell>
          <cell r="V219">
            <v>0</v>
          </cell>
          <cell r="W219">
            <v>62</v>
          </cell>
          <cell r="X219">
            <v>1</v>
          </cell>
          <cell r="Y219">
            <v>0</v>
          </cell>
          <cell r="Z219">
            <v>1</v>
          </cell>
          <cell r="AA219">
            <v>0</v>
          </cell>
          <cell r="AB219">
            <v>0</v>
          </cell>
        </row>
        <row r="220">
          <cell r="A220" t="str">
            <v>Business Intelligence Analyst / Developer</v>
          </cell>
          <cell r="B220" t="str">
            <v>$53K-$105K (Glassdoor est.)</v>
          </cell>
          <cell r="C220" t="str">
            <v>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v>
          </cell>
          <cell r="D220">
            <v>4.3</v>
          </cell>
          <cell r="E220" t="str">
            <v>Dayton Freight Lines, Inc.
4.3</v>
          </cell>
          <cell r="F220" t="str">
            <v>Dayton, OH</v>
          </cell>
          <cell r="G220" t="str">
            <v>Dayton, OH</v>
          </cell>
          <cell r="H220" t="str">
            <v>1001 to 5000 employees</v>
          </cell>
          <cell r="I220">
            <v>1981</v>
          </cell>
          <cell r="J220" t="str">
            <v>Company - Private</v>
          </cell>
          <cell r="K220" t="str">
            <v>Trucking</v>
          </cell>
          <cell r="L220" t="str">
            <v>Transportation &amp; Logistics</v>
          </cell>
          <cell r="M220" t="str">
            <v>Unknown / Non-Applicable</v>
          </cell>
          <cell r="N220" t="str">
            <v>Old Dominion Freight, Pitt Ohio Express</v>
          </cell>
          <cell r="O220">
            <v>0</v>
          </cell>
          <cell r="P220">
            <v>0</v>
          </cell>
          <cell r="Q220">
            <v>53</v>
          </cell>
          <cell r="R220">
            <v>105</v>
          </cell>
          <cell r="S220">
            <v>79</v>
          </cell>
          <cell r="T220" t="str">
            <v xml:space="preserve">Dayton Freight Lines, Inc.
</v>
          </cell>
          <cell r="U220" t="str">
            <v xml:space="preserve"> OH</v>
          </cell>
          <cell r="V220">
            <v>1</v>
          </cell>
          <cell r="W220">
            <v>39</v>
          </cell>
          <cell r="X220">
            <v>0</v>
          </cell>
          <cell r="Y220">
            <v>0</v>
          </cell>
          <cell r="Z220">
            <v>0</v>
          </cell>
          <cell r="AA220">
            <v>0</v>
          </cell>
          <cell r="AB220">
            <v>0</v>
          </cell>
        </row>
        <row r="221">
          <cell r="A221" t="str">
            <v>Lead Data Scientist</v>
          </cell>
          <cell r="B221" t="str">
            <v>$124K-$204K (Glassdoor est.)</v>
          </cell>
          <cell r="C221" t="str">
            <v>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v>
          </cell>
          <cell r="D221">
            <v>3.6</v>
          </cell>
          <cell r="E221" t="str">
            <v>MassMutual
3.6</v>
          </cell>
          <cell r="F221" t="str">
            <v>Boston, MA</v>
          </cell>
          <cell r="G221" t="str">
            <v>Springfield, MA</v>
          </cell>
          <cell r="H221" t="str">
            <v>5001 to 10000 employees</v>
          </cell>
          <cell r="I221">
            <v>1851</v>
          </cell>
          <cell r="J221" t="str">
            <v>Company - Private</v>
          </cell>
          <cell r="K221" t="str">
            <v>Insurance Carriers</v>
          </cell>
          <cell r="L221" t="str">
            <v>Insurance</v>
          </cell>
          <cell r="M221" t="str">
            <v>$10+ billion (USD)</v>
          </cell>
          <cell r="N221">
            <v>-1</v>
          </cell>
          <cell r="O221">
            <v>0</v>
          </cell>
          <cell r="P221">
            <v>0</v>
          </cell>
          <cell r="Q221">
            <v>124</v>
          </cell>
          <cell r="R221">
            <v>204</v>
          </cell>
          <cell r="S221">
            <v>164</v>
          </cell>
          <cell r="T221" t="str">
            <v xml:space="preserve">MassMutual
</v>
          </cell>
          <cell r="U221" t="str">
            <v xml:space="preserve"> MA</v>
          </cell>
          <cell r="V221">
            <v>0</v>
          </cell>
          <cell r="W221">
            <v>169</v>
          </cell>
          <cell r="X221">
            <v>1</v>
          </cell>
          <cell r="Y221">
            <v>0</v>
          </cell>
          <cell r="Z221">
            <v>1</v>
          </cell>
          <cell r="AA221">
            <v>1</v>
          </cell>
          <cell r="AB221">
            <v>0</v>
          </cell>
        </row>
        <row r="222">
          <cell r="A222" t="str">
            <v>Sr. Data Scientist - Analytics, Personalized Healthcare (PHC)</v>
          </cell>
          <cell r="B222" t="str">
            <v>$131K-$207K (Glassdoor est.)</v>
          </cell>
          <cell r="C222" t="str">
            <v>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v>
          </cell>
          <cell r="D222">
            <v>3.9</v>
          </cell>
          <cell r="E222" t="str">
            <v>Genentech
3.9</v>
          </cell>
          <cell r="F222" t="str">
            <v>South San Francisco, CA</v>
          </cell>
          <cell r="G222" t="str">
            <v>South San Francisco, CA</v>
          </cell>
          <cell r="H222" t="str">
            <v>10000+ employees</v>
          </cell>
          <cell r="I222">
            <v>1976</v>
          </cell>
          <cell r="J222" t="str">
            <v>Subsidiary or Business Segment</v>
          </cell>
          <cell r="K222" t="str">
            <v>Biotech &amp; Pharmaceuticals</v>
          </cell>
          <cell r="L222" t="str">
            <v>Biotech &amp; Pharmaceuticals</v>
          </cell>
          <cell r="M222" t="str">
            <v>$10+ billion (USD)</v>
          </cell>
          <cell r="N222">
            <v>-1</v>
          </cell>
          <cell r="O222">
            <v>0</v>
          </cell>
          <cell r="P222">
            <v>0</v>
          </cell>
          <cell r="Q222">
            <v>131</v>
          </cell>
          <cell r="R222">
            <v>207</v>
          </cell>
          <cell r="S222">
            <v>169</v>
          </cell>
          <cell r="T222" t="str">
            <v xml:space="preserve">Genentech
</v>
          </cell>
          <cell r="U222" t="str">
            <v xml:space="preserve"> CA</v>
          </cell>
          <cell r="V222">
            <v>1</v>
          </cell>
          <cell r="W222">
            <v>44</v>
          </cell>
          <cell r="X222">
            <v>1</v>
          </cell>
          <cell r="Y222">
            <v>0</v>
          </cell>
          <cell r="Z222">
            <v>1</v>
          </cell>
          <cell r="AA222">
            <v>0</v>
          </cell>
          <cell r="AB222">
            <v>1</v>
          </cell>
        </row>
        <row r="223">
          <cell r="A223" t="str">
            <v>Senior Data Scientist</v>
          </cell>
          <cell r="B223" t="str">
            <v>$110K-$174K (Glassdoor est.)</v>
          </cell>
          <cell r="C223" t="str">
            <v>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v>
          </cell>
          <cell r="D223">
            <v>3.8</v>
          </cell>
          <cell r="E223" t="str">
            <v>Juniper Networks
3.8</v>
          </cell>
          <cell r="F223" t="str">
            <v>Cupertino, CA</v>
          </cell>
          <cell r="G223" t="str">
            <v>Sunnyvale, CA</v>
          </cell>
          <cell r="H223" t="str">
            <v>5001 to 10000 employees</v>
          </cell>
          <cell r="I223">
            <v>1996</v>
          </cell>
          <cell r="J223" t="str">
            <v>Company - Public</v>
          </cell>
          <cell r="K223" t="str">
            <v>Telecommunications Services</v>
          </cell>
          <cell r="L223" t="str">
            <v>Telecommunications</v>
          </cell>
          <cell r="M223" t="str">
            <v>$2 to $5 billion (USD)</v>
          </cell>
          <cell r="N223">
            <v>-1</v>
          </cell>
          <cell r="O223">
            <v>0</v>
          </cell>
          <cell r="P223">
            <v>0</v>
          </cell>
          <cell r="Q223">
            <v>110</v>
          </cell>
          <cell r="R223">
            <v>174</v>
          </cell>
          <cell r="S223">
            <v>142</v>
          </cell>
          <cell r="T223" t="str">
            <v xml:space="preserve">Juniper Networks
</v>
          </cell>
          <cell r="U223" t="str">
            <v xml:space="preserve"> CA</v>
          </cell>
          <cell r="V223">
            <v>0</v>
          </cell>
          <cell r="W223">
            <v>24</v>
          </cell>
          <cell r="X223">
            <v>1</v>
          </cell>
          <cell r="Y223">
            <v>0</v>
          </cell>
          <cell r="Z223">
            <v>1</v>
          </cell>
          <cell r="AA223">
            <v>1</v>
          </cell>
          <cell r="AB223">
            <v>1</v>
          </cell>
        </row>
        <row r="224">
          <cell r="A224" t="str">
            <v>Data Analyst</v>
          </cell>
          <cell r="B224" t="str">
            <v>$33K-$62K (Glassdoor est.)</v>
          </cell>
          <cell r="C224" t="str">
            <v>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v>
          </cell>
          <cell r="D224">
            <v>2.8</v>
          </cell>
          <cell r="E224" t="str">
            <v>Community Action Partnership of San Luis Obispo
2.8</v>
          </cell>
          <cell r="F224" t="str">
            <v>Parlier, CA</v>
          </cell>
          <cell r="G224" t="str">
            <v>San Luis Obispo, CA</v>
          </cell>
          <cell r="H224" t="str">
            <v>501 to 1000 employees</v>
          </cell>
          <cell r="I224">
            <v>-1</v>
          </cell>
          <cell r="J224" t="str">
            <v>Nonprofit Organization</v>
          </cell>
          <cell r="K224" t="str">
            <v>Social Assistance</v>
          </cell>
          <cell r="L224" t="str">
            <v>Non-Profit</v>
          </cell>
          <cell r="M224" t="str">
            <v>$50 to $100 million (USD)</v>
          </cell>
          <cell r="N224">
            <v>-1</v>
          </cell>
          <cell r="O224">
            <v>0</v>
          </cell>
          <cell r="P224">
            <v>0</v>
          </cell>
          <cell r="Q224">
            <v>33</v>
          </cell>
          <cell r="R224">
            <v>62</v>
          </cell>
          <cell r="S224">
            <v>47.5</v>
          </cell>
          <cell r="T224" t="str">
            <v xml:space="preserve">Community Action Partnership of San Luis Obispo
</v>
          </cell>
          <cell r="U224" t="str">
            <v xml:space="preserve"> CA</v>
          </cell>
          <cell r="V224">
            <v>0</v>
          </cell>
          <cell r="W224">
            <v>-1</v>
          </cell>
          <cell r="X224">
            <v>0</v>
          </cell>
          <cell r="Y224">
            <v>0</v>
          </cell>
          <cell r="Z224">
            <v>0</v>
          </cell>
          <cell r="AA224">
            <v>0</v>
          </cell>
          <cell r="AB224">
            <v>1</v>
          </cell>
        </row>
        <row r="225">
          <cell r="A225" t="str">
            <v>Pricipal Scientist Molecular and cellular biologist</v>
          </cell>
          <cell r="B225" t="str">
            <v>$52K-$101K (Glassdoor est.)</v>
          </cell>
          <cell r="C225" t="str">
            <v>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v>
          </cell>
          <cell r="D225">
            <v>3.7</v>
          </cell>
          <cell r="E225" t="str">
            <v>Takeda Pharmaceuticals
3.7</v>
          </cell>
          <cell r="F225" t="str">
            <v>Boston, MA</v>
          </cell>
          <cell r="G225" t="str">
            <v>OSAKA, Japan</v>
          </cell>
          <cell r="H225" t="str">
            <v>10000+ employees</v>
          </cell>
          <cell r="I225">
            <v>1781</v>
          </cell>
          <cell r="J225" t="str">
            <v>Company - Public</v>
          </cell>
          <cell r="K225" t="str">
            <v>Biotech &amp; Pharmaceuticals</v>
          </cell>
          <cell r="L225" t="str">
            <v>Biotech &amp; Pharmaceuticals</v>
          </cell>
          <cell r="M225" t="str">
            <v>$10+ billion (USD)</v>
          </cell>
          <cell r="N225" t="str">
            <v>Novartis, Baxter, Pfizer</v>
          </cell>
          <cell r="O225">
            <v>0</v>
          </cell>
          <cell r="P225">
            <v>0</v>
          </cell>
          <cell r="Q225">
            <v>52</v>
          </cell>
          <cell r="R225">
            <v>101</v>
          </cell>
          <cell r="S225">
            <v>76.5</v>
          </cell>
          <cell r="T225" t="str">
            <v xml:space="preserve">Takeda Pharmaceuticals
</v>
          </cell>
          <cell r="U225" t="str">
            <v xml:space="preserve"> MA</v>
          </cell>
          <cell r="V225">
            <v>0</v>
          </cell>
          <cell r="W225">
            <v>239</v>
          </cell>
          <cell r="X225">
            <v>0</v>
          </cell>
          <cell r="Y225">
            <v>0</v>
          </cell>
          <cell r="Z225">
            <v>0</v>
          </cell>
          <cell r="AA225">
            <v>0</v>
          </cell>
          <cell r="AB225">
            <v>1</v>
          </cell>
        </row>
        <row r="226">
          <cell r="A226" t="str">
            <v>Data Analyst</v>
          </cell>
          <cell r="B226" t="str">
            <v>$48K-$90K (Glassdoor est.)</v>
          </cell>
          <cell r="C226" t="str">
            <v>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v>
          </cell>
          <cell r="D226">
            <v>3.4</v>
          </cell>
          <cell r="E226" t="str">
            <v>TrueAccord
3.4</v>
          </cell>
          <cell r="F226" t="str">
            <v>San Francisco, CA</v>
          </cell>
          <cell r="G226" t="str">
            <v>San Francisco, CA</v>
          </cell>
          <cell r="H226" t="str">
            <v>51 to 200 employees</v>
          </cell>
          <cell r="I226">
            <v>2013</v>
          </cell>
          <cell r="J226" t="str">
            <v>Company - Private</v>
          </cell>
          <cell r="K226" t="str">
            <v>Enterprise Software &amp; Network Solutions</v>
          </cell>
          <cell r="L226" t="str">
            <v>Information Technology</v>
          </cell>
          <cell r="M226" t="str">
            <v>Unknown / Non-Applicable</v>
          </cell>
          <cell r="N226">
            <v>-1</v>
          </cell>
          <cell r="O226">
            <v>0</v>
          </cell>
          <cell r="P226">
            <v>0</v>
          </cell>
          <cell r="Q226">
            <v>48</v>
          </cell>
          <cell r="R226">
            <v>90</v>
          </cell>
          <cell r="S226">
            <v>69</v>
          </cell>
          <cell r="T226" t="str">
            <v xml:space="preserve">TrueAccord
</v>
          </cell>
          <cell r="U226" t="str">
            <v xml:space="preserve"> CA</v>
          </cell>
          <cell r="V226">
            <v>1</v>
          </cell>
          <cell r="W226">
            <v>7</v>
          </cell>
          <cell r="X226">
            <v>1</v>
          </cell>
          <cell r="Y226">
            <v>0</v>
          </cell>
          <cell r="Z226">
            <v>0</v>
          </cell>
          <cell r="AA226">
            <v>0</v>
          </cell>
          <cell r="AB226">
            <v>1</v>
          </cell>
        </row>
        <row r="227">
          <cell r="A227" t="str">
            <v>Data Analyst</v>
          </cell>
          <cell r="B227" t="str">
            <v>$34K-$64K (Glassdoor est.)</v>
          </cell>
          <cell r="C227" t="str">
            <v>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v>
          </cell>
          <cell r="D227">
            <v>4</v>
          </cell>
          <cell r="E227" t="str">
            <v>DRB Systems
4.0</v>
          </cell>
          <cell r="F227" t="str">
            <v>Meridian, ID</v>
          </cell>
          <cell r="G227" t="str">
            <v>Akron, OH</v>
          </cell>
          <cell r="H227" t="str">
            <v>201 to 500 employees</v>
          </cell>
          <cell r="I227">
            <v>1984</v>
          </cell>
          <cell r="J227" t="str">
            <v>Company - Private</v>
          </cell>
          <cell r="K227" t="str">
            <v>Computer Hardware &amp; Software</v>
          </cell>
          <cell r="L227" t="str">
            <v>Information Technology</v>
          </cell>
          <cell r="M227" t="str">
            <v>$50 to $100 million (USD)</v>
          </cell>
          <cell r="N227">
            <v>-1</v>
          </cell>
          <cell r="O227">
            <v>0</v>
          </cell>
          <cell r="P227">
            <v>0</v>
          </cell>
          <cell r="Q227">
            <v>34</v>
          </cell>
          <cell r="R227">
            <v>64</v>
          </cell>
          <cell r="S227">
            <v>49</v>
          </cell>
          <cell r="T227" t="str">
            <v xml:space="preserve">DRB Systems
</v>
          </cell>
          <cell r="U227" t="str">
            <v xml:space="preserve"> ID</v>
          </cell>
          <cell r="V227">
            <v>0</v>
          </cell>
          <cell r="W227">
            <v>36</v>
          </cell>
          <cell r="X227">
            <v>1</v>
          </cell>
          <cell r="Y227">
            <v>1</v>
          </cell>
          <cell r="Z227">
            <v>0</v>
          </cell>
          <cell r="AA227">
            <v>0</v>
          </cell>
          <cell r="AB227">
            <v>1</v>
          </cell>
        </row>
        <row r="228">
          <cell r="A228" t="str">
            <v>Staff Data Scientist</v>
          </cell>
          <cell r="B228" t="str">
            <v>$132K-$211K (Glassdoor est.)</v>
          </cell>
          <cell r="C228" t="str">
            <v>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v>
          </cell>
          <cell r="D228">
            <v>3.5</v>
          </cell>
          <cell r="E228" t="str">
            <v>Western Digital
3.5</v>
          </cell>
          <cell r="F228" t="str">
            <v>San Jose, CA</v>
          </cell>
          <cell r="G228" t="str">
            <v>San Jose, CA</v>
          </cell>
          <cell r="H228" t="str">
            <v>10000+ employees</v>
          </cell>
          <cell r="I228">
            <v>1970</v>
          </cell>
          <cell r="J228" t="str">
            <v>Company - Public</v>
          </cell>
          <cell r="K228" t="str">
            <v>Computer Hardware &amp; Software</v>
          </cell>
          <cell r="L228" t="str">
            <v>Information Technology</v>
          </cell>
          <cell r="M228" t="str">
            <v>$10+ billion (USD)</v>
          </cell>
          <cell r="N228" t="str">
            <v>Seagate Technology, Toshiba</v>
          </cell>
          <cell r="O228">
            <v>0</v>
          </cell>
          <cell r="P228">
            <v>0</v>
          </cell>
          <cell r="Q228">
            <v>132</v>
          </cell>
          <cell r="R228">
            <v>211</v>
          </cell>
          <cell r="S228">
            <v>171.5</v>
          </cell>
          <cell r="T228" t="str">
            <v xml:space="preserve">Western Digital
</v>
          </cell>
          <cell r="U228" t="str">
            <v xml:space="preserve"> CA</v>
          </cell>
          <cell r="V228">
            <v>1</v>
          </cell>
          <cell r="W228">
            <v>50</v>
          </cell>
          <cell r="X228">
            <v>1</v>
          </cell>
          <cell r="Y228">
            <v>0</v>
          </cell>
          <cell r="Z228">
            <v>0</v>
          </cell>
          <cell r="AA228">
            <v>1</v>
          </cell>
          <cell r="AB228">
            <v>0</v>
          </cell>
        </row>
        <row r="229">
          <cell r="A229" t="str">
            <v>Data Scientist (Actuary, FSA or ASA)</v>
          </cell>
          <cell r="B229" t="str">
            <v>$81K-$133K (Glassdoor est.)</v>
          </cell>
          <cell r="C229" t="str">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v>
          </cell>
          <cell r="D229">
            <v>3.8</v>
          </cell>
          <cell r="E229" t="str">
            <v>Legal &amp; General America
3.8</v>
          </cell>
          <cell r="F229" t="str">
            <v>Frederick, MD</v>
          </cell>
          <cell r="G229" t="str">
            <v>Frederick, MD</v>
          </cell>
          <cell r="H229" t="str">
            <v>501 to 1000 employees</v>
          </cell>
          <cell r="I229">
            <v>1981</v>
          </cell>
          <cell r="J229" t="str">
            <v>Company - Private</v>
          </cell>
          <cell r="K229" t="str">
            <v>Insurance Carriers</v>
          </cell>
          <cell r="L229" t="str">
            <v>Insurance</v>
          </cell>
          <cell r="M229" t="str">
            <v>$500 million to $1 billion (USD)</v>
          </cell>
          <cell r="N229">
            <v>-1</v>
          </cell>
          <cell r="O229">
            <v>0</v>
          </cell>
          <cell r="P229">
            <v>0</v>
          </cell>
          <cell r="Q229">
            <v>81</v>
          </cell>
          <cell r="R229">
            <v>133</v>
          </cell>
          <cell r="S229">
            <v>107</v>
          </cell>
          <cell r="T229" t="str">
            <v xml:space="preserve">Legal &amp; General America
</v>
          </cell>
          <cell r="U229" t="str">
            <v xml:space="preserve"> MD</v>
          </cell>
          <cell r="V229">
            <v>1</v>
          </cell>
          <cell r="W229">
            <v>39</v>
          </cell>
          <cell r="X229">
            <v>1</v>
          </cell>
          <cell r="Y229">
            <v>0</v>
          </cell>
          <cell r="Z229">
            <v>0</v>
          </cell>
          <cell r="AA229">
            <v>0</v>
          </cell>
          <cell r="AB229">
            <v>1</v>
          </cell>
        </row>
        <row r="230">
          <cell r="A230" t="str">
            <v>System and Data Analyst</v>
          </cell>
          <cell r="B230" t="str">
            <v>$42K-$76K (Glassdoor est.)</v>
          </cell>
          <cell r="C230" t="str">
            <v>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v>
          </cell>
          <cell r="D230">
            <v>3.7</v>
          </cell>
          <cell r="E230" t="str">
            <v>Corcentric
3.7</v>
          </cell>
          <cell r="F230" t="str">
            <v>Cherry Hill, NJ</v>
          </cell>
          <cell r="G230" t="str">
            <v>Cherry Hill, NJ</v>
          </cell>
          <cell r="H230" t="str">
            <v>201 to 500 employees</v>
          </cell>
          <cell r="I230">
            <v>1996</v>
          </cell>
          <cell r="J230" t="str">
            <v>Company - Private</v>
          </cell>
          <cell r="K230" t="str">
            <v>Enterprise Software &amp; Network Solutions</v>
          </cell>
          <cell r="L230" t="str">
            <v>Information Technology</v>
          </cell>
          <cell r="M230" t="str">
            <v>Unknown / Non-Applicable</v>
          </cell>
          <cell r="N230">
            <v>-1</v>
          </cell>
          <cell r="O230">
            <v>0</v>
          </cell>
          <cell r="P230">
            <v>0</v>
          </cell>
          <cell r="Q230">
            <v>42</v>
          </cell>
          <cell r="R230">
            <v>76</v>
          </cell>
          <cell r="S230">
            <v>59</v>
          </cell>
          <cell r="T230" t="str">
            <v xml:space="preserve">Corcentric
</v>
          </cell>
          <cell r="U230" t="str">
            <v xml:space="preserve"> NJ</v>
          </cell>
          <cell r="V230">
            <v>1</v>
          </cell>
          <cell r="W230">
            <v>24</v>
          </cell>
          <cell r="X230">
            <v>0</v>
          </cell>
          <cell r="Y230">
            <v>0</v>
          </cell>
          <cell r="Z230">
            <v>0</v>
          </cell>
          <cell r="AA230">
            <v>0</v>
          </cell>
          <cell r="AB230">
            <v>1</v>
          </cell>
        </row>
        <row r="231">
          <cell r="A231" t="str">
            <v>Data Scientist</v>
          </cell>
          <cell r="B231" t="str">
            <v>$66K-$111K (Glassdoor est.)</v>
          </cell>
          <cell r="C231" t="str">
            <v>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v>
          </cell>
          <cell r="D231">
            <v>3.5</v>
          </cell>
          <cell r="E231" t="str">
            <v>U.Group
3.5</v>
          </cell>
          <cell r="F231" t="str">
            <v>Indianapolis, IN</v>
          </cell>
          <cell r="G231" t="str">
            <v>Arlington, VA</v>
          </cell>
          <cell r="H231" t="str">
            <v>201 to 500 employees</v>
          </cell>
          <cell r="I231">
            <v>2019</v>
          </cell>
          <cell r="J231" t="str">
            <v>Company - Private</v>
          </cell>
          <cell r="K231" t="str">
            <v>IT Services</v>
          </cell>
          <cell r="L231" t="str">
            <v>Information Technology</v>
          </cell>
          <cell r="M231" t="str">
            <v>$25 to $50 million (USD)</v>
          </cell>
          <cell r="N231">
            <v>-1</v>
          </cell>
          <cell r="O231">
            <v>0</v>
          </cell>
          <cell r="P231">
            <v>0</v>
          </cell>
          <cell r="Q231">
            <v>66</v>
          </cell>
          <cell r="R231">
            <v>111</v>
          </cell>
          <cell r="S231">
            <v>88.5</v>
          </cell>
          <cell r="T231" t="str">
            <v xml:space="preserve">U.Group
</v>
          </cell>
          <cell r="U231" t="str">
            <v xml:space="preserve"> IN</v>
          </cell>
          <cell r="V231">
            <v>0</v>
          </cell>
          <cell r="W231">
            <v>1</v>
          </cell>
          <cell r="X231">
            <v>0</v>
          </cell>
          <cell r="Y231">
            <v>0</v>
          </cell>
          <cell r="Z231">
            <v>0</v>
          </cell>
          <cell r="AA231">
            <v>1</v>
          </cell>
          <cell r="AB231">
            <v>0</v>
          </cell>
        </row>
        <row r="232">
          <cell r="A232" t="str">
            <v>Data Engineer 5 - Contract (Remote)</v>
          </cell>
          <cell r="B232" t="str">
            <v>$74K-$140K (Glassdoor est.)</v>
          </cell>
          <cell r="C232" t="str">
            <v>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v>
          </cell>
          <cell r="D232">
            <v>4.2</v>
          </cell>
          <cell r="E232" t="str">
            <v>The Church of Jesus Christ of Latter-day Saints
4.2</v>
          </cell>
          <cell r="F232" t="str">
            <v>Riverton, UT</v>
          </cell>
          <cell r="G232" t="str">
            <v>Salt Lake City, UT</v>
          </cell>
          <cell r="H232" t="str">
            <v>10000+ employees</v>
          </cell>
          <cell r="I232">
            <v>-1</v>
          </cell>
          <cell r="J232" t="str">
            <v>Nonprofit Organization</v>
          </cell>
          <cell r="K232" t="str">
            <v>Religious Organizations</v>
          </cell>
          <cell r="L232" t="str">
            <v>Non-Profit</v>
          </cell>
          <cell r="M232" t="str">
            <v>Unknown / Non-Applicable</v>
          </cell>
          <cell r="N232">
            <v>-1</v>
          </cell>
          <cell r="O232">
            <v>0</v>
          </cell>
          <cell r="P232">
            <v>0</v>
          </cell>
          <cell r="Q232">
            <v>74</v>
          </cell>
          <cell r="R232">
            <v>140</v>
          </cell>
          <cell r="S232">
            <v>107</v>
          </cell>
          <cell r="T232" t="str">
            <v xml:space="preserve">The Church of Jesus Christ of Latter-day Saints
</v>
          </cell>
          <cell r="U232" t="str">
            <v xml:space="preserve"> UT</v>
          </cell>
          <cell r="V232">
            <v>0</v>
          </cell>
          <cell r="W232">
            <v>-1</v>
          </cell>
          <cell r="X232">
            <v>0</v>
          </cell>
          <cell r="Y232">
            <v>0</v>
          </cell>
          <cell r="Z232">
            <v>0</v>
          </cell>
          <cell r="AA232">
            <v>0</v>
          </cell>
          <cell r="AB232">
            <v>1</v>
          </cell>
        </row>
        <row r="233">
          <cell r="A233" t="str">
            <v>Digital Health Data Scientist</v>
          </cell>
          <cell r="B233" t="str">
            <v>$63K-$110K (Glassdoor est.)</v>
          </cell>
          <cell r="C233" t="str">
            <v>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ell>
          <cell r="D233">
            <v>4</v>
          </cell>
          <cell r="E233" t="str">
            <v>Pfizer
4.0</v>
          </cell>
          <cell r="F233" t="str">
            <v>Cambridge, MA</v>
          </cell>
          <cell r="G233" t="str">
            <v>New York, NY</v>
          </cell>
          <cell r="H233" t="str">
            <v>10000+ employees</v>
          </cell>
          <cell r="I233">
            <v>1849</v>
          </cell>
          <cell r="J233" t="str">
            <v>Company - Public</v>
          </cell>
          <cell r="K233" t="str">
            <v>Biotech &amp; Pharmaceuticals</v>
          </cell>
          <cell r="L233" t="str">
            <v>Biotech &amp; Pharmaceuticals</v>
          </cell>
          <cell r="M233" t="str">
            <v>$10+ billion (USD)</v>
          </cell>
          <cell r="N233">
            <v>-1</v>
          </cell>
          <cell r="O233">
            <v>0</v>
          </cell>
          <cell r="P233">
            <v>0</v>
          </cell>
          <cell r="Q233">
            <v>63</v>
          </cell>
          <cell r="R233">
            <v>110</v>
          </cell>
          <cell r="S233">
            <v>86.5</v>
          </cell>
          <cell r="T233" t="str">
            <v xml:space="preserve">Pfizer
</v>
          </cell>
          <cell r="U233" t="str">
            <v xml:space="preserve"> MA</v>
          </cell>
          <cell r="V233">
            <v>0</v>
          </cell>
          <cell r="W233">
            <v>171</v>
          </cell>
          <cell r="X233">
            <v>1</v>
          </cell>
          <cell r="Y233">
            <v>0</v>
          </cell>
          <cell r="Z233">
            <v>0</v>
          </cell>
          <cell r="AA233">
            <v>1</v>
          </cell>
          <cell r="AB233">
            <v>1</v>
          </cell>
        </row>
        <row r="234">
          <cell r="A234" t="str">
            <v>Data Scientist</v>
          </cell>
          <cell r="B234" t="str">
            <v>$63K-$105K (Glassdoor est.)</v>
          </cell>
          <cell r="C234" t="str">
            <v>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v>
          </cell>
          <cell r="D234">
            <v>4.3</v>
          </cell>
          <cell r="E234" t="str">
            <v>SMC 3
4.3</v>
          </cell>
          <cell r="F234" t="str">
            <v>Louisville, KY</v>
          </cell>
          <cell r="G234" t="str">
            <v>Peachtree City, GA</v>
          </cell>
          <cell r="H234" t="str">
            <v>51 to 200 employees</v>
          </cell>
          <cell r="I234">
            <v>1935</v>
          </cell>
          <cell r="J234" t="str">
            <v>Nonprofit Organization</v>
          </cell>
          <cell r="K234" t="str">
            <v>Logistics &amp; Supply Chain</v>
          </cell>
          <cell r="L234" t="str">
            <v>Transportation &amp; Logistics</v>
          </cell>
          <cell r="M234" t="str">
            <v>$10 to $25 million (USD)</v>
          </cell>
          <cell r="N234">
            <v>-1</v>
          </cell>
          <cell r="O234">
            <v>0</v>
          </cell>
          <cell r="P234">
            <v>0</v>
          </cell>
          <cell r="Q234">
            <v>63</v>
          </cell>
          <cell r="R234">
            <v>105</v>
          </cell>
          <cell r="S234">
            <v>84</v>
          </cell>
          <cell r="T234" t="str">
            <v xml:space="preserve">SMC 3
</v>
          </cell>
          <cell r="U234" t="str">
            <v xml:space="preserve"> KY</v>
          </cell>
          <cell r="V234">
            <v>0</v>
          </cell>
          <cell r="W234">
            <v>85</v>
          </cell>
          <cell r="X234">
            <v>1</v>
          </cell>
          <cell r="Y234">
            <v>0</v>
          </cell>
          <cell r="Z234">
            <v>0</v>
          </cell>
          <cell r="AA234">
            <v>0</v>
          </cell>
          <cell r="AB234">
            <v>1</v>
          </cell>
        </row>
        <row r="235">
          <cell r="A235" t="str">
            <v>Data &amp; Analytics Consultant (NYC)</v>
          </cell>
          <cell r="B235" t="str">
            <v>$91K-$138K (Glassdoor est.)</v>
          </cell>
          <cell r="C235" t="str">
            <v>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v>
          </cell>
          <cell r="D235">
            <v>4.7</v>
          </cell>
          <cell r="E235" t="str">
            <v>Systems Evolution Inc.
4.7</v>
          </cell>
          <cell r="F235" t="str">
            <v>New York, NY</v>
          </cell>
          <cell r="G235" t="str">
            <v>Cincinnati, OH</v>
          </cell>
          <cell r="H235" t="str">
            <v>201 to 500 employees</v>
          </cell>
          <cell r="I235">
            <v>1992</v>
          </cell>
          <cell r="J235" t="str">
            <v>Company - Private</v>
          </cell>
          <cell r="K235" t="str">
            <v>Consulting</v>
          </cell>
          <cell r="L235" t="str">
            <v>Business Services</v>
          </cell>
          <cell r="M235" t="str">
            <v>$50 to $100 million (USD)</v>
          </cell>
          <cell r="N235">
            <v>-1</v>
          </cell>
          <cell r="O235">
            <v>0</v>
          </cell>
          <cell r="P235">
            <v>0</v>
          </cell>
          <cell r="Q235">
            <v>91</v>
          </cell>
          <cell r="R235">
            <v>138</v>
          </cell>
          <cell r="S235">
            <v>114.5</v>
          </cell>
          <cell r="T235" t="str">
            <v xml:space="preserve">Systems Evolution Inc.
</v>
          </cell>
          <cell r="U235" t="str">
            <v xml:space="preserve"> NY</v>
          </cell>
          <cell r="V235">
            <v>0</v>
          </cell>
          <cell r="W235">
            <v>28</v>
          </cell>
          <cell r="X235">
            <v>1</v>
          </cell>
          <cell r="Y235">
            <v>0</v>
          </cell>
          <cell r="Z235">
            <v>0</v>
          </cell>
          <cell r="AA235">
            <v>0</v>
          </cell>
          <cell r="AB235">
            <v>1</v>
          </cell>
        </row>
        <row r="236">
          <cell r="A236" t="str">
            <v>Senior Scientist - Neuroscience</v>
          </cell>
          <cell r="B236" t="str">
            <v>$100K-$190K (Glassdoor est.)</v>
          </cell>
          <cell r="C236" t="str">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ell>
          <cell r="D236">
            <v>3.5</v>
          </cell>
          <cell r="E236" t="str">
            <v>Sunovion
3.5</v>
          </cell>
          <cell r="F236" t="str">
            <v>Marlborough, MA</v>
          </cell>
          <cell r="G236" t="str">
            <v>Marlborough, MA</v>
          </cell>
          <cell r="H236" t="str">
            <v>1001 to 5000 employees</v>
          </cell>
          <cell r="I236">
            <v>2010</v>
          </cell>
          <cell r="J236" t="str">
            <v>Company - Private</v>
          </cell>
          <cell r="K236" t="str">
            <v>Biotech &amp; Pharmaceuticals</v>
          </cell>
          <cell r="L236" t="str">
            <v>Biotech &amp; Pharmaceuticals</v>
          </cell>
          <cell r="M236" t="str">
            <v>$1 to $2 billion (USD)</v>
          </cell>
          <cell r="N236" t="str">
            <v>Shire, GlaxoSmithKline, Allergan</v>
          </cell>
          <cell r="O236">
            <v>0</v>
          </cell>
          <cell r="P236">
            <v>0</v>
          </cell>
          <cell r="Q236">
            <v>100</v>
          </cell>
          <cell r="R236">
            <v>190</v>
          </cell>
          <cell r="S236">
            <v>145</v>
          </cell>
          <cell r="T236" t="str">
            <v xml:space="preserve">Sunovion
</v>
          </cell>
          <cell r="U236" t="str">
            <v xml:space="preserve"> MA</v>
          </cell>
          <cell r="V236">
            <v>1</v>
          </cell>
          <cell r="W236">
            <v>10</v>
          </cell>
          <cell r="X236">
            <v>1</v>
          </cell>
          <cell r="Y236">
            <v>0</v>
          </cell>
          <cell r="Z236">
            <v>0</v>
          </cell>
          <cell r="AA236">
            <v>0</v>
          </cell>
          <cell r="AB236">
            <v>1</v>
          </cell>
        </row>
        <row r="237">
          <cell r="A237" t="str">
            <v>Data Engineer</v>
          </cell>
          <cell r="B237" t="str">
            <v>$62K-$114K (Glassdoor est.)</v>
          </cell>
          <cell r="C237" t="str">
            <v>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v>
          </cell>
          <cell r="D237">
            <v>4.4000000000000004</v>
          </cell>
          <cell r="E237" t="str">
            <v>Eventbrite
4.4</v>
          </cell>
          <cell r="F237" t="str">
            <v>Nashville, TN</v>
          </cell>
          <cell r="G237" t="str">
            <v>San Francisco, CA</v>
          </cell>
          <cell r="H237" t="str">
            <v>1001 to 5000 employees</v>
          </cell>
          <cell r="I237">
            <v>2006</v>
          </cell>
          <cell r="J237" t="str">
            <v>Company - Public</v>
          </cell>
          <cell r="K237" t="str">
            <v>Internet</v>
          </cell>
          <cell r="L237" t="str">
            <v>Information Technology</v>
          </cell>
          <cell r="M237" t="str">
            <v>$100 to $500 million (USD)</v>
          </cell>
          <cell r="N237" t="str">
            <v>See Tickets, TicketWeb, Vendini</v>
          </cell>
          <cell r="O237">
            <v>0</v>
          </cell>
          <cell r="P237">
            <v>0</v>
          </cell>
          <cell r="Q237">
            <v>62</v>
          </cell>
          <cell r="R237">
            <v>114</v>
          </cell>
          <cell r="S237">
            <v>88</v>
          </cell>
          <cell r="T237" t="str">
            <v xml:space="preserve">Eventbrite
</v>
          </cell>
          <cell r="U237" t="str">
            <v xml:space="preserve"> TN</v>
          </cell>
          <cell r="V237">
            <v>0</v>
          </cell>
          <cell r="W237">
            <v>14</v>
          </cell>
          <cell r="X237">
            <v>1</v>
          </cell>
          <cell r="Y237">
            <v>0</v>
          </cell>
          <cell r="Z237">
            <v>1</v>
          </cell>
          <cell r="AA237">
            <v>1</v>
          </cell>
          <cell r="AB237">
            <v>1</v>
          </cell>
        </row>
        <row r="238">
          <cell r="A238" t="str">
            <v>Big Data Engineer - Chicago - Future Opportunity</v>
          </cell>
          <cell r="B238" t="str">
            <v>$71K-$129K (Glassdoor est.)</v>
          </cell>
          <cell r="C238" t="str">
            <v>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v>
          </cell>
          <cell r="D238">
            <v>4.0999999999999996</v>
          </cell>
          <cell r="E238" t="str">
            <v>Centro
4.1</v>
          </cell>
          <cell r="F238" t="str">
            <v>Chicago, IL</v>
          </cell>
          <cell r="G238" t="str">
            <v>Chicago, IL</v>
          </cell>
          <cell r="H238" t="str">
            <v>501 to 1000 employees</v>
          </cell>
          <cell r="I238">
            <v>2001</v>
          </cell>
          <cell r="J238" t="str">
            <v>Company - Private</v>
          </cell>
          <cell r="K238" t="str">
            <v>Internet</v>
          </cell>
          <cell r="L238" t="str">
            <v>Information Technology</v>
          </cell>
          <cell r="M238" t="str">
            <v>$100 to $500 million (USD)</v>
          </cell>
          <cell r="N238" t="str">
            <v>Mediaocean, The Trade Desk, MediaMath</v>
          </cell>
          <cell r="O238">
            <v>0</v>
          </cell>
          <cell r="P238">
            <v>0</v>
          </cell>
          <cell r="Q238">
            <v>71</v>
          </cell>
          <cell r="R238">
            <v>129</v>
          </cell>
          <cell r="S238">
            <v>100</v>
          </cell>
          <cell r="T238" t="str">
            <v xml:space="preserve">Centro
</v>
          </cell>
          <cell r="U238" t="str">
            <v xml:space="preserve"> IL</v>
          </cell>
          <cell r="V238">
            <v>1</v>
          </cell>
          <cell r="W238">
            <v>19</v>
          </cell>
          <cell r="X238">
            <v>1</v>
          </cell>
          <cell r="Y238">
            <v>0</v>
          </cell>
          <cell r="Z238">
            <v>1</v>
          </cell>
          <cell r="AA238">
            <v>1</v>
          </cell>
          <cell r="AB238">
            <v>0</v>
          </cell>
        </row>
        <row r="239">
          <cell r="A239" t="str">
            <v>Senior Data Analyst</v>
          </cell>
          <cell r="B239" t="str">
            <v>$43K-$80K (Glassdoor est.)</v>
          </cell>
          <cell r="C239" t="str">
            <v>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v>
          </cell>
          <cell r="D239">
            <v>2.9</v>
          </cell>
          <cell r="E239" t="str">
            <v>National Student Clearinghouse
2.9</v>
          </cell>
          <cell r="F239" t="str">
            <v>Herndon, VA</v>
          </cell>
          <cell r="G239" t="str">
            <v>Herndon, VA</v>
          </cell>
          <cell r="H239" t="str">
            <v>201 to 500 employees</v>
          </cell>
          <cell r="I239">
            <v>1993</v>
          </cell>
          <cell r="J239" t="str">
            <v>Nonprofit Organization</v>
          </cell>
          <cell r="K239" t="str">
            <v>Colleges &amp; Universities</v>
          </cell>
          <cell r="L239" t="str">
            <v>Education</v>
          </cell>
          <cell r="M239" t="str">
            <v>$25 to $50 million (USD)</v>
          </cell>
          <cell r="N239" t="str">
            <v>Ellucian, Parchment, College Board</v>
          </cell>
          <cell r="O239">
            <v>0</v>
          </cell>
          <cell r="P239">
            <v>0</v>
          </cell>
          <cell r="Q239">
            <v>43</v>
          </cell>
          <cell r="R239">
            <v>80</v>
          </cell>
          <cell r="S239">
            <v>61.5</v>
          </cell>
          <cell r="T239" t="str">
            <v xml:space="preserve">National Student Clearinghouse
</v>
          </cell>
          <cell r="U239" t="str">
            <v xml:space="preserve"> VA</v>
          </cell>
          <cell r="V239">
            <v>1</v>
          </cell>
          <cell r="W239">
            <v>27</v>
          </cell>
          <cell r="X239">
            <v>1</v>
          </cell>
          <cell r="Y239">
            <v>0</v>
          </cell>
          <cell r="Z239">
            <v>0</v>
          </cell>
          <cell r="AA239">
            <v>0</v>
          </cell>
          <cell r="AB239">
            <v>1</v>
          </cell>
        </row>
        <row r="240">
          <cell r="A240" t="str">
            <v>Data Scientist</v>
          </cell>
          <cell r="B240" t="str">
            <v>$74K-$119K (Glassdoor est.)</v>
          </cell>
          <cell r="C240" t="str">
            <v>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v>
          </cell>
          <cell r="D240">
            <v>2.5</v>
          </cell>
          <cell r="E240" t="str">
            <v>comScore
2.5</v>
          </cell>
          <cell r="F240" t="str">
            <v>Portland, OR</v>
          </cell>
          <cell r="G240" t="str">
            <v>Reston, VA</v>
          </cell>
          <cell r="H240" t="str">
            <v>1001 to 5000 employees</v>
          </cell>
          <cell r="I240">
            <v>1999</v>
          </cell>
          <cell r="J240" t="str">
            <v>Company - Public</v>
          </cell>
          <cell r="K240" t="str">
            <v>Advertising &amp; Marketing</v>
          </cell>
          <cell r="L240" t="str">
            <v>Business Services</v>
          </cell>
          <cell r="M240" t="str">
            <v>$1 to $2 billion (USD)</v>
          </cell>
          <cell r="N240" t="str">
            <v>Nielsen, Hitwise, Coremetrics</v>
          </cell>
          <cell r="O240">
            <v>0</v>
          </cell>
          <cell r="P240">
            <v>0</v>
          </cell>
          <cell r="Q240">
            <v>74</v>
          </cell>
          <cell r="R240">
            <v>119</v>
          </cell>
          <cell r="S240">
            <v>96.5</v>
          </cell>
          <cell r="T240" t="str">
            <v xml:space="preserve">comScore
</v>
          </cell>
          <cell r="U240" t="str">
            <v xml:space="preserve"> OR</v>
          </cell>
          <cell r="V240">
            <v>0</v>
          </cell>
          <cell r="W240">
            <v>21</v>
          </cell>
          <cell r="X240">
            <v>1</v>
          </cell>
          <cell r="Y240">
            <v>0</v>
          </cell>
          <cell r="Z240">
            <v>1</v>
          </cell>
          <cell r="AA240">
            <v>0</v>
          </cell>
          <cell r="AB240">
            <v>0</v>
          </cell>
        </row>
        <row r="241">
          <cell r="A241" t="str">
            <v>Survey Data Analyst</v>
          </cell>
          <cell r="B241" t="str">
            <v>$55K-$97K (Glassdoor est.)</v>
          </cell>
          <cell r="C241" t="str">
            <v>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v>
          </cell>
          <cell r="D241">
            <v>4.2</v>
          </cell>
          <cell r="E241" t="str">
            <v>SullivanCotter
4.2</v>
          </cell>
          <cell r="F241" t="str">
            <v>Minneapolis, MN</v>
          </cell>
          <cell r="G241" t="str">
            <v>Chicago, IL</v>
          </cell>
          <cell r="H241" t="str">
            <v>201 to 500 employees</v>
          </cell>
          <cell r="I241">
            <v>1992</v>
          </cell>
          <cell r="J241" t="str">
            <v>Company - Private</v>
          </cell>
          <cell r="K241" t="str">
            <v>Consulting</v>
          </cell>
          <cell r="L241" t="str">
            <v>Business Services</v>
          </cell>
          <cell r="M241" t="str">
            <v>Unknown / Non-Applicable</v>
          </cell>
          <cell r="N241" t="str">
            <v>Mercer, Korn Ferry, Integrated Healthcare Strategies</v>
          </cell>
          <cell r="O241">
            <v>0</v>
          </cell>
          <cell r="P241">
            <v>0</v>
          </cell>
          <cell r="Q241">
            <v>55</v>
          </cell>
          <cell r="R241">
            <v>97</v>
          </cell>
          <cell r="S241">
            <v>76</v>
          </cell>
          <cell r="T241" t="str">
            <v xml:space="preserve">SullivanCotter
</v>
          </cell>
          <cell r="U241" t="str">
            <v xml:space="preserve"> MN</v>
          </cell>
          <cell r="V241">
            <v>0</v>
          </cell>
          <cell r="W241">
            <v>28</v>
          </cell>
          <cell r="X241">
            <v>1</v>
          </cell>
          <cell r="Y241">
            <v>0</v>
          </cell>
          <cell r="Z241">
            <v>0</v>
          </cell>
          <cell r="AA241">
            <v>0</v>
          </cell>
          <cell r="AB241">
            <v>1</v>
          </cell>
        </row>
        <row r="242">
          <cell r="A242" t="str">
            <v>Data Scientist</v>
          </cell>
          <cell r="B242" t="str">
            <v>$15K-$16K(Employer est.)</v>
          </cell>
          <cell r="C242" t="str">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v>
          </cell>
          <cell r="D242">
            <v>3.9</v>
          </cell>
          <cell r="E242" t="str">
            <v>NPD
3.9</v>
          </cell>
          <cell r="F242" t="str">
            <v>Port Washington, NY</v>
          </cell>
          <cell r="G242" t="str">
            <v>Port Washington, NY</v>
          </cell>
          <cell r="H242" t="str">
            <v>1001 to 5000 employees</v>
          </cell>
          <cell r="I242">
            <v>1966</v>
          </cell>
          <cell r="J242" t="str">
            <v>Company - Private</v>
          </cell>
          <cell r="K242" t="str">
            <v>Research &amp; Development</v>
          </cell>
          <cell r="L242" t="str">
            <v>Business Services</v>
          </cell>
          <cell r="M242" t="str">
            <v>$100 to $500 million (USD)</v>
          </cell>
          <cell r="N242">
            <v>-1</v>
          </cell>
          <cell r="O242">
            <v>0</v>
          </cell>
          <cell r="P242">
            <v>0</v>
          </cell>
          <cell r="Q242">
            <v>15</v>
          </cell>
          <cell r="R242">
            <v>16</v>
          </cell>
          <cell r="S242">
            <v>15.5</v>
          </cell>
          <cell r="T242" t="str">
            <v xml:space="preserve">NPD
</v>
          </cell>
          <cell r="U242" t="str">
            <v xml:space="preserve"> NY</v>
          </cell>
          <cell r="V242">
            <v>1</v>
          </cell>
          <cell r="W242">
            <v>54</v>
          </cell>
          <cell r="X242">
            <v>0</v>
          </cell>
          <cell r="Y242">
            <v>0</v>
          </cell>
          <cell r="Z242">
            <v>0</v>
          </cell>
          <cell r="AA242">
            <v>0</v>
          </cell>
          <cell r="AB242">
            <v>1</v>
          </cell>
        </row>
        <row r="243">
          <cell r="A243" t="str">
            <v>Data Scientist</v>
          </cell>
          <cell r="B243" t="str">
            <v>$61K-$106K (Glassdoor est.)</v>
          </cell>
          <cell r="C243" t="str">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v>
          </cell>
          <cell r="D243">
            <v>4.3</v>
          </cell>
          <cell r="E243" t="str">
            <v>Bakery Agency
4.3</v>
          </cell>
          <cell r="F243" t="str">
            <v>Austin, TX</v>
          </cell>
          <cell r="G243" t="str">
            <v>Austin, TX</v>
          </cell>
          <cell r="H243" t="str">
            <v>1 to 50 employees</v>
          </cell>
          <cell r="I243">
            <v>2010</v>
          </cell>
          <cell r="J243" t="str">
            <v>Company - Private</v>
          </cell>
          <cell r="K243" t="str">
            <v>Advertising &amp; Marketing</v>
          </cell>
          <cell r="L243" t="str">
            <v>Business Services</v>
          </cell>
          <cell r="M243" t="str">
            <v>Unknown / Non-Applicable</v>
          </cell>
          <cell r="N243">
            <v>-1</v>
          </cell>
          <cell r="O243">
            <v>0</v>
          </cell>
          <cell r="P243">
            <v>0</v>
          </cell>
          <cell r="Q243">
            <v>61</v>
          </cell>
          <cell r="R243">
            <v>106</v>
          </cell>
          <cell r="S243">
            <v>83.5</v>
          </cell>
          <cell r="T243" t="str">
            <v xml:space="preserve">Bakery Agency
</v>
          </cell>
          <cell r="U243" t="str">
            <v xml:space="preserve"> TX</v>
          </cell>
          <cell r="V243">
            <v>1</v>
          </cell>
          <cell r="W243">
            <v>10</v>
          </cell>
          <cell r="X243">
            <v>1</v>
          </cell>
          <cell r="Y243">
            <v>0</v>
          </cell>
          <cell r="Z243">
            <v>0</v>
          </cell>
          <cell r="AA243">
            <v>0</v>
          </cell>
          <cell r="AB243">
            <v>1</v>
          </cell>
        </row>
        <row r="244">
          <cell r="A244" t="str">
            <v>Risk and Analytics IT, Data Scientist</v>
          </cell>
          <cell r="B244" t="str">
            <v>$91K-$149K (Glassdoor est.)</v>
          </cell>
          <cell r="C244" t="str">
            <v>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v>
          </cell>
          <cell r="D244">
            <v>2.7</v>
          </cell>
          <cell r="E244" t="str">
            <v>State of Wisconsin Investment Board
2.7</v>
          </cell>
          <cell r="F244" t="str">
            <v>Madison, WI</v>
          </cell>
          <cell r="G244" t="str">
            <v>Madison, WI</v>
          </cell>
          <cell r="H244" t="str">
            <v>51 to 200 employees</v>
          </cell>
          <cell r="I244">
            <v>1951</v>
          </cell>
          <cell r="J244" t="str">
            <v>Government</v>
          </cell>
          <cell r="K244" t="str">
            <v>Investment Banking &amp; Asset Management</v>
          </cell>
          <cell r="L244" t="str">
            <v>Finance</v>
          </cell>
          <cell r="M244" t="str">
            <v>$50 to $100 million (USD)</v>
          </cell>
          <cell r="N244">
            <v>-1</v>
          </cell>
          <cell r="O244">
            <v>0</v>
          </cell>
          <cell r="P244">
            <v>0</v>
          </cell>
          <cell r="Q244">
            <v>91</v>
          </cell>
          <cell r="R244">
            <v>149</v>
          </cell>
          <cell r="S244">
            <v>120</v>
          </cell>
          <cell r="T244" t="str">
            <v xml:space="preserve">State of Wisconsin Investment Board
</v>
          </cell>
          <cell r="U244" t="str">
            <v xml:space="preserve"> WI</v>
          </cell>
          <cell r="V244">
            <v>1</v>
          </cell>
          <cell r="W244">
            <v>69</v>
          </cell>
          <cell r="X244">
            <v>1</v>
          </cell>
          <cell r="Y244">
            <v>0</v>
          </cell>
          <cell r="Z244">
            <v>0</v>
          </cell>
          <cell r="AA244">
            <v>0</v>
          </cell>
          <cell r="AB244">
            <v>0</v>
          </cell>
        </row>
        <row r="245">
          <cell r="A245" t="str">
            <v>Data Scientist</v>
          </cell>
          <cell r="B245" t="str">
            <v>$127K-$199K (Glassdoor est.)</v>
          </cell>
          <cell r="C245" t="str">
            <v>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v>
          </cell>
          <cell r="D245">
            <v>3.9</v>
          </cell>
          <cell r="E245" t="str">
            <v>Genentech
3.9</v>
          </cell>
          <cell r="F245" t="str">
            <v>South San Francisco, CA</v>
          </cell>
          <cell r="G245" t="str">
            <v>South San Francisco, CA</v>
          </cell>
          <cell r="H245" t="str">
            <v>10000+ employees</v>
          </cell>
          <cell r="I245">
            <v>1976</v>
          </cell>
          <cell r="J245" t="str">
            <v>Subsidiary or Business Segment</v>
          </cell>
          <cell r="K245" t="str">
            <v>Biotech &amp; Pharmaceuticals</v>
          </cell>
          <cell r="L245" t="str">
            <v>Biotech &amp; Pharmaceuticals</v>
          </cell>
          <cell r="M245" t="str">
            <v>$10+ billion (USD)</v>
          </cell>
          <cell r="N245">
            <v>-1</v>
          </cell>
          <cell r="O245">
            <v>0</v>
          </cell>
          <cell r="P245">
            <v>0</v>
          </cell>
          <cell r="Q245">
            <v>127</v>
          </cell>
          <cell r="R245">
            <v>199</v>
          </cell>
          <cell r="S245">
            <v>163</v>
          </cell>
          <cell r="T245" t="str">
            <v xml:space="preserve">Genentech
</v>
          </cell>
          <cell r="U245" t="str">
            <v xml:space="preserve"> CA</v>
          </cell>
          <cell r="V245">
            <v>1</v>
          </cell>
          <cell r="W245">
            <v>44</v>
          </cell>
          <cell r="X245">
            <v>0</v>
          </cell>
          <cell r="Y245">
            <v>0</v>
          </cell>
          <cell r="Z245">
            <v>0</v>
          </cell>
          <cell r="AA245">
            <v>0</v>
          </cell>
          <cell r="AB245">
            <v>1</v>
          </cell>
        </row>
        <row r="246">
          <cell r="A246" t="str">
            <v>Lead Health Data Analyst - Front End</v>
          </cell>
          <cell r="B246" t="str">
            <v>$74K-$126K (Glassdoor est.)</v>
          </cell>
          <cell r="C246" t="str">
            <v>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v>
          </cell>
          <cell r="D246">
            <v>3.4</v>
          </cell>
          <cell r="E246" t="str">
            <v>Blue Cross &amp; Blue Shield of Rhode Island
3.4</v>
          </cell>
          <cell r="F246" t="str">
            <v>Providence, RI</v>
          </cell>
          <cell r="G246" t="str">
            <v>Providence, RI</v>
          </cell>
          <cell r="H246" t="str">
            <v>501 to 1000 employees</v>
          </cell>
          <cell r="I246">
            <v>1939</v>
          </cell>
          <cell r="J246" t="str">
            <v>Nonprofit Organization</v>
          </cell>
          <cell r="K246" t="str">
            <v>Insurance Carriers</v>
          </cell>
          <cell r="L246" t="str">
            <v>Insurance</v>
          </cell>
          <cell r="M246" t="str">
            <v>Unknown / Non-Applicable</v>
          </cell>
          <cell r="N246" t="str">
            <v>UnitedHealth Group</v>
          </cell>
          <cell r="O246">
            <v>0</v>
          </cell>
          <cell r="P246">
            <v>0</v>
          </cell>
          <cell r="Q246">
            <v>74</v>
          </cell>
          <cell r="R246">
            <v>126</v>
          </cell>
          <cell r="S246">
            <v>100</v>
          </cell>
          <cell r="T246" t="str">
            <v xml:space="preserve">Blue Cross &amp; Blue Shield of Rhode Island
</v>
          </cell>
          <cell r="U246" t="str">
            <v xml:space="preserve"> RI</v>
          </cell>
          <cell r="V246">
            <v>1</v>
          </cell>
          <cell r="W246">
            <v>81</v>
          </cell>
          <cell r="X246">
            <v>0</v>
          </cell>
          <cell r="Y246">
            <v>0</v>
          </cell>
          <cell r="Z246">
            <v>0</v>
          </cell>
          <cell r="AA246">
            <v>1</v>
          </cell>
          <cell r="AB246">
            <v>0</v>
          </cell>
        </row>
        <row r="247">
          <cell r="A247" t="str">
            <v>Research Scientist</v>
          </cell>
          <cell r="B247" t="str">
            <v>$33K-$72K (Glassdoor est.)</v>
          </cell>
          <cell r="C247" t="str">
            <v>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v>
          </cell>
          <cell r="D247">
            <v>3.8</v>
          </cell>
          <cell r="E247" t="str">
            <v>Boys Town
3.8</v>
          </cell>
          <cell r="F247" t="str">
            <v>Omaha, NE</v>
          </cell>
          <cell r="G247" t="str">
            <v>Omaha, NE</v>
          </cell>
          <cell r="H247" t="str">
            <v>1001 to 5000 employees</v>
          </cell>
          <cell r="I247">
            <v>1917</v>
          </cell>
          <cell r="J247" t="str">
            <v>Nonprofit Organization</v>
          </cell>
          <cell r="K247" t="str">
            <v>Social Assistance</v>
          </cell>
          <cell r="L247" t="str">
            <v>Non-Profit</v>
          </cell>
          <cell r="M247" t="str">
            <v>Unknown / Non-Applicable</v>
          </cell>
          <cell r="N247" t="str">
            <v>Boys &amp; Girls Clubs of America, AdoptUSKids, Foster Care to Success</v>
          </cell>
          <cell r="O247">
            <v>0</v>
          </cell>
          <cell r="P247">
            <v>0</v>
          </cell>
          <cell r="Q247">
            <v>33</v>
          </cell>
          <cell r="R247">
            <v>72</v>
          </cell>
          <cell r="S247">
            <v>52.5</v>
          </cell>
          <cell r="T247" t="str">
            <v xml:space="preserve">Boys Town
</v>
          </cell>
          <cell r="U247" t="str">
            <v xml:space="preserve"> NE</v>
          </cell>
          <cell r="V247">
            <v>1</v>
          </cell>
          <cell r="W247">
            <v>103</v>
          </cell>
          <cell r="X247">
            <v>0</v>
          </cell>
          <cell r="Y247">
            <v>0</v>
          </cell>
          <cell r="Z247">
            <v>0</v>
          </cell>
          <cell r="AA247">
            <v>0</v>
          </cell>
          <cell r="AB247">
            <v>1</v>
          </cell>
        </row>
        <row r="248">
          <cell r="A248" t="str">
            <v>Medical Lab Scientist</v>
          </cell>
          <cell r="B248" t="str">
            <v>$17-$24 Per Hour(Glassdoor est.)</v>
          </cell>
          <cell r="C248" t="str">
            <v>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v>
          </cell>
          <cell r="D248">
            <v>3.6</v>
          </cell>
          <cell r="E248" t="str">
            <v>Tower Health
3.6</v>
          </cell>
          <cell r="F248" t="str">
            <v>West Reading, PA</v>
          </cell>
          <cell r="G248" t="str">
            <v>Reading, PA</v>
          </cell>
          <cell r="H248" t="str">
            <v>5001 to 10000 employees</v>
          </cell>
          <cell r="I248">
            <v>2017</v>
          </cell>
          <cell r="J248" t="str">
            <v>Nonprofit Organization</v>
          </cell>
          <cell r="K248" t="str">
            <v>Health Care Services &amp; Hospitals</v>
          </cell>
          <cell r="L248" t="str">
            <v>Health Care</v>
          </cell>
          <cell r="M248" t="str">
            <v>Unknown / Non-Applicable</v>
          </cell>
          <cell r="N248">
            <v>-1</v>
          </cell>
          <cell r="O248">
            <v>1</v>
          </cell>
          <cell r="P248">
            <v>0</v>
          </cell>
          <cell r="Q248">
            <v>17</v>
          </cell>
          <cell r="R248">
            <v>24</v>
          </cell>
          <cell r="S248">
            <v>20.5</v>
          </cell>
          <cell r="T248" t="str">
            <v xml:space="preserve">Tower Health
</v>
          </cell>
          <cell r="U248" t="str">
            <v xml:space="preserve"> PA</v>
          </cell>
          <cell r="V248">
            <v>0</v>
          </cell>
          <cell r="W248">
            <v>3</v>
          </cell>
          <cell r="X248">
            <v>0</v>
          </cell>
          <cell r="Y248">
            <v>0</v>
          </cell>
          <cell r="Z248">
            <v>0</v>
          </cell>
          <cell r="AA248">
            <v>0</v>
          </cell>
          <cell r="AB248">
            <v>0</v>
          </cell>
        </row>
        <row r="249">
          <cell r="A249" t="str">
            <v>Junior Data Analyst</v>
          </cell>
          <cell r="B249" t="str">
            <v>$37K-$63K (Glassdoor est.)</v>
          </cell>
          <cell r="C249" t="str">
            <v>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v>
          </cell>
          <cell r="D249">
            <v>3.3</v>
          </cell>
          <cell r="E249" t="str">
            <v>The HSC Health Care System
3.3</v>
          </cell>
          <cell r="F249" t="str">
            <v>Washington, DC</v>
          </cell>
          <cell r="G249" t="str">
            <v>Washington, DC</v>
          </cell>
          <cell r="H249" t="str">
            <v>501 to 1000 employees</v>
          </cell>
          <cell r="I249">
            <v>1883</v>
          </cell>
          <cell r="J249" t="str">
            <v>Nonprofit Organization</v>
          </cell>
          <cell r="K249" t="str">
            <v>Health Care Services &amp; Hospitals</v>
          </cell>
          <cell r="L249" t="str">
            <v>Health Care</v>
          </cell>
          <cell r="M249" t="str">
            <v>Unknown / Non-Applicable</v>
          </cell>
          <cell r="N249">
            <v>-1</v>
          </cell>
          <cell r="O249">
            <v>0</v>
          </cell>
          <cell r="P249">
            <v>0</v>
          </cell>
          <cell r="Q249">
            <v>37</v>
          </cell>
          <cell r="R249">
            <v>63</v>
          </cell>
          <cell r="S249">
            <v>50</v>
          </cell>
          <cell r="T249" t="str">
            <v xml:space="preserve">The HSC Health Care System
</v>
          </cell>
          <cell r="U249" t="str">
            <v xml:space="preserve"> DC</v>
          </cell>
          <cell r="V249">
            <v>1</v>
          </cell>
          <cell r="W249">
            <v>137</v>
          </cell>
          <cell r="X249">
            <v>0</v>
          </cell>
          <cell r="Y249">
            <v>0</v>
          </cell>
          <cell r="Z249">
            <v>0</v>
          </cell>
          <cell r="AA249">
            <v>0</v>
          </cell>
          <cell r="AB249">
            <v>1</v>
          </cell>
        </row>
        <row r="250">
          <cell r="A250" t="str">
            <v>SQL Data Engineer</v>
          </cell>
          <cell r="B250" t="str">
            <v>$67K-$119K (Glassdoor est.)</v>
          </cell>
          <cell r="C250" t="str">
            <v>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v>
          </cell>
          <cell r="D250">
            <v>3.4</v>
          </cell>
          <cell r="E250" t="str">
            <v>Pro-Sphere Tek
3.4</v>
          </cell>
          <cell r="F250" t="str">
            <v>Austin, TX</v>
          </cell>
          <cell r="G250" t="str">
            <v>Alexandria, VA</v>
          </cell>
          <cell r="H250" t="str">
            <v>201 to 500 employees</v>
          </cell>
          <cell r="I250">
            <v>2006</v>
          </cell>
          <cell r="J250" t="str">
            <v>Company - Private</v>
          </cell>
          <cell r="K250" t="str">
            <v>Consulting</v>
          </cell>
          <cell r="L250" t="str">
            <v>Business Services</v>
          </cell>
          <cell r="M250" t="str">
            <v>$50 to $100 million (USD)</v>
          </cell>
          <cell r="N250">
            <v>-1</v>
          </cell>
          <cell r="O250">
            <v>0</v>
          </cell>
          <cell r="P250">
            <v>0</v>
          </cell>
          <cell r="Q250">
            <v>67</v>
          </cell>
          <cell r="R250">
            <v>119</v>
          </cell>
          <cell r="S250">
            <v>93</v>
          </cell>
          <cell r="T250" t="str">
            <v xml:space="preserve">Pro-Sphere Tek
</v>
          </cell>
          <cell r="U250" t="str">
            <v xml:space="preserve"> TX</v>
          </cell>
          <cell r="V250">
            <v>0</v>
          </cell>
          <cell r="W250">
            <v>14</v>
          </cell>
          <cell r="X250">
            <v>1</v>
          </cell>
          <cell r="Y250">
            <v>0</v>
          </cell>
          <cell r="Z250">
            <v>0</v>
          </cell>
          <cell r="AA250">
            <v>1</v>
          </cell>
          <cell r="AB250">
            <v>0</v>
          </cell>
        </row>
        <row r="251">
          <cell r="A251" t="str">
            <v>Data Scientist</v>
          </cell>
          <cell r="B251" t="str">
            <v>$72K-$117K (Glassdoor est.)</v>
          </cell>
          <cell r="C251" t="str">
            <v>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v>
          </cell>
          <cell r="D251">
            <v>3</v>
          </cell>
          <cell r="E251" t="str">
            <v>Ameritas Life Insurance Corp
3.0</v>
          </cell>
          <cell r="F251" t="str">
            <v>Cincinnati, OH</v>
          </cell>
          <cell r="G251" t="str">
            <v>Lincoln, NE</v>
          </cell>
          <cell r="H251" t="str">
            <v>1001 to 5000 employees</v>
          </cell>
          <cell r="I251">
            <v>1887</v>
          </cell>
          <cell r="J251" t="str">
            <v>Company - Private</v>
          </cell>
          <cell r="K251" t="str">
            <v>Insurance Agencies &amp; Brokerages</v>
          </cell>
          <cell r="L251" t="str">
            <v>Insurance</v>
          </cell>
          <cell r="M251" t="str">
            <v>$2 to $5 billion (USD)</v>
          </cell>
          <cell r="N251">
            <v>-1</v>
          </cell>
          <cell r="O251">
            <v>0</v>
          </cell>
          <cell r="P251">
            <v>0</v>
          </cell>
          <cell r="Q251">
            <v>72</v>
          </cell>
          <cell r="R251">
            <v>117</v>
          </cell>
          <cell r="S251">
            <v>94.5</v>
          </cell>
          <cell r="T251" t="str">
            <v xml:space="preserve">Ameritas Life Insurance Corp
</v>
          </cell>
          <cell r="U251" t="str">
            <v xml:space="preserve"> OH</v>
          </cell>
          <cell r="V251">
            <v>0</v>
          </cell>
          <cell r="W251">
            <v>133</v>
          </cell>
          <cell r="X251">
            <v>1</v>
          </cell>
          <cell r="Y251">
            <v>0</v>
          </cell>
          <cell r="Z251">
            <v>0</v>
          </cell>
          <cell r="AA251">
            <v>0</v>
          </cell>
          <cell r="AB251">
            <v>0</v>
          </cell>
        </row>
        <row r="252">
          <cell r="A252" t="str">
            <v>Senior Data Scientist</v>
          </cell>
          <cell r="B252" t="str">
            <v>$116K-$185K (Glassdoor est.)</v>
          </cell>
          <cell r="C252" t="str">
            <v>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v>
          </cell>
          <cell r="D252">
            <v>4</v>
          </cell>
          <cell r="E252" t="str">
            <v>Autodesk
4.0</v>
          </cell>
          <cell r="F252" t="str">
            <v>San Francisco, CA</v>
          </cell>
          <cell r="G252" t="str">
            <v>San Rafael, CA</v>
          </cell>
          <cell r="H252" t="str">
            <v>5001 to 10000 employees</v>
          </cell>
          <cell r="I252">
            <v>1982</v>
          </cell>
          <cell r="J252" t="str">
            <v>Company - Public</v>
          </cell>
          <cell r="K252" t="str">
            <v>Computer Hardware &amp; Software</v>
          </cell>
          <cell r="L252" t="str">
            <v>Information Technology</v>
          </cell>
          <cell r="M252" t="str">
            <v>$2 to $5 billion (USD)</v>
          </cell>
          <cell r="N252">
            <v>-1</v>
          </cell>
          <cell r="O252">
            <v>0</v>
          </cell>
          <cell r="P252">
            <v>0</v>
          </cell>
          <cell r="Q252">
            <v>116</v>
          </cell>
          <cell r="R252">
            <v>185</v>
          </cell>
          <cell r="S252">
            <v>150.5</v>
          </cell>
          <cell r="T252" t="str">
            <v xml:space="preserve">Autodesk
</v>
          </cell>
          <cell r="U252" t="str">
            <v xml:space="preserve"> CA</v>
          </cell>
          <cell r="V252">
            <v>0</v>
          </cell>
          <cell r="W252">
            <v>38</v>
          </cell>
          <cell r="X252">
            <v>1</v>
          </cell>
          <cell r="Y252">
            <v>0</v>
          </cell>
          <cell r="Z252">
            <v>1</v>
          </cell>
          <cell r="AA252">
            <v>0</v>
          </cell>
          <cell r="AB252">
            <v>0</v>
          </cell>
        </row>
        <row r="253">
          <cell r="A253" t="str">
            <v>Data Scientist</v>
          </cell>
          <cell r="B253" t="str">
            <v>$78K-$126K (Glassdoor est.)</v>
          </cell>
          <cell r="C253" t="str">
            <v>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v>
          </cell>
          <cell r="D253">
            <v>3.7</v>
          </cell>
          <cell r="E253" t="str">
            <v>Genworth
3.7</v>
          </cell>
          <cell r="F253" t="str">
            <v>Raleigh, NC</v>
          </cell>
          <cell r="G253" t="str">
            <v>Richmond, VA</v>
          </cell>
          <cell r="H253" t="str">
            <v>1001 to 5000 employees</v>
          </cell>
          <cell r="I253">
            <v>2004</v>
          </cell>
          <cell r="J253" t="str">
            <v>Company - Public</v>
          </cell>
          <cell r="K253" t="str">
            <v>Insurance Carriers</v>
          </cell>
          <cell r="L253" t="str">
            <v>Insurance</v>
          </cell>
          <cell r="M253" t="str">
            <v>$5 to $10 billion (USD)</v>
          </cell>
          <cell r="N253" t="str">
            <v>MetLife, Northwestern Mutual, Prudential</v>
          </cell>
          <cell r="O253">
            <v>0</v>
          </cell>
          <cell r="P253">
            <v>0</v>
          </cell>
          <cell r="Q253">
            <v>78</v>
          </cell>
          <cell r="R253">
            <v>126</v>
          </cell>
          <cell r="S253">
            <v>102</v>
          </cell>
          <cell r="T253" t="str">
            <v xml:space="preserve">Genworth
</v>
          </cell>
          <cell r="U253" t="str">
            <v xml:space="preserve"> NC</v>
          </cell>
          <cell r="V253">
            <v>0</v>
          </cell>
          <cell r="W253">
            <v>16</v>
          </cell>
          <cell r="X253">
            <v>1</v>
          </cell>
          <cell r="Y253">
            <v>0</v>
          </cell>
          <cell r="Z253">
            <v>1</v>
          </cell>
          <cell r="AA253">
            <v>1</v>
          </cell>
          <cell r="AB253">
            <v>1</v>
          </cell>
        </row>
        <row r="254">
          <cell r="A254" t="str">
            <v>Scientist, Analytical Development</v>
          </cell>
          <cell r="B254" t="str">
            <v>$42K-$82K (Glassdoor est.)</v>
          </cell>
          <cell r="C254" t="str">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ell>
          <cell r="D254">
            <v>4.4000000000000004</v>
          </cell>
          <cell r="E254" t="str">
            <v>Rubius Therapeutics
4.4</v>
          </cell>
          <cell r="F254" t="str">
            <v>Cambridge, MA</v>
          </cell>
          <cell r="G254" t="str">
            <v>Cambridge, MA</v>
          </cell>
          <cell r="H254" t="str">
            <v>201 to 500 employees</v>
          </cell>
          <cell r="I254">
            <v>2013</v>
          </cell>
          <cell r="J254" t="str">
            <v>Company - Public</v>
          </cell>
          <cell r="K254" t="str">
            <v>Biotech &amp; Pharmaceuticals</v>
          </cell>
          <cell r="L254" t="str">
            <v>Biotech &amp; Pharmaceuticals</v>
          </cell>
          <cell r="M254" t="str">
            <v>$100 to $500 million (USD)</v>
          </cell>
          <cell r="N254">
            <v>-1</v>
          </cell>
          <cell r="O254">
            <v>0</v>
          </cell>
          <cell r="P254">
            <v>0</v>
          </cell>
          <cell r="Q254">
            <v>42</v>
          </cell>
          <cell r="R254">
            <v>82</v>
          </cell>
          <cell r="S254">
            <v>62</v>
          </cell>
          <cell r="T254" t="str">
            <v xml:space="preserve">Rubius Therapeutics
</v>
          </cell>
          <cell r="U254" t="str">
            <v xml:space="preserve"> MA</v>
          </cell>
          <cell r="V254">
            <v>1</v>
          </cell>
          <cell r="W254">
            <v>7</v>
          </cell>
          <cell r="X254">
            <v>0</v>
          </cell>
          <cell r="Y254">
            <v>0</v>
          </cell>
          <cell r="Z254">
            <v>0</v>
          </cell>
          <cell r="AA254">
            <v>0</v>
          </cell>
          <cell r="AB254">
            <v>0</v>
          </cell>
        </row>
        <row r="255">
          <cell r="A255" t="str">
            <v>Analytics Manager</v>
          </cell>
          <cell r="B255" t="str">
            <v>$59K-$116K (Glassdoor est.)</v>
          </cell>
          <cell r="C255" t="str">
            <v>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v>
          </cell>
          <cell r="D255">
            <v>4.3</v>
          </cell>
          <cell r="E255" t="str">
            <v>OneMagnify
4.3</v>
          </cell>
          <cell r="F255" t="str">
            <v>Dearborn, MI</v>
          </cell>
          <cell r="G255" t="str">
            <v>Detroit, MI</v>
          </cell>
          <cell r="H255" t="str">
            <v>201 to 500 employees</v>
          </cell>
          <cell r="I255">
            <v>1967</v>
          </cell>
          <cell r="J255" t="str">
            <v>Company - Private</v>
          </cell>
          <cell r="K255" t="str">
            <v>Advertising &amp; Marketing</v>
          </cell>
          <cell r="L255" t="str">
            <v>Business Services</v>
          </cell>
          <cell r="M255" t="str">
            <v>Unknown / Non-Applicable</v>
          </cell>
          <cell r="N255">
            <v>-1</v>
          </cell>
          <cell r="O255">
            <v>0</v>
          </cell>
          <cell r="P255">
            <v>0</v>
          </cell>
          <cell r="Q255">
            <v>59</v>
          </cell>
          <cell r="R255">
            <v>116</v>
          </cell>
          <cell r="S255">
            <v>87.5</v>
          </cell>
          <cell r="T255" t="str">
            <v xml:space="preserve">OneMagnify
</v>
          </cell>
          <cell r="U255" t="str">
            <v xml:space="preserve"> MI</v>
          </cell>
          <cell r="V255">
            <v>0</v>
          </cell>
          <cell r="W255">
            <v>53</v>
          </cell>
          <cell r="X255">
            <v>0</v>
          </cell>
          <cell r="Y255">
            <v>0</v>
          </cell>
          <cell r="Z255">
            <v>0</v>
          </cell>
          <cell r="AA255">
            <v>0</v>
          </cell>
          <cell r="AB255">
            <v>1</v>
          </cell>
        </row>
        <row r="256">
          <cell r="A256" t="str">
            <v>Clinical Data Scientist</v>
          </cell>
          <cell r="B256" t="str">
            <v>$63K-$105K (Glassdoor est.)</v>
          </cell>
          <cell r="C256" t="str">
            <v>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v>
          </cell>
          <cell r="D256">
            <v>4</v>
          </cell>
          <cell r="E256" t="str">
            <v>Pfizer
4.0</v>
          </cell>
          <cell r="F256" t="str">
            <v>Groton, CT</v>
          </cell>
          <cell r="G256" t="str">
            <v>New York, NY</v>
          </cell>
          <cell r="H256" t="str">
            <v>10000+ employees</v>
          </cell>
          <cell r="I256">
            <v>1849</v>
          </cell>
          <cell r="J256" t="str">
            <v>Company - Public</v>
          </cell>
          <cell r="K256" t="str">
            <v>Biotech &amp; Pharmaceuticals</v>
          </cell>
          <cell r="L256" t="str">
            <v>Biotech &amp; Pharmaceuticals</v>
          </cell>
          <cell r="M256" t="str">
            <v>$10+ billion (USD)</v>
          </cell>
          <cell r="N256">
            <v>-1</v>
          </cell>
          <cell r="O256">
            <v>0</v>
          </cell>
          <cell r="P256">
            <v>0</v>
          </cell>
          <cell r="Q256">
            <v>63</v>
          </cell>
          <cell r="R256">
            <v>105</v>
          </cell>
          <cell r="S256">
            <v>84</v>
          </cell>
          <cell r="T256" t="str">
            <v xml:space="preserve">Pfizer
</v>
          </cell>
          <cell r="U256" t="str">
            <v xml:space="preserve"> CT</v>
          </cell>
          <cell r="V256">
            <v>0</v>
          </cell>
          <cell r="W256">
            <v>171</v>
          </cell>
          <cell r="X256">
            <v>0</v>
          </cell>
          <cell r="Y256">
            <v>0</v>
          </cell>
          <cell r="Z256">
            <v>0</v>
          </cell>
          <cell r="AA256">
            <v>1</v>
          </cell>
          <cell r="AB256">
            <v>1</v>
          </cell>
        </row>
        <row r="257">
          <cell r="A257" t="str">
            <v>Data Scientist</v>
          </cell>
          <cell r="B257" t="str">
            <v>$109K-$177K (Glassdoor est.)</v>
          </cell>
          <cell r="C257" t="str">
            <v>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ell>
          <cell r="D257">
            <v>4</v>
          </cell>
          <cell r="E257" t="str">
            <v>Novetta
4.0</v>
          </cell>
          <cell r="F257" t="str">
            <v>Herndon, VA</v>
          </cell>
          <cell r="G257" t="str">
            <v>Mc Lean, VA</v>
          </cell>
          <cell r="H257" t="str">
            <v>501 to 1000 employees</v>
          </cell>
          <cell r="I257">
            <v>2012</v>
          </cell>
          <cell r="J257" t="str">
            <v>Company - Private</v>
          </cell>
          <cell r="K257" t="str">
            <v>Enterprise Software &amp; Network Solutions</v>
          </cell>
          <cell r="L257" t="str">
            <v>Information Technology</v>
          </cell>
          <cell r="M257" t="str">
            <v>$100 to $500 million (USD)</v>
          </cell>
          <cell r="N257" t="str">
            <v>Leidos, CACI International, Booz Allen Hamilton</v>
          </cell>
          <cell r="O257">
            <v>0</v>
          </cell>
          <cell r="P257">
            <v>0</v>
          </cell>
          <cell r="Q257">
            <v>109</v>
          </cell>
          <cell r="R257">
            <v>177</v>
          </cell>
          <cell r="S257">
            <v>143</v>
          </cell>
          <cell r="T257" t="str">
            <v xml:space="preserve">Novetta
</v>
          </cell>
          <cell r="U257" t="str">
            <v xml:space="preserve"> VA</v>
          </cell>
          <cell r="V257">
            <v>0</v>
          </cell>
          <cell r="W257">
            <v>8</v>
          </cell>
          <cell r="X257">
            <v>1</v>
          </cell>
          <cell r="Y257">
            <v>0</v>
          </cell>
          <cell r="Z257">
            <v>0</v>
          </cell>
          <cell r="AA257">
            <v>1</v>
          </cell>
          <cell r="AB257">
            <v>0</v>
          </cell>
        </row>
        <row r="258">
          <cell r="A258" t="str">
            <v>Sr. Data Scientist, Cyber-Security LT Contract</v>
          </cell>
          <cell r="B258" t="str">
            <v>$116K-$194K (Glassdoor est.)</v>
          </cell>
          <cell r="C258" t="str">
            <v>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v>
          </cell>
          <cell r="D258">
            <v>3.2</v>
          </cell>
          <cell r="E258" t="str">
            <v>Numeric, LLC
3.2</v>
          </cell>
          <cell r="F258" t="str">
            <v>Phila, PA</v>
          </cell>
          <cell r="G258" t="str">
            <v>Chadds Ford, PA</v>
          </cell>
          <cell r="H258" t="str">
            <v>1 to 50 employees</v>
          </cell>
          <cell r="I258">
            <v>-1</v>
          </cell>
          <cell r="J258" t="str">
            <v>Company - Private</v>
          </cell>
          <cell r="K258" t="str">
            <v>Staffing &amp; Outsourcing</v>
          </cell>
          <cell r="L258" t="str">
            <v>Business Services</v>
          </cell>
          <cell r="M258" t="str">
            <v>$5 to $10 million (USD)</v>
          </cell>
          <cell r="N258">
            <v>-1</v>
          </cell>
          <cell r="O258">
            <v>0</v>
          </cell>
          <cell r="P258">
            <v>0</v>
          </cell>
          <cell r="Q258">
            <v>116</v>
          </cell>
          <cell r="R258">
            <v>194</v>
          </cell>
          <cell r="S258">
            <v>155</v>
          </cell>
          <cell r="T258" t="str">
            <v xml:space="preserve">Numeric, LLC
</v>
          </cell>
          <cell r="U258" t="str">
            <v xml:space="preserve"> PA</v>
          </cell>
          <cell r="V258">
            <v>0</v>
          </cell>
          <cell r="W258">
            <v>-1</v>
          </cell>
          <cell r="X258">
            <v>1</v>
          </cell>
          <cell r="Y258">
            <v>0</v>
          </cell>
          <cell r="Z258">
            <v>1</v>
          </cell>
          <cell r="AA258">
            <v>1</v>
          </cell>
          <cell r="AB258">
            <v>1</v>
          </cell>
        </row>
        <row r="259">
          <cell r="A259" t="str">
            <v>Data Engineer</v>
          </cell>
          <cell r="B259" t="str">
            <v>$48K-$95K (Glassdoor est.)</v>
          </cell>
          <cell r="C259" t="str">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v>
          </cell>
          <cell r="D259">
            <v>4.2</v>
          </cell>
          <cell r="E259" t="str">
            <v>IZEA
4.2</v>
          </cell>
          <cell r="F259" t="str">
            <v>Winter Park, FL</v>
          </cell>
          <cell r="G259" t="str">
            <v>Winter Park, FL</v>
          </cell>
          <cell r="H259" t="str">
            <v>51 to 200 employees</v>
          </cell>
          <cell r="I259">
            <v>2006</v>
          </cell>
          <cell r="J259" t="str">
            <v>Company - Public</v>
          </cell>
          <cell r="K259" t="str">
            <v>Advertising &amp; Marketing</v>
          </cell>
          <cell r="L259" t="str">
            <v>Business Services</v>
          </cell>
          <cell r="M259" t="str">
            <v>$25 to $50 million (USD)</v>
          </cell>
          <cell r="N259" t="str">
            <v>Linqia, Collective Bias</v>
          </cell>
          <cell r="O259">
            <v>0</v>
          </cell>
          <cell r="P259">
            <v>0</v>
          </cell>
          <cell r="Q259">
            <v>48</v>
          </cell>
          <cell r="R259">
            <v>95</v>
          </cell>
          <cell r="S259">
            <v>71.5</v>
          </cell>
          <cell r="T259" t="str">
            <v xml:space="preserve">IZEA
</v>
          </cell>
          <cell r="U259" t="str">
            <v xml:space="preserve"> FL</v>
          </cell>
          <cell r="V259">
            <v>1</v>
          </cell>
          <cell r="W259">
            <v>14</v>
          </cell>
          <cell r="X259">
            <v>1</v>
          </cell>
          <cell r="Y259">
            <v>0</v>
          </cell>
          <cell r="Z259">
            <v>1</v>
          </cell>
          <cell r="AA259">
            <v>1</v>
          </cell>
          <cell r="AB259">
            <v>1</v>
          </cell>
        </row>
        <row r="260">
          <cell r="A260" t="str">
            <v>Data Scientist</v>
          </cell>
          <cell r="B260" t="str">
            <v>$83K-$133K (Glassdoor est.)</v>
          </cell>
          <cell r="C260" t="str">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v>
          </cell>
          <cell r="D260">
            <v>3.9</v>
          </cell>
          <cell r="E260" t="str">
            <v>Trace Data
3.9</v>
          </cell>
          <cell r="F260" t="str">
            <v>Oakland, CA</v>
          </cell>
          <cell r="G260" t="str">
            <v>Santa Ana, CA</v>
          </cell>
          <cell r="H260" t="str">
            <v>51 to 200 employees</v>
          </cell>
          <cell r="I260">
            <v>2000</v>
          </cell>
          <cell r="J260" t="str">
            <v>Company - Private</v>
          </cell>
          <cell r="K260" t="str">
            <v>Insurance Carriers</v>
          </cell>
          <cell r="L260" t="str">
            <v>Insurance</v>
          </cell>
          <cell r="M260" t="str">
            <v>$10 to $25 million (USD)</v>
          </cell>
          <cell r="N260">
            <v>-1</v>
          </cell>
          <cell r="O260">
            <v>0</v>
          </cell>
          <cell r="P260">
            <v>0</v>
          </cell>
          <cell r="Q260">
            <v>83</v>
          </cell>
          <cell r="R260">
            <v>133</v>
          </cell>
          <cell r="S260">
            <v>108</v>
          </cell>
          <cell r="T260" t="str">
            <v xml:space="preserve">Trace Data
</v>
          </cell>
          <cell r="U260" t="str">
            <v xml:space="preserve"> CA</v>
          </cell>
          <cell r="V260">
            <v>0</v>
          </cell>
          <cell r="W260">
            <v>20</v>
          </cell>
          <cell r="X260">
            <v>1</v>
          </cell>
          <cell r="Y260">
            <v>0</v>
          </cell>
          <cell r="Z260">
            <v>1</v>
          </cell>
          <cell r="AA260">
            <v>0</v>
          </cell>
          <cell r="AB260">
            <v>0</v>
          </cell>
        </row>
        <row r="261">
          <cell r="A261" t="str">
            <v>Sr. Scientist - Digital &amp; Image Analysis/Computational Pathology</v>
          </cell>
          <cell r="B261" t="str">
            <v>$105K-$198K (Glassdoor est.)</v>
          </cell>
          <cell r="C261" t="str">
            <v>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v>
          </cell>
          <cell r="D261">
            <v>3.7</v>
          </cell>
          <cell r="E261" t="str">
            <v>Takeda Pharmaceuticals
3.7</v>
          </cell>
          <cell r="F261" t="str">
            <v>San Diego, CA</v>
          </cell>
          <cell r="G261" t="str">
            <v>OSAKA, Japan</v>
          </cell>
          <cell r="H261" t="str">
            <v>10000+ employees</v>
          </cell>
          <cell r="I261">
            <v>1781</v>
          </cell>
          <cell r="J261" t="str">
            <v>Company - Public</v>
          </cell>
          <cell r="K261" t="str">
            <v>Biotech &amp; Pharmaceuticals</v>
          </cell>
          <cell r="L261" t="str">
            <v>Biotech &amp; Pharmaceuticals</v>
          </cell>
          <cell r="M261" t="str">
            <v>$10+ billion (USD)</v>
          </cell>
          <cell r="N261" t="str">
            <v>Novartis, Baxter, Pfizer</v>
          </cell>
          <cell r="O261">
            <v>0</v>
          </cell>
          <cell r="P261">
            <v>0</v>
          </cell>
          <cell r="Q261">
            <v>105</v>
          </cell>
          <cell r="R261">
            <v>198</v>
          </cell>
          <cell r="S261">
            <v>151.5</v>
          </cell>
          <cell r="T261" t="str">
            <v xml:space="preserve">Takeda Pharmaceuticals
</v>
          </cell>
          <cell r="U261" t="str">
            <v xml:space="preserve"> CA</v>
          </cell>
          <cell r="V261">
            <v>0</v>
          </cell>
          <cell r="W261">
            <v>239</v>
          </cell>
          <cell r="X261">
            <v>0</v>
          </cell>
          <cell r="Y261">
            <v>0</v>
          </cell>
          <cell r="Z261">
            <v>0</v>
          </cell>
          <cell r="AA261">
            <v>0</v>
          </cell>
          <cell r="AB261">
            <v>1</v>
          </cell>
        </row>
        <row r="262">
          <cell r="A262" t="str">
            <v>Digital Marketing &amp; ECommerce Data Analyst</v>
          </cell>
          <cell r="B262" t="str">
            <v>$31K-$72K (Glassdoor est.)</v>
          </cell>
          <cell r="C262" t="str">
            <v>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v>
          </cell>
          <cell r="D262">
            <v>3.6</v>
          </cell>
          <cell r="E262" t="str">
            <v>Vionic Group
3.6</v>
          </cell>
          <cell r="F262" t="str">
            <v>San Rafael, CA</v>
          </cell>
          <cell r="G262" t="str">
            <v>San Rafael, CA</v>
          </cell>
          <cell r="H262" t="str">
            <v>51 to 200 employees</v>
          </cell>
          <cell r="I262">
            <v>2006</v>
          </cell>
          <cell r="J262" t="str">
            <v>Subsidiary or Business Segment</v>
          </cell>
          <cell r="K262" t="str">
            <v>Department, Clothing, &amp; Shoe Stores</v>
          </cell>
          <cell r="L262" t="str">
            <v>Retail</v>
          </cell>
          <cell r="M262" t="str">
            <v>$100 to $500 million (USD)</v>
          </cell>
          <cell r="N262">
            <v>-1</v>
          </cell>
          <cell r="O262">
            <v>0</v>
          </cell>
          <cell r="P262">
            <v>0</v>
          </cell>
          <cell r="Q262">
            <v>31</v>
          </cell>
          <cell r="R262">
            <v>72</v>
          </cell>
          <cell r="S262">
            <v>51.5</v>
          </cell>
          <cell r="T262" t="str">
            <v xml:space="preserve">Vionic Group
</v>
          </cell>
          <cell r="U262" t="str">
            <v xml:space="preserve"> CA</v>
          </cell>
          <cell r="V262">
            <v>1</v>
          </cell>
          <cell r="W262">
            <v>14</v>
          </cell>
          <cell r="X262">
            <v>0</v>
          </cell>
          <cell r="Y262">
            <v>0</v>
          </cell>
          <cell r="Z262">
            <v>0</v>
          </cell>
          <cell r="AA262">
            <v>0</v>
          </cell>
          <cell r="AB262">
            <v>1</v>
          </cell>
        </row>
        <row r="263">
          <cell r="A263" t="str">
            <v>Principal Scientist - Immunologist</v>
          </cell>
          <cell r="B263" t="str">
            <v>$98K-$182K (Glassdoor est.)</v>
          </cell>
          <cell r="C263" t="str">
            <v>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v>
          </cell>
          <cell r="D263">
            <v>3.7</v>
          </cell>
          <cell r="E263" t="str">
            <v>Takeda Pharmaceuticals
3.7</v>
          </cell>
          <cell r="F263" t="str">
            <v>Boston, MA</v>
          </cell>
          <cell r="G263" t="str">
            <v>OSAKA, Japan</v>
          </cell>
          <cell r="H263" t="str">
            <v>10000+ employees</v>
          </cell>
          <cell r="I263">
            <v>1781</v>
          </cell>
          <cell r="J263" t="str">
            <v>Company - Public</v>
          </cell>
          <cell r="K263" t="str">
            <v>Biotech &amp; Pharmaceuticals</v>
          </cell>
          <cell r="L263" t="str">
            <v>Biotech &amp; Pharmaceuticals</v>
          </cell>
          <cell r="M263" t="str">
            <v>$10+ billion (USD)</v>
          </cell>
          <cell r="N263" t="str">
            <v>Novartis, Baxter, Pfizer</v>
          </cell>
          <cell r="O263">
            <v>0</v>
          </cell>
          <cell r="P263">
            <v>0</v>
          </cell>
          <cell r="Q263">
            <v>98</v>
          </cell>
          <cell r="R263">
            <v>182</v>
          </cell>
          <cell r="S263">
            <v>140</v>
          </cell>
          <cell r="T263" t="str">
            <v xml:space="preserve">Takeda Pharmaceuticals
</v>
          </cell>
          <cell r="U263" t="str">
            <v xml:space="preserve"> MA</v>
          </cell>
          <cell r="V263">
            <v>0</v>
          </cell>
          <cell r="W263">
            <v>239</v>
          </cell>
          <cell r="X263">
            <v>0</v>
          </cell>
          <cell r="Y263">
            <v>0</v>
          </cell>
          <cell r="Z263">
            <v>0</v>
          </cell>
          <cell r="AA263">
            <v>0</v>
          </cell>
          <cell r="AB263">
            <v>1</v>
          </cell>
        </row>
        <row r="264">
          <cell r="A264" t="str">
            <v>Senior Data Analyst</v>
          </cell>
          <cell r="B264" t="str">
            <v>$55K-$100K (Glassdoor est.)</v>
          </cell>
          <cell r="C264" t="str">
            <v>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v>
          </cell>
          <cell r="D264">
            <v>2.8</v>
          </cell>
          <cell r="E264" t="str">
            <v>Dodge Data &amp; Analytics
2.8</v>
          </cell>
          <cell r="F264" t="str">
            <v>Hamilton, NJ</v>
          </cell>
          <cell r="G264" t="str">
            <v>Hamilton, NJ</v>
          </cell>
          <cell r="H264" t="str">
            <v>201 to 500 employees</v>
          </cell>
          <cell r="I264">
            <v>2014</v>
          </cell>
          <cell r="J264" t="str">
            <v>Company - Private</v>
          </cell>
          <cell r="K264" t="str">
            <v>IT Services</v>
          </cell>
          <cell r="L264" t="str">
            <v>Information Technology</v>
          </cell>
          <cell r="M264" t="str">
            <v>Unknown / Non-Applicable</v>
          </cell>
          <cell r="N264">
            <v>-1</v>
          </cell>
          <cell r="O264">
            <v>0</v>
          </cell>
          <cell r="P264">
            <v>0</v>
          </cell>
          <cell r="Q264">
            <v>55</v>
          </cell>
          <cell r="R264">
            <v>100</v>
          </cell>
          <cell r="S264">
            <v>77.5</v>
          </cell>
          <cell r="T264" t="str">
            <v xml:space="preserve">Dodge Data &amp; Analytics
</v>
          </cell>
          <cell r="U264" t="str">
            <v xml:space="preserve"> NJ</v>
          </cell>
          <cell r="V264">
            <v>1</v>
          </cell>
          <cell r="W264">
            <v>6</v>
          </cell>
          <cell r="X264">
            <v>1</v>
          </cell>
          <cell r="Y264">
            <v>0</v>
          </cell>
          <cell r="Z264">
            <v>0</v>
          </cell>
          <cell r="AA264">
            <v>0</v>
          </cell>
          <cell r="AB264">
            <v>1</v>
          </cell>
        </row>
        <row r="265">
          <cell r="A265" t="str">
            <v>Insurance Financial Data Analyst</v>
          </cell>
          <cell r="B265" t="str">
            <v>$45K-$82K (Glassdoor est.)</v>
          </cell>
          <cell r="C265" t="str">
            <v>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v>
          </cell>
          <cell r="D265">
            <v>4.2</v>
          </cell>
          <cell r="E265" t="str">
            <v>Clearwater Analytics
4.2</v>
          </cell>
          <cell r="F265" t="str">
            <v>Boise, ID</v>
          </cell>
          <cell r="G265" t="str">
            <v>Boise, ID</v>
          </cell>
          <cell r="H265" t="str">
            <v>501 to 1000 employees</v>
          </cell>
          <cell r="I265">
            <v>2004</v>
          </cell>
          <cell r="J265" t="str">
            <v>Company - Private</v>
          </cell>
          <cell r="K265" t="str">
            <v>Investment Banking &amp; Asset Management</v>
          </cell>
          <cell r="L265" t="str">
            <v>Finance</v>
          </cell>
          <cell r="M265" t="str">
            <v>$50 to $100 million (USD)</v>
          </cell>
          <cell r="N265">
            <v>-1</v>
          </cell>
          <cell r="O265">
            <v>0</v>
          </cell>
          <cell r="P265">
            <v>0</v>
          </cell>
          <cell r="Q265">
            <v>45</v>
          </cell>
          <cell r="R265">
            <v>82</v>
          </cell>
          <cell r="S265">
            <v>63.5</v>
          </cell>
          <cell r="T265" t="str">
            <v xml:space="preserve">Clearwater Analytics
</v>
          </cell>
          <cell r="U265" t="str">
            <v xml:space="preserve"> ID</v>
          </cell>
          <cell r="V265">
            <v>1</v>
          </cell>
          <cell r="W265">
            <v>16</v>
          </cell>
          <cell r="X265">
            <v>0</v>
          </cell>
          <cell r="Y265">
            <v>0</v>
          </cell>
          <cell r="Z265">
            <v>0</v>
          </cell>
          <cell r="AA265">
            <v>0</v>
          </cell>
          <cell r="AB265">
            <v>1</v>
          </cell>
        </row>
        <row r="266">
          <cell r="A266" t="str">
            <v>Data Scientist</v>
          </cell>
          <cell r="B266" t="str">
            <v>$83K-$135K (Glassdoor est.)</v>
          </cell>
          <cell r="C266" t="str">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v>
          </cell>
          <cell r="D266">
            <v>4</v>
          </cell>
          <cell r="E266" t="str">
            <v>Tekvalley, Corp.
4.0</v>
          </cell>
          <cell r="F266" t="str">
            <v>San Francisco, CA</v>
          </cell>
          <cell r="G266" t="str">
            <v>Pleasanton, CA</v>
          </cell>
          <cell r="H266" t="str">
            <v>1 to 50 employees</v>
          </cell>
          <cell r="I266">
            <v>-1</v>
          </cell>
          <cell r="J266" t="str">
            <v>Company - Private</v>
          </cell>
          <cell r="K266" t="str">
            <v>IT Services</v>
          </cell>
          <cell r="L266" t="str">
            <v>Information Technology</v>
          </cell>
          <cell r="M266" t="str">
            <v>Less than $1 million (USD)</v>
          </cell>
          <cell r="N266">
            <v>-1</v>
          </cell>
          <cell r="O266">
            <v>0</v>
          </cell>
          <cell r="P266">
            <v>0</v>
          </cell>
          <cell r="Q266">
            <v>83</v>
          </cell>
          <cell r="R266">
            <v>135</v>
          </cell>
          <cell r="S266">
            <v>109</v>
          </cell>
          <cell r="T266" t="str">
            <v xml:space="preserve">Tekvalley, Corp.
</v>
          </cell>
          <cell r="U266" t="str">
            <v xml:space="preserve"> CA</v>
          </cell>
          <cell r="V266">
            <v>0</v>
          </cell>
          <cell r="W266">
            <v>-1</v>
          </cell>
          <cell r="X266">
            <v>1</v>
          </cell>
          <cell r="Y266">
            <v>0</v>
          </cell>
          <cell r="Z266">
            <v>0</v>
          </cell>
          <cell r="AA266">
            <v>0</v>
          </cell>
          <cell r="AB266">
            <v>0</v>
          </cell>
        </row>
        <row r="267">
          <cell r="A267" t="str">
            <v>Data Scientist</v>
          </cell>
          <cell r="B267" t="str">
            <v>$70K-$122K (Glassdoor est.)</v>
          </cell>
          <cell r="C267" t="str">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v>
          </cell>
          <cell r="D267">
            <v>3.5</v>
          </cell>
          <cell r="E267" t="str">
            <v>BWX Technologies
3.5</v>
          </cell>
          <cell r="F267" t="str">
            <v>Oak Ridge, TN</v>
          </cell>
          <cell r="G267" t="str">
            <v>Lynchburg, VA</v>
          </cell>
          <cell r="H267" t="str">
            <v>5001 to 10000 employees</v>
          </cell>
          <cell r="I267">
            <v>1850</v>
          </cell>
          <cell r="J267" t="str">
            <v>Company - Public</v>
          </cell>
          <cell r="K267" t="str">
            <v>Aerospace &amp; Defense</v>
          </cell>
          <cell r="L267" t="str">
            <v>Aerospace &amp; Defense</v>
          </cell>
          <cell r="M267" t="str">
            <v>$500 million to $1 billion (USD)</v>
          </cell>
          <cell r="N267">
            <v>-1</v>
          </cell>
          <cell r="O267">
            <v>0</v>
          </cell>
          <cell r="P267">
            <v>0</v>
          </cell>
          <cell r="Q267">
            <v>70</v>
          </cell>
          <cell r="R267">
            <v>122</v>
          </cell>
          <cell r="S267">
            <v>96</v>
          </cell>
          <cell r="T267" t="str">
            <v xml:space="preserve">BWX Technologies
</v>
          </cell>
          <cell r="U267" t="str">
            <v xml:space="preserve"> TN</v>
          </cell>
          <cell r="V267">
            <v>0</v>
          </cell>
          <cell r="W267">
            <v>170</v>
          </cell>
          <cell r="X267">
            <v>1</v>
          </cell>
          <cell r="Y267">
            <v>0</v>
          </cell>
          <cell r="Z267">
            <v>0</v>
          </cell>
          <cell r="AA267">
            <v>0</v>
          </cell>
          <cell r="AB267">
            <v>0</v>
          </cell>
        </row>
        <row r="268">
          <cell r="A268" t="str">
            <v>Principal Data Scientist with over 10 years experience</v>
          </cell>
          <cell r="B268" t="str">
            <v>Employer Provided Salary:$200K-$250K</v>
          </cell>
          <cell r="C268" t="str">
            <v>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v>
          </cell>
          <cell r="D268">
            <v>-1</v>
          </cell>
          <cell r="E268" t="str">
            <v>CA-One Tech Cloud</v>
          </cell>
          <cell r="F268" t="str">
            <v>San Francisco, CA</v>
          </cell>
          <cell r="G268" t="str">
            <v>Fremont, CA</v>
          </cell>
          <cell r="H268" t="str">
            <v>51 to 200 employees</v>
          </cell>
          <cell r="I268">
            <v>2017</v>
          </cell>
          <cell r="J268" t="str">
            <v>Company - Private</v>
          </cell>
          <cell r="K268" t="str">
            <v>IT Services</v>
          </cell>
          <cell r="L268" t="str">
            <v>Information Technology</v>
          </cell>
          <cell r="M268" t="str">
            <v>$5 to $10 million (USD)</v>
          </cell>
          <cell r="N268">
            <v>-1</v>
          </cell>
          <cell r="O268">
            <v>0</v>
          </cell>
          <cell r="P268">
            <v>1</v>
          </cell>
          <cell r="Q268">
            <v>200</v>
          </cell>
          <cell r="R268">
            <v>250</v>
          </cell>
          <cell r="S268">
            <v>225</v>
          </cell>
          <cell r="T268" t="str">
            <v>CA-One Tech Cloud</v>
          </cell>
          <cell r="U268" t="str">
            <v xml:space="preserve"> CA</v>
          </cell>
          <cell r="V268">
            <v>0</v>
          </cell>
          <cell r="W268">
            <v>3</v>
          </cell>
          <cell r="X268">
            <v>1</v>
          </cell>
          <cell r="Y268">
            <v>0</v>
          </cell>
          <cell r="Z268">
            <v>0</v>
          </cell>
          <cell r="AA268">
            <v>1</v>
          </cell>
          <cell r="AB268">
            <v>1</v>
          </cell>
        </row>
        <row r="269">
          <cell r="A269" t="str">
            <v>Data Engineer</v>
          </cell>
          <cell r="B269" t="str">
            <v>$70K-$132K (Glassdoor est.)</v>
          </cell>
          <cell r="C269" t="str">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v>
          </cell>
          <cell r="D269">
            <v>3.2</v>
          </cell>
          <cell r="E269" t="str">
            <v>PennyMac
3.2</v>
          </cell>
          <cell r="F269" t="str">
            <v>Agoura Hills, CA</v>
          </cell>
          <cell r="G269" t="str">
            <v>Westlake Village, CA</v>
          </cell>
          <cell r="H269" t="str">
            <v>1001 to 5000 employees</v>
          </cell>
          <cell r="I269">
            <v>2008</v>
          </cell>
          <cell r="J269" t="str">
            <v>Company - Public</v>
          </cell>
          <cell r="K269" t="str">
            <v>Lending</v>
          </cell>
          <cell r="L269" t="str">
            <v>Finance</v>
          </cell>
          <cell r="M269" t="str">
            <v>$500 million to $1 billion (USD)</v>
          </cell>
          <cell r="N269" t="str">
            <v>Nationstar Mortgage, Caliber Funding, Quicken Loans</v>
          </cell>
          <cell r="O269">
            <v>0</v>
          </cell>
          <cell r="P269">
            <v>0</v>
          </cell>
          <cell r="Q269">
            <v>70</v>
          </cell>
          <cell r="R269">
            <v>132</v>
          </cell>
          <cell r="S269">
            <v>101</v>
          </cell>
          <cell r="T269" t="str">
            <v xml:space="preserve">PennyMac
</v>
          </cell>
          <cell r="U269" t="str">
            <v xml:space="preserve"> CA</v>
          </cell>
          <cell r="V269">
            <v>0</v>
          </cell>
          <cell r="W269">
            <v>12</v>
          </cell>
          <cell r="X269">
            <v>1</v>
          </cell>
          <cell r="Y269">
            <v>0</v>
          </cell>
          <cell r="Z269">
            <v>0</v>
          </cell>
          <cell r="AA269">
            <v>1</v>
          </cell>
          <cell r="AB269">
            <v>1</v>
          </cell>
        </row>
        <row r="270">
          <cell r="A270" t="str">
            <v>Senior Data Scientist</v>
          </cell>
          <cell r="B270" t="str">
            <v>$73K-$124K (Glassdoor est.)</v>
          </cell>
          <cell r="C270" t="str">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v>
          </cell>
          <cell r="D270">
            <v>3.3</v>
          </cell>
          <cell r="E270" t="str">
            <v>Plymouth Rock Assurance
3.3</v>
          </cell>
          <cell r="F270" t="str">
            <v>Woodbridge, NJ</v>
          </cell>
          <cell r="G270" t="str">
            <v>Boston, MA</v>
          </cell>
          <cell r="H270" t="str">
            <v>1001 to 5000 employees</v>
          </cell>
          <cell r="I270">
            <v>1982</v>
          </cell>
          <cell r="J270" t="str">
            <v>Company - Private</v>
          </cell>
          <cell r="K270" t="str">
            <v>Insurance Carriers</v>
          </cell>
          <cell r="L270" t="str">
            <v>Insurance</v>
          </cell>
          <cell r="M270" t="str">
            <v>$10 to $25 million (USD)</v>
          </cell>
          <cell r="N270" t="str">
            <v>Arbella Insurance, Safety Insurance</v>
          </cell>
          <cell r="O270">
            <v>0</v>
          </cell>
          <cell r="P270">
            <v>0</v>
          </cell>
          <cell r="Q270">
            <v>73</v>
          </cell>
          <cell r="R270">
            <v>124</v>
          </cell>
          <cell r="S270">
            <v>98.5</v>
          </cell>
          <cell r="T270" t="str">
            <v xml:space="preserve">Plymouth Rock Assurance
</v>
          </cell>
          <cell r="U270" t="str">
            <v xml:space="preserve"> NJ</v>
          </cell>
          <cell r="V270">
            <v>0</v>
          </cell>
          <cell r="W270">
            <v>38</v>
          </cell>
          <cell r="X270">
            <v>0</v>
          </cell>
          <cell r="Y270">
            <v>0</v>
          </cell>
          <cell r="Z270">
            <v>0</v>
          </cell>
          <cell r="AA270">
            <v>0</v>
          </cell>
          <cell r="AB270">
            <v>1</v>
          </cell>
        </row>
        <row r="271">
          <cell r="A271" t="str">
            <v>Data Engineer I - Azure</v>
          </cell>
          <cell r="B271" t="str">
            <v>$54K-$101K (Glassdoor est.)</v>
          </cell>
          <cell r="C271" t="str">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v>
          </cell>
          <cell r="D271">
            <v>3.9</v>
          </cell>
          <cell r="E271" t="str">
            <v>Vermeer
3.9</v>
          </cell>
          <cell r="F271" t="str">
            <v>Pella, IA</v>
          </cell>
          <cell r="G271" t="str">
            <v>Pella, IA</v>
          </cell>
          <cell r="H271" t="str">
            <v>1001 to 5000 employees</v>
          </cell>
          <cell r="I271">
            <v>1948</v>
          </cell>
          <cell r="J271" t="str">
            <v>Company - Private</v>
          </cell>
          <cell r="K271" t="str">
            <v>Industrial Manufacturing</v>
          </cell>
          <cell r="L271" t="str">
            <v>Manufacturing</v>
          </cell>
          <cell r="M271" t="str">
            <v>$1 to $2 billion (USD)</v>
          </cell>
          <cell r="N271" t="str">
            <v>Caterpillar, John Deere, CNH Industrial</v>
          </cell>
          <cell r="O271">
            <v>0</v>
          </cell>
          <cell r="P271">
            <v>0</v>
          </cell>
          <cell r="Q271">
            <v>54</v>
          </cell>
          <cell r="R271">
            <v>101</v>
          </cell>
          <cell r="S271">
            <v>77.5</v>
          </cell>
          <cell r="T271" t="str">
            <v xml:space="preserve">Vermeer
</v>
          </cell>
          <cell r="U271" t="str">
            <v xml:space="preserve"> IA</v>
          </cell>
          <cell r="V271">
            <v>1</v>
          </cell>
          <cell r="W271">
            <v>72</v>
          </cell>
          <cell r="X271">
            <v>0</v>
          </cell>
          <cell r="Y271">
            <v>0</v>
          </cell>
          <cell r="Z271">
            <v>0</v>
          </cell>
          <cell r="AA271">
            <v>0</v>
          </cell>
          <cell r="AB271">
            <v>1</v>
          </cell>
        </row>
        <row r="272">
          <cell r="A272" t="str">
            <v>Sr. Scientist, Quantitative Translational Sciences</v>
          </cell>
          <cell r="B272" t="str">
            <v>$117K-$206K (Glassdoor est.)</v>
          </cell>
          <cell r="C272" t="str">
            <v>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v>
          </cell>
          <cell r="D272">
            <v>3.7</v>
          </cell>
          <cell r="E272" t="str">
            <v>Takeda Pharmaceuticals
3.7</v>
          </cell>
          <cell r="F272" t="str">
            <v>Boston, MA</v>
          </cell>
          <cell r="G272" t="str">
            <v>OSAKA, Japan</v>
          </cell>
          <cell r="H272" t="str">
            <v>10000+ employees</v>
          </cell>
          <cell r="I272">
            <v>1781</v>
          </cell>
          <cell r="J272" t="str">
            <v>Company - Public</v>
          </cell>
          <cell r="K272" t="str">
            <v>Biotech &amp; Pharmaceuticals</v>
          </cell>
          <cell r="L272" t="str">
            <v>Biotech &amp; Pharmaceuticals</v>
          </cell>
          <cell r="M272" t="str">
            <v>$10+ billion (USD)</v>
          </cell>
          <cell r="N272" t="str">
            <v>Novartis, Baxter, Pfizer</v>
          </cell>
          <cell r="O272">
            <v>0</v>
          </cell>
          <cell r="P272">
            <v>0</v>
          </cell>
          <cell r="Q272">
            <v>117</v>
          </cell>
          <cell r="R272">
            <v>206</v>
          </cell>
          <cell r="S272">
            <v>161.5</v>
          </cell>
          <cell r="T272" t="str">
            <v xml:space="preserve">Takeda Pharmaceuticals
</v>
          </cell>
          <cell r="U272" t="str">
            <v xml:space="preserve"> MA</v>
          </cell>
          <cell r="V272">
            <v>0</v>
          </cell>
          <cell r="W272">
            <v>239</v>
          </cell>
          <cell r="X272">
            <v>0</v>
          </cell>
          <cell r="Y272">
            <v>0</v>
          </cell>
          <cell r="Z272">
            <v>0</v>
          </cell>
          <cell r="AA272">
            <v>0</v>
          </cell>
          <cell r="AB272">
            <v>0</v>
          </cell>
        </row>
        <row r="273">
          <cell r="A273" t="str">
            <v>MED TECH/LAB SCIENTIST - LABORATORY</v>
          </cell>
          <cell r="B273" t="str">
            <v>$21-$34 Per Hour(Glassdoor est.)</v>
          </cell>
          <cell r="C273" t="str">
            <v>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v>
          </cell>
          <cell r="D273">
            <v>3.6</v>
          </cell>
          <cell r="E273" t="str">
            <v>Beebe Healthcare
3.6</v>
          </cell>
          <cell r="F273" t="str">
            <v>Lewes, DE</v>
          </cell>
          <cell r="G273" t="str">
            <v>Lewes, DE</v>
          </cell>
          <cell r="H273" t="str">
            <v>1001 to 5000 employees</v>
          </cell>
          <cell r="I273">
            <v>1935</v>
          </cell>
          <cell r="J273" t="str">
            <v>Nonprofit Organization</v>
          </cell>
          <cell r="K273" t="str">
            <v>Health Care Services &amp; Hospitals</v>
          </cell>
          <cell r="L273" t="str">
            <v>Health Care</v>
          </cell>
          <cell r="M273" t="str">
            <v>$100 to $500 million (USD)</v>
          </cell>
          <cell r="N273">
            <v>-1</v>
          </cell>
          <cell r="O273">
            <v>1</v>
          </cell>
          <cell r="P273">
            <v>0</v>
          </cell>
          <cell r="Q273">
            <v>21</v>
          </cell>
          <cell r="R273">
            <v>34</v>
          </cell>
          <cell r="S273">
            <v>27.5</v>
          </cell>
          <cell r="T273" t="str">
            <v xml:space="preserve">Beebe Healthcare
</v>
          </cell>
          <cell r="U273" t="str">
            <v xml:space="preserve"> DE</v>
          </cell>
          <cell r="V273">
            <v>1</v>
          </cell>
          <cell r="W273">
            <v>85</v>
          </cell>
          <cell r="X273">
            <v>0</v>
          </cell>
          <cell r="Y273">
            <v>0</v>
          </cell>
          <cell r="Z273">
            <v>0</v>
          </cell>
          <cell r="AA273">
            <v>0</v>
          </cell>
          <cell r="AB273">
            <v>0</v>
          </cell>
        </row>
        <row r="274">
          <cell r="A274" t="str">
            <v>Sr. Data Scientist II</v>
          </cell>
          <cell r="B274" t="str">
            <v>$111K-$183K (Glassdoor est.)</v>
          </cell>
          <cell r="C274" t="str">
            <v>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v>
          </cell>
          <cell r="D274">
            <v>3.4</v>
          </cell>
          <cell r="E274" t="str">
            <v>Argo Group US
3.4</v>
          </cell>
          <cell r="F274" t="str">
            <v>New York, NY</v>
          </cell>
          <cell r="G274" t="str">
            <v>Hamilton, Bermuda</v>
          </cell>
          <cell r="H274" t="str">
            <v>1001 to 5000 employees</v>
          </cell>
          <cell r="I274">
            <v>1948</v>
          </cell>
          <cell r="J274" t="str">
            <v>Company - Public</v>
          </cell>
          <cell r="K274" t="str">
            <v>Insurance Carriers</v>
          </cell>
          <cell r="L274" t="str">
            <v>Insurance</v>
          </cell>
          <cell r="M274" t="str">
            <v>$1 to $2 billion (USD)</v>
          </cell>
          <cell r="N274">
            <v>-1</v>
          </cell>
          <cell r="O274">
            <v>0</v>
          </cell>
          <cell r="P274">
            <v>0</v>
          </cell>
          <cell r="Q274">
            <v>111</v>
          </cell>
          <cell r="R274">
            <v>183</v>
          </cell>
          <cell r="S274">
            <v>147</v>
          </cell>
          <cell r="T274" t="str">
            <v xml:space="preserve">Argo Group US
</v>
          </cell>
          <cell r="U274" t="str">
            <v xml:space="preserve"> NY</v>
          </cell>
          <cell r="V274">
            <v>0</v>
          </cell>
          <cell r="W274">
            <v>72</v>
          </cell>
          <cell r="X274">
            <v>1</v>
          </cell>
          <cell r="Y274">
            <v>0</v>
          </cell>
          <cell r="Z274">
            <v>1</v>
          </cell>
          <cell r="AA274">
            <v>1</v>
          </cell>
          <cell r="AB274">
            <v>0</v>
          </cell>
        </row>
        <row r="275">
          <cell r="A275" t="str">
            <v>Data Scientist</v>
          </cell>
          <cell r="B275" t="str">
            <v>$68K-$112K (Glassdoor est.)</v>
          </cell>
          <cell r="C275" t="str">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v>
          </cell>
          <cell r="D275">
            <v>3.5</v>
          </cell>
          <cell r="E275" t="str">
            <v>L&amp;T Infotech
3.5</v>
          </cell>
          <cell r="F275" t="str">
            <v>San Ramon, CA</v>
          </cell>
          <cell r="G275" t="str">
            <v>Mumbai, India</v>
          </cell>
          <cell r="H275" t="str">
            <v>10000+ employees</v>
          </cell>
          <cell r="I275">
            <v>1997</v>
          </cell>
          <cell r="J275" t="str">
            <v>Company - Public</v>
          </cell>
          <cell r="K275" t="str">
            <v>IT Services</v>
          </cell>
          <cell r="L275" t="str">
            <v>Information Technology</v>
          </cell>
          <cell r="M275" t="str">
            <v>Unknown / Non-Applicable</v>
          </cell>
          <cell r="N275" t="str">
            <v>Infosys, Accenture, Capgemini</v>
          </cell>
          <cell r="O275">
            <v>0</v>
          </cell>
          <cell r="P275">
            <v>0</v>
          </cell>
          <cell r="Q275">
            <v>68</v>
          </cell>
          <cell r="R275">
            <v>112</v>
          </cell>
          <cell r="S275">
            <v>90</v>
          </cell>
          <cell r="T275" t="str">
            <v xml:space="preserve">L&amp;T Infotech
</v>
          </cell>
          <cell r="U275" t="str">
            <v xml:space="preserve"> CA</v>
          </cell>
          <cell r="V275">
            <v>0</v>
          </cell>
          <cell r="W275">
            <v>23</v>
          </cell>
          <cell r="X275">
            <v>1</v>
          </cell>
          <cell r="Y275">
            <v>0</v>
          </cell>
          <cell r="Z275">
            <v>0</v>
          </cell>
          <cell r="AA275">
            <v>0</v>
          </cell>
          <cell r="AB275">
            <v>1</v>
          </cell>
        </row>
        <row r="276">
          <cell r="A276" t="str">
            <v>Information Security Data Analyst</v>
          </cell>
          <cell r="B276" t="str">
            <v>$42K-$74K (Glassdoor est.)</v>
          </cell>
          <cell r="C276" t="str">
            <v>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v>
          </cell>
          <cell r="D276">
            <v>4.3</v>
          </cell>
          <cell r="E276" t="str">
            <v>OceanFirst Financial
4.3</v>
          </cell>
          <cell r="F276" t="str">
            <v>Red Bank, NJ</v>
          </cell>
          <cell r="G276" t="str">
            <v>Toms River, NJ</v>
          </cell>
          <cell r="H276" t="str">
            <v>501 to 1000 employees</v>
          </cell>
          <cell r="I276">
            <v>1902</v>
          </cell>
          <cell r="J276" t="str">
            <v>Company - Public</v>
          </cell>
          <cell r="K276" t="str">
            <v>Banks &amp; Credit Unions</v>
          </cell>
          <cell r="L276" t="str">
            <v>Finance</v>
          </cell>
          <cell r="M276" t="str">
            <v>$5 to $10 billion (USD)</v>
          </cell>
          <cell r="N276">
            <v>-1</v>
          </cell>
          <cell r="O276">
            <v>0</v>
          </cell>
          <cell r="P276">
            <v>0</v>
          </cell>
          <cell r="Q276">
            <v>42</v>
          </cell>
          <cell r="R276">
            <v>74</v>
          </cell>
          <cell r="S276">
            <v>58</v>
          </cell>
          <cell r="T276" t="str">
            <v xml:space="preserve">OceanFirst Financial
</v>
          </cell>
          <cell r="U276" t="str">
            <v xml:space="preserve"> NJ</v>
          </cell>
          <cell r="V276">
            <v>0</v>
          </cell>
          <cell r="W276">
            <v>118</v>
          </cell>
          <cell r="X276">
            <v>0</v>
          </cell>
          <cell r="Y276">
            <v>0</v>
          </cell>
          <cell r="Z276">
            <v>0</v>
          </cell>
          <cell r="AA276">
            <v>1</v>
          </cell>
          <cell r="AB276">
            <v>0</v>
          </cell>
        </row>
        <row r="277">
          <cell r="A277" t="str">
            <v>Excel / VBA / SQL Data Analyst</v>
          </cell>
          <cell r="B277" t="str">
            <v>$44K-$78K (Glassdoor est.)</v>
          </cell>
          <cell r="C277" t="str">
            <v>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v>
          </cell>
          <cell r="D277">
            <v>4.0999999999999996</v>
          </cell>
          <cell r="E277" t="str">
            <v>Associated Electric Cooperative
4.1</v>
          </cell>
          <cell r="F277" t="str">
            <v>Springfield, MO</v>
          </cell>
          <cell r="G277" t="str">
            <v>Springfield, MO</v>
          </cell>
          <cell r="H277" t="str">
            <v>501 to 1000 employees</v>
          </cell>
          <cell r="I277">
            <v>1961</v>
          </cell>
          <cell r="J277" t="str">
            <v>Company - Private</v>
          </cell>
          <cell r="K277" t="str">
            <v>Energy</v>
          </cell>
          <cell r="L277" t="str">
            <v>Oil, Gas, Energy &amp; Utilities</v>
          </cell>
          <cell r="M277" t="str">
            <v>$1 to $2 billion (USD)</v>
          </cell>
          <cell r="N277">
            <v>-1</v>
          </cell>
          <cell r="O277">
            <v>0</v>
          </cell>
          <cell r="P277">
            <v>0</v>
          </cell>
          <cell r="Q277">
            <v>44</v>
          </cell>
          <cell r="R277">
            <v>78</v>
          </cell>
          <cell r="S277">
            <v>61</v>
          </cell>
          <cell r="T277" t="str">
            <v xml:space="preserve">Associated Electric Cooperative
</v>
          </cell>
          <cell r="U277" t="str">
            <v xml:space="preserve"> MO</v>
          </cell>
          <cell r="V277">
            <v>1</v>
          </cell>
          <cell r="W277">
            <v>59</v>
          </cell>
          <cell r="X277">
            <v>0</v>
          </cell>
          <cell r="Y277">
            <v>0</v>
          </cell>
          <cell r="Z277">
            <v>0</v>
          </cell>
          <cell r="AA277">
            <v>0</v>
          </cell>
          <cell r="AB277">
            <v>1</v>
          </cell>
        </row>
        <row r="278">
          <cell r="A278" t="str">
            <v>Machine Learning Research Scientist</v>
          </cell>
          <cell r="B278" t="str">
            <v>$81K-$159K (Glassdoor est.)</v>
          </cell>
          <cell r="C278" t="str">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278">
            <v>2.6</v>
          </cell>
          <cell r="E278" t="str">
            <v>Software Engineering Institute
2.6</v>
          </cell>
          <cell r="F278" t="str">
            <v>Pittsburgh, PA</v>
          </cell>
          <cell r="G278" t="str">
            <v>Pittsburgh, PA</v>
          </cell>
          <cell r="H278" t="str">
            <v>501 to 1000 employees</v>
          </cell>
          <cell r="I278">
            <v>1984</v>
          </cell>
          <cell r="J278" t="str">
            <v>College / University</v>
          </cell>
          <cell r="K278" t="str">
            <v>Colleges &amp; Universities</v>
          </cell>
          <cell r="L278" t="str">
            <v>Education</v>
          </cell>
          <cell r="M278" t="str">
            <v>Unknown / Non-Applicable</v>
          </cell>
          <cell r="N278">
            <v>-1</v>
          </cell>
          <cell r="O278">
            <v>0</v>
          </cell>
          <cell r="P278">
            <v>0</v>
          </cell>
          <cell r="Q278">
            <v>81</v>
          </cell>
          <cell r="R278">
            <v>159</v>
          </cell>
          <cell r="S278">
            <v>120</v>
          </cell>
          <cell r="T278" t="str">
            <v xml:space="preserve">Software Engineering Institute
</v>
          </cell>
          <cell r="U278" t="str">
            <v xml:space="preserve"> PA</v>
          </cell>
          <cell r="V278">
            <v>1</v>
          </cell>
          <cell r="W278">
            <v>36</v>
          </cell>
          <cell r="X278">
            <v>1</v>
          </cell>
          <cell r="Y278">
            <v>0</v>
          </cell>
          <cell r="Z278">
            <v>0</v>
          </cell>
          <cell r="AA278">
            <v>0</v>
          </cell>
          <cell r="AB278">
            <v>0</v>
          </cell>
        </row>
        <row r="279">
          <cell r="A279" t="str">
            <v>Data Scientist</v>
          </cell>
          <cell r="B279" t="str">
            <v>$95K-$161K (Glassdoor est.)</v>
          </cell>
          <cell r="C279" t="str">
            <v>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v>
          </cell>
          <cell r="D279">
            <v>3.6</v>
          </cell>
          <cell r="E279" t="str">
            <v>Sotheby's
3.6</v>
          </cell>
          <cell r="F279" t="str">
            <v>New York, NY</v>
          </cell>
          <cell r="G279" t="str">
            <v>New York, NY</v>
          </cell>
          <cell r="H279" t="str">
            <v>1001 to 5000 employees</v>
          </cell>
          <cell r="I279">
            <v>1744</v>
          </cell>
          <cell r="J279" t="str">
            <v>Company - Public</v>
          </cell>
          <cell r="K279" t="str">
            <v>Auctions &amp; Galleries</v>
          </cell>
          <cell r="L279" t="str">
            <v>Retail</v>
          </cell>
          <cell r="M279" t="str">
            <v>$500 million to $1 billion (USD)</v>
          </cell>
          <cell r="N279">
            <v>-1</v>
          </cell>
          <cell r="O279">
            <v>0</v>
          </cell>
          <cell r="P279">
            <v>0</v>
          </cell>
          <cell r="Q279">
            <v>95</v>
          </cell>
          <cell r="R279">
            <v>161</v>
          </cell>
          <cell r="S279">
            <v>128</v>
          </cell>
          <cell r="T279" t="str">
            <v xml:space="preserve">Sotheby's
</v>
          </cell>
          <cell r="U279" t="str">
            <v xml:space="preserve"> NY</v>
          </cell>
          <cell r="V279">
            <v>1</v>
          </cell>
          <cell r="W279">
            <v>276</v>
          </cell>
          <cell r="X279">
            <v>1</v>
          </cell>
          <cell r="Y279">
            <v>0</v>
          </cell>
          <cell r="Z279">
            <v>0</v>
          </cell>
          <cell r="AA279">
            <v>0</v>
          </cell>
          <cell r="AB279">
            <v>0</v>
          </cell>
        </row>
        <row r="280">
          <cell r="A280" t="str">
            <v>Data Scientist</v>
          </cell>
          <cell r="B280" t="str">
            <v>$75K-$124K (Glassdoor est.)</v>
          </cell>
          <cell r="C280" t="str">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v>
          </cell>
          <cell r="D280">
            <v>3.5</v>
          </cell>
          <cell r="E280" t="str">
            <v>First Tech Federal Credit Union
3.5</v>
          </cell>
          <cell r="F280" t="str">
            <v>Hillsboro, OR</v>
          </cell>
          <cell r="G280" t="str">
            <v>San Jose, CA</v>
          </cell>
          <cell r="H280" t="str">
            <v>1001 to 5000 employees</v>
          </cell>
          <cell r="I280">
            <v>1952</v>
          </cell>
          <cell r="J280" t="str">
            <v>Company - Private</v>
          </cell>
          <cell r="K280" t="str">
            <v>Banks &amp; Credit Unions</v>
          </cell>
          <cell r="L280" t="str">
            <v>Finance</v>
          </cell>
          <cell r="M280" t="str">
            <v>$100 to $500 million (USD)</v>
          </cell>
          <cell r="N280">
            <v>-1</v>
          </cell>
          <cell r="O280">
            <v>0</v>
          </cell>
          <cell r="P280">
            <v>0</v>
          </cell>
          <cell r="Q280">
            <v>75</v>
          </cell>
          <cell r="R280">
            <v>124</v>
          </cell>
          <cell r="S280">
            <v>99.5</v>
          </cell>
          <cell r="T280" t="str">
            <v xml:space="preserve">First Tech Federal Credit Union
</v>
          </cell>
          <cell r="U280" t="str">
            <v xml:space="preserve"> OR</v>
          </cell>
          <cell r="V280">
            <v>0</v>
          </cell>
          <cell r="W280">
            <v>68</v>
          </cell>
          <cell r="X280">
            <v>1</v>
          </cell>
          <cell r="Y280">
            <v>0</v>
          </cell>
          <cell r="Z280">
            <v>1</v>
          </cell>
          <cell r="AA280">
            <v>1</v>
          </cell>
          <cell r="AB280">
            <v>1</v>
          </cell>
        </row>
        <row r="281">
          <cell r="A281" t="str">
            <v>Data Scientist</v>
          </cell>
          <cell r="B281" t="str">
            <v>$72K-$120K (Glassdoor est.)</v>
          </cell>
          <cell r="C281" t="str">
            <v>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v>
          </cell>
          <cell r="D281">
            <v>3.6</v>
          </cell>
          <cell r="E281" t="str">
            <v>Amrock
3.6</v>
          </cell>
          <cell r="F281" t="str">
            <v>Detroit, MI</v>
          </cell>
          <cell r="G281" t="str">
            <v>Detroit, MI</v>
          </cell>
          <cell r="H281" t="str">
            <v>1001 to 5000 employees</v>
          </cell>
          <cell r="I281">
            <v>1997</v>
          </cell>
          <cell r="J281" t="str">
            <v>Company - Private</v>
          </cell>
          <cell r="K281" t="str">
            <v>Real Estate</v>
          </cell>
          <cell r="L281" t="str">
            <v>Real Estate</v>
          </cell>
          <cell r="M281" t="str">
            <v>$500 million to $1 billion (USD)</v>
          </cell>
          <cell r="N281">
            <v>-1</v>
          </cell>
          <cell r="O281">
            <v>0</v>
          </cell>
          <cell r="P281">
            <v>0</v>
          </cell>
          <cell r="Q281">
            <v>72</v>
          </cell>
          <cell r="R281">
            <v>120</v>
          </cell>
          <cell r="S281">
            <v>96</v>
          </cell>
          <cell r="T281" t="str">
            <v xml:space="preserve">Amrock
</v>
          </cell>
          <cell r="U281" t="str">
            <v xml:space="preserve"> MI</v>
          </cell>
          <cell r="V281">
            <v>1</v>
          </cell>
          <cell r="W281">
            <v>23</v>
          </cell>
          <cell r="X281">
            <v>1</v>
          </cell>
          <cell r="Y281">
            <v>0</v>
          </cell>
          <cell r="Z281">
            <v>0</v>
          </cell>
          <cell r="AA281">
            <v>0</v>
          </cell>
          <cell r="AB281">
            <v>0</v>
          </cell>
        </row>
        <row r="282">
          <cell r="A282" t="str">
            <v>Data Scientist</v>
          </cell>
          <cell r="B282" t="str">
            <v>$76K-$126K (Glassdoor est.)</v>
          </cell>
          <cell r="C282" t="str">
            <v>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v>
          </cell>
          <cell r="D282">
            <v>2.2999999999999998</v>
          </cell>
          <cell r="E282" t="str">
            <v>Vanda Pharmaceuticals
2.3</v>
          </cell>
          <cell r="F282" t="str">
            <v>Washington, DC</v>
          </cell>
          <cell r="G282" t="str">
            <v>Washington, DC</v>
          </cell>
          <cell r="H282" t="str">
            <v>201 to 500 employees</v>
          </cell>
          <cell r="I282">
            <v>2003</v>
          </cell>
          <cell r="J282" t="str">
            <v>Company - Public</v>
          </cell>
          <cell r="K282" t="str">
            <v>Biotech &amp; Pharmaceuticals</v>
          </cell>
          <cell r="L282" t="str">
            <v>Biotech &amp; Pharmaceuticals</v>
          </cell>
          <cell r="M282" t="str">
            <v>$100 to $500 million (USD)</v>
          </cell>
          <cell r="N282">
            <v>-1</v>
          </cell>
          <cell r="O282">
            <v>0</v>
          </cell>
          <cell r="P282">
            <v>0</v>
          </cell>
          <cell r="Q282">
            <v>76</v>
          </cell>
          <cell r="R282">
            <v>126</v>
          </cell>
          <cell r="S282">
            <v>101</v>
          </cell>
          <cell r="T282" t="str">
            <v xml:space="preserve">Vanda Pharmaceuticals
</v>
          </cell>
          <cell r="U282" t="str">
            <v xml:space="preserve"> DC</v>
          </cell>
          <cell r="V282">
            <v>1</v>
          </cell>
          <cell r="W282">
            <v>17</v>
          </cell>
          <cell r="X282">
            <v>1</v>
          </cell>
          <cell r="Y282">
            <v>0</v>
          </cell>
          <cell r="Z282">
            <v>0</v>
          </cell>
          <cell r="AA282">
            <v>0</v>
          </cell>
          <cell r="AB282">
            <v>1</v>
          </cell>
        </row>
        <row r="283">
          <cell r="A283" t="str">
            <v>Senior Data Scientist</v>
          </cell>
          <cell r="B283" t="str">
            <v>$114K-$182K (Glassdoor est.)</v>
          </cell>
          <cell r="C283" t="str">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v>
          </cell>
          <cell r="D283">
            <v>3.9</v>
          </cell>
          <cell r="E283" t="str">
            <v>Zest AI
3.9</v>
          </cell>
          <cell r="F283" t="str">
            <v>Burbank, CA</v>
          </cell>
          <cell r="G283" t="str">
            <v>Burbank, CA</v>
          </cell>
          <cell r="H283" t="str">
            <v>51 to 200 employees</v>
          </cell>
          <cell r="I283">
            <v>2009</v>
          </cell>
          <cell r="J283" t="str">
            <v>Company - Private</v>
          </cell>
          <cell r="K283" t="str">
            <v>Financial Analytics &amp; Research</v>
          </cell>
          <cell r="L283" t="str">
            <v>Finance</v>
          </cell>
          <cell r="M283" t="str">
            <v>$50 to $100 million (USD)</v>
          </cell>
          <cell r="N283">
            <v>-1</v>
          </cell>
          <cell r="O283">
            <v>0</v>
          </cell>
          <cell r="P283">
            <v>0</v>
          </cell>
          <cell r="Q283">
            <v>114</v>
          </cell>
          <cell r="R283">
            <v>182</v>
          </cell>
          <cell r="S283">
            <v>148</v>
          </cell>
          <cell r="T283" t="str">
            <v xml:space="preserve">Zest AI
</v>
          </cell>
          <cell r="U283" t="str">
            <v xml:space="preserve"> CA</v>
          </cell>
          <cell r="V283">
            <v>1</v>
          </cell>
          <cell r="W283">
            <v>11</v>
          </cell>
          <cell r="X283">
            <v>1</v>
          </cell>
          <cell r="Y283">
            <v>0</v>
          </cell>
          <cell r="Z283">
            <v>0</v>
          </cell>
          <cell r="AA283">
            <v>0</v>
          </cell>
          <cell r="AB283">
            <v>0</v>
          </cell>
        </row>
        <row r="284">
          <cell r="A284" t="str">
            <v>Data Scientist, Senior</v>
          </cell>
          <cell r="B284" t="str">
            <v>$108K-$176K (Glassdoor est.)</v>
          </cell>
          <cell r="C284" t="str">
            <v>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ell>
          <cell r="D284">
            <v>4</v>
          </cell>
          <cell r="E284" t="str">
            <v>Novetta
4.0</v>
          </cell>
          <cell r="F284" t="str">
            <v>Fort Belvoir, VA</v>
          </cell>
          <cell r="G284" t="str">
            <v>Mc Lean, VA</v>
          </cell>
          <cell r="H284" t="str">
            <v>501 to 1000 employees</v>
          </cell>
          <cell r="I284">
            <v>2012</v>
          </cell>
          <cell r="J284" t="str">
            <v>Company - Private</v>
          </cell>
          <cell r="K284" t="str">
            <v>Enterprise Software &amp; Network Solutions</v>
          </cell>
          <cell r="L284" t="str">
            <v>Information Technology</v>
          </cell>
          <cell r="M284" t="str">
            <v>$100 to $500 million (USD)</v>
          </cell>
          <cell r="N284" t="str">
            <v>Leidos, CACI International, Booz Allen Hamilton</v>
          </cell>
          <cell r="O284">
            <v>0</v>
          </cell>
          <cell r="P284">
            <v>0</v>
          </cell>
          <cell r="Q284">
            <v>108</v>
          </cell>
          <cell r="R284">
            <v>176</v>
          </cell>
          <cell r="S284">
            <v>142</v>
          </cell>
          <cell r="T284" t="str">
            <v xml:space="preserve">Novetta
</v>
          </cell>
          <cell r="U284" t="str">
            <v xml:space="preserve"> VA</v>
          </cell>
          <cell r="V284">
            <v>0</v>
          </cell>
          <cell r="W284">
            <v>8</v>
          </cell>
          <cell r="X284">
            <v>1</v>
          </cell>
          <cell r="Y284">
            <v>0</v>
          </cell>
          <cell r="Z284">
            <v>0</v>
          </cell>
          <cell r="AA284">
            <v>1</v>
          </cell>
          <cell r="AB284">
            <v>0</v>
          </cell>
        </row>
        <row r="285">
          <cell r="A285" t="str">
            <v>Senior Data Scientist</v>
          </cell>
          <cell r="B285" t="str">
            <v>$130K-$208K (Glassdoor est.)</v>
          </cell>
          <cell r="C285" t="str">
            <v>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v>
          </cell>
          <cell r="D285">
            <v>4.0999999999999996</v>
          </cell>
          <cell r="E285" t="str">
            <v>CK-12 Foundation
4.1</v>
          </cell>
          <cell r="F285" t="str">
            <v>Palo Alto, CA</v>
          </cell>
          <cell r="G285" t="str">
            <v>Palo Alto, CA</v>
          </cell>
          <cell r="H285" t="str">
            <v>1 to 50 employees</v>
          </cell>
          <cell r="I285">
            <v>2007</v>
          </cell>
          <cell r="J285" t="str">
            <v>Company - Private</v>
          </cell>
          <cell r="K285" t="str">
            <v>K-12 Education</v>
          </cell>
          <cell r="L285" t="str">
            <v>Education</v>
          </cell>
          <cell r="M285" t="str">
            <v>Unknown / Non-Applicable</v>
          </cell>
          <cell r="N285">
            <v>-1</v>
          </cell>
          <cell r="O285">
            <v>0</v>
          </cell>
          <cell r="P285">
            <v>0</v>
          </cell>
          <cell r="Q285">
            <v>130</v>
          </cell>
          <cell r="R285">
            <v>208</v>
          </cell>
          <cell r="S285">
            <v>169</v>
          </cell>
          <cell r="T285" t="str">
            <v xml:space="preserve">CK-12 Foundation
</v>
          </cell>
          <cell r="U285" t="str">
            <v xml:space="preserve"> CA</v>
          </cell>
          <cell r="V285">
            <v>1</v>
          </cell>
          <cell r="W285">
            <v>13</v>
          </cell>
          <cell r="X285">
            <v>0</v>
          </cell>
          <cell r="Y285">
            <v>0</v>
          </cell>
          <cell r="Z285">
            <v>0</v>
          </cell>
          <cell r="AA285">
            <v>1</v>
          </cell>
          <cell r="AB285">
            <v>1</v>
          </cell>
        </row>
        <row r="286">
          <cell r="A286" t="str">
            <v>VP, Data Science</v>
          </cell>
          <cell r="B286" t="str">
            <v>$83K-$166K (Glassdoor est.)</v>
          </cell>
          <cell r="C286" t="str">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v>
          </cell>
          <cell r="D286">
            <v>3.2</v>
          </cell>
          <cell r="E286" t="str">
            <v>PennyMac
3.2</v>
          </cell>
          <cell r="F286" t="str">
            <v>Phoenix, AZ</v>
          </cell>
          <cell r="G286" t="str">
            <v>Westlake Village, CA</v>
          </cell>
          <cell r="H286" t="str">
            <v>1001 to 5000 employees</v>
          </cell>
          <cell r="I286">
            <v>2008</v>
          </cell>
          <cell r="J286" t="str">
            <v>Company - Public</v>
          </cell>
          <cell r="K286" t="str">
            <v>Lending</v>
          </cell>
          <cell r="L286" t="str">
            <v>Finance</v>
          </cell>
          <cell r="M286" t="str">
            <v>$500 million to $1 billion (USD)</v>
          </cell>
          <cell r="N286" t="str">
            <v>Nationstar Mortgage, Caliber Funding, Quicken Loans</v>
          </cell>
          <cell r="O286">
            <v>0</v>
          </cell>
          <cell r="P286">
            <v>0</v>
          </cell>
          <cell r="Q286">
            <v>83</v>
          </cell>
          <cell r="R286">
            <v>166</v>
          </cell>
          <cell r="S286">
            <v>124.5</v>
          </cell>
          <cell r="T286" t="str">
            <v xml:space="preserve">PennyMac
</v>
          </cell>
          <cell r="U286" t="str">
            <v xml:space="preserve"> AZ</v>
          </cell>
          <cell r="V286">
            <v>0</v>
          </cell>
          <cell r="W286">
            <v>12</v>
          </cell>
          <cell r="X286">
            <v>1</v>
          </cell>
          <cell r="Y286">
            <v>0</v>
          </cell>
          <cell r="Z286">
            <v>0</v>
          </cell>
          <cell r="AA286">
            <v>0</v>
          </cell>
          <cell r="AB286">
            <v>1</v>
          </cell>
        </row>
        <row r="287">
          <cell r="A287" t="str">
            <v>Radar Data Analyst</v>
          </cell>
          <cell r="B287" t="str">
            <v>$42K-$76K (Glassdoor est.)</v>
          </cell>
          <cell r="C287" t="str">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v>
          </cell>
          <cell r="D287">
            <v>4.7</v>
          </cell>
          <cell r="E287" t="str">
            <v>DECISIVE ANALYTICS Corporation
4.7</v>
          </cell>
          <cell r="F287" t="str">
            <v>Huntsville, AL</v>
          </cell>
          <cell r="G287" t="str">
            <v>Arlington, VA</v>
          </cell>
          <cell r="H287" t="str">
            <v>51 to 200 employees</v>
          </cell>
          <cell r="I287">
            <v>1996</v>
          </cell>
          <cell r="J287" t="str">
            <v>Company - Private</v>
          </cell>
          <cell r="K287" t="str">
            <v>Aerospace &amp; Defense</v>
          </cell>
          <cell r="L287" t="str">
            <v>Aerospace &amp; Defense</v>
          </cell>
          <cell r="M287" t="str">
            <v>$25 to $50 million (USD)</v>
          </cell>
          <cell r="N287" t="str">
            <v>Torch Technologies, American Systems</v>
          </cell>
          <cell r="O287">
            <v>0</v>
          </cell>
          <cell r="P287">
            <v>0</v>
          </cell>
          <cell r="Q287">
            <v>42</v>
          </cell>
          <cell r="R287">
            <v>76</v>
          </cell>
          <cell r="S287">
            <v>59</v>
          </cell>
          <cell r="T287" t="str">
            <v xml:space="preserve">DECISIVE ANALYTICS Corporation
</v>
          </cell>
          <cell r="U287" t="str">
            <v xml:space="preserve"> AL</v>
          </cell>
          <cell r="V287">
            <v>0</v>
          </cell>
          <cell r="W287">
            <v>24</v>
          </cell>
          <cell r="X287">
            <v>1</v>
          </cell>
          <cell r="Y287">
            <v>0</v>
          </cell>
          <cell r="Z287">
            <v>0</v>
          </cell>
          <cell r="AA287">
            <v>0</v>
          </cell>
          <cell r="AB287">
            <v>1</v>
          </cell>
        </row>
        <row r="288">
          <cell r="A288" t="str">
            <v>CONSULTANTâ€“ DATA ANALYTICS GROUP</v>
          </cell>
          <cell r="B288" t="str">
            <v>$37K-$68K (Glassdoor est.)</v>
          </cell>
          <cell r="C288" t="str">
            <v>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v>
          </cell>
          <cell r="D288">
            <v>4.2</v>
          </cell>
          <cell r="E288" t="str">
            <v>Opinion Dynamics
4.2</v>
          </cell>
          <cell r="F288" t="str">
            <v>San Diego, CA</v>
          </cell>
          <cell r="G288" t="str">
            <v>Waltham, MA</v>
          </cell>
          <cell r="H288" t="str">
            <v>51 to 200 employees</v>
          </cell>
          <cell r="I288">
            <v>1987</v>
          </cell>
          <cell r="J288" t="str">
            <v>Company - Private</v>
          </cell>
          <cell r="K288" t="str">
            <v>Consulting</v>
          </cell>
          <cell r="L288" t="str">
            <v>Business Services</v>
          </cell>
          <cell r="M288" t="str">
            <v>$10 to $25 million (USD)</v>
          </cell>
          <cell r="N288">
            <v>-1</v>
          </cell>
          <cell r="O288">
            <v>0</v>
          </cell>
          <cell r="P288">
            <v>0</v>
          </cell>
          <cell r="Q288">
            <v>37</v>
          </cell>
          <cell r="R288">
            <v>68</v>
          </cell>
          <cell r="S288">
            <v>52.5</v>
          </cell>
          <cell r="T288" t="str">
            <v xml:space="preserve">Opinion Dynamics
</v>
          </cell>
          <cell r="U288" t="str">
            <v xml:space="preserve"> CA</v>
          </cell>
          <cell r="V288">
            <v>0</v>
          </cell>
          <cell r="W288">
            <v>33</v>
          </cell>
          <cell r="X288">
            <v>1</v>
          </cell>
          <cell r="Y288">
            <v>0</v>
          </cell>
          <cell r="Z288">
            <v>0</v>
          </cell>
          <cell r="AA288">
            <v>0</v>
          </cell>
          <cell r="AB288">
            <v>0</v>
          </cell>
        </row>
        <row r="289">
          <cell r="A289" t="str">
            <v>Data Engineer</v>
          </cell>
          <cell r="B289" t="str">
            <v>$52K-$99K (Glassdoor est.)</v>
          </cell>
          <cell r="C289" t="str">
            <v>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v>
          </cell>
          <cell r="D289">
            <v>4.5999999999999996</v>
          </cell>
          <cell r="E289" t="str">
            <v>Applied Information Sciences
4.6</v>
          </cell>
          <cell r="F289" t="str">
            <v>Houston, TX</v>
          </cell>
          <cell r="G289" t="str">
            <v>Reston, VA</v>
          </cell>
          <cell r="H289" t="str">
            <v>501 to 1000 employees</v>
          </cell>
          <cell r="I289">
            <v>1982</v>
          </cell>
          <cell r="J289" t="str">
            <v>Company - Private</v>
          </cell>
          <cell r="K289" t="str">
            <v>IT Services</v>
          </cell>
          <cell r="L289" t="str">
            <v>Information Technology</v>
          </cell>
          <cell r="M289" t="str">
            <v>$50 to $100 million (USD)</v>
          </cell>
          <cell r="N289">
            <v>-1</v>
          </cell>
          <cell r="O289">
            <v>0</v>
          </cell>
          <cell r="P289">
            <v>0</v>
          </cell>
          <cell r="Q289">
            <v>52</v>
          </cell>
          <cell r="R289">
            <v>99</v>
          </cell>
          <cell r="S289">
            <v>75.5</v>
          </cell>
          <cell r="T289" t="str">
            <v xml:space="preserve">Applied Information Sciences
</v>
          </cell>
          <cell r="U289" t="str">
            <v xml:space="preserve"> TX</v>
          </cell>
          <cell r="V289">
            <v>0</v>
          </cell>
          <cell r="W289">
            <v>38</v>
          </cell>
          <cell r="X289">
            <v>0</v>
          </cell>
          <cell r="Y289">
            <v>0</v>
          </cell>
          <cell r="Z289">
            <v>1</v>
          </cell>
          <cell r="AA289">
            <v>0</v>
          </cell>
          <cell r="AB289">
            <v>0</v>
          </cell>
        </row>
        <row r="290">
          <cell r="A290" t="str">
            <v>Senior Data Scientist</v>
          </cell>
          <cell r="B290" t="str">
            <v>$105K-$173K (Glassdoor est.)</v>
          </cell>
          <cell r="C290" t="str">
            <v>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v>
          </cell>
          <cell r="D290">
            <v>3.7</v>
          </cell>
          <cell r="E290" t="str">
            <v>Swiss Re
3.7</v>
          </cell>
          <cell r="F290" t="str">
            <v>Armonk, NY</v>
          </cell>
          <cell r="G290" t="str">
            <v>Zurich, Switzerland</v>
          </cell>
          <cell r="H290" t="str">
            <v>10000+ employees</v>
          </cell>
          <cell r="I290">
            <v>1863</v>
          </cell>
          <cell r="J290" t="str">
            <v>Company - Public</v>
          </cell>
          <cell r="K290" t="str">
            <v>Insurance Agencies &amp; Brokerages</v>
          </cell>
          <cell r="L290" t="str">
            <v>Insurance</v>
          </cell>
          <cell r="M290" t="str">
            <v>$10+ billion (USD)</v>
          </cell>
          <cell r="N290" t="str">
            <v>Munich Re, Hannover RE, SCOR</v>
          </cell>
          <cell r="O290">
            <v>0</v>
          </cell>
          <cell r="P290">
            <v>0</v>
          </cell>
          <cell r="Q290">
            <v>105</v>
          </cell>
          <cell r="R290">
            <v>173</v>
          </cell>
          <cell r="S290">
            <v>139</v>
          </cell>
          <cell r="T290" t="str">
            <v xml:space="preserve">Swiss Re
</v>
          </cell>
          <cell r="U290" t="str">
            <v xml:space="preserve"> NY</v>
          </cell>
          <cell r="V290">
            <v>0</v>
          </cell>
          <cell r="W290">
            <v>157</v>
          </cell>
          <cell r="X290">
            <v>1</v>
          </cell>
          <cell r="Y290">
            <v>0</v>
          </cell>
          <cell r="Z290">
            <v>0</v>
          </cell>
          <cell r="AA290">
            <v>0</v>
          </cell>
          <cell r="AB290">
            <v>1</v>
          </cell>
        </row>
        <row r="291">
          <cell r="A291" t="str">
            <v>Data Engineer, Data Engineering and Artifical Intelligence</v>
          </cell>
          <cell r="B291" t="str">
            <v>$71K-$134K (Glassdoor est.)</v>
          </cell>
          <cell r="C291" t="str">
            <v>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ell>
          <cell r="D291">
            <v>3.7</v>
          </cell>
          <cell r="E291" t="str">
            <v>Takeda Pharmaceuticals
3.7</v>
          </cell>
          <cell r="F291" t="str">
            <v>Cambridge, MA</v>
          </cell>
          <cell r="G291" t="str">
            <v>OSAKA, Japan</v>
          </cell>
          <cell r="H291" t="str">
            <v>10000+ employees</v>
          </cell>
          <cell r="I291">
            <v>1781</v>
          </cell>
          <cell r="J291" t="str">
            <v>Company - Public</v>
          </cell>
          <cell r="K291" t="str">
            <v>Biotech &amp; Pharmaceuticals</v>
          </cell>
          <cell r="L291" t="str">
            <v>Biotech &amp; Pharmaceuticals</v>
          </cell>
          <cell r="M291" t="str">
            <v>$10+ billion (USD)</v>
          </cell>
          <cell r="N291" t="str">
            <v>Novartis, Baxter, Pfizer</v>
          </cell>
          <cell r="O291">
            <v>0</v>
          </cell>
          <cell r="P291">
            <v>0</v>
          </cell>
          <cell r="Q291">
            <v>71</v>
          </cell>
          <cell r="R291">
            <v>134</v>
          </cell>
          <cell r="S291">
            <v>102.5</v>
          </cell>
          <cell r="T291" t="str">
            <v xml:space="preserve">Takeda Pharmaceuticals
</v>
          </cell>
          <cell r="U291" t="str">
            <v xml:space="preserve"> MA</v>
          </cell>
          <cell r="V291">
            <v>0</v>
          </cell>
          <cell r="W291">
            <v>239</v>
          </cell>
          <cell r="X291">
            <v>1</v>
          </cell>
          <cell r="Y291">
            <v>0</v>
          </cell>
          <cell r="Z291">
            <v>1</v>
          </cell>
          <cell r="AA291">
            <v>1</v>
          </cell>
          <cell r="AB291">
            <v>1</v>
          </cell>
        </row>
        <row r="292">
          <cell r="A292" t="str">
            <v>Staff Scientist</v>
          </cell>
          <cell r="B292" t="str">
            <v>$39K-$82K (Glassdoor est.)</v>
          </cell>
          <cell r="C292" t="str">
            <v>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v>
          </cell>
          <cell r="D292">
            <v>4.4000000000000004</v>
          </cell>
          <cell r="E292" t="str">
            <v>WK Dickson
4.4</v>
          </cell>
          <cell r="F292" t="str">
            <v>Columbia, SC</v>
          </cell>
          <cell r="G292" t="str">
            <v>Charlotte, NC</v>
          </cell>
          <cell r="H292" t="str">
            <v>201 to 500 employees</v>
          </cell>
          <cell r="I292">
            <v>1929</v>
          </cell>
          <cell r="J292" t="str">
            <v>Company - Private</v>
          </cell>
          <cell r="K292" t="str">
            <v>Architectural &amp; Engineering Services</v>
          </cell>
          <cell r="L292" t="str">
            <v>Business Services</v>
          </cell>
          <cell r="M292" t="str">
            <v>$25 to $50 million (USD)</v>
          </cell>
          <cell r="N292" t="str">
            <v>McKim and Creed, CDM Smith, Kimley-Horn</v>
          </cell>
          <cell r="O292">
            <v>0</v>
          </cell>
          <cell r="P292">
            <v>0</v>
          </cell>
          <cell r="Q292">
            <v>39</v>
          </cell>
          <cell r="R292">
            <v>82</v>
          </cell>
          <cell r="S292">
            <v>60.5</v>
          </cell>
          <cell r="T292" t="str">
            <v xml:space="preserve">WK Dickson
</v>
          </cell>
          <cell r="U292" t="str">
            <v xml:space="preserve"> SC</v>
          </cell>
          <cell r="V292">
            <v>0</v>
          </cell>
          <cell r="W292">
            <v>91</v>
          </cell>
          <cell r="X292">
            <v>0</v>
          </cell>
          <cell r="Y292">
            <v>0</v>
          </cell>
          <cell r="Z292">
            <v>0</v>
          </cell>
          <cell r="AA292">
            <v>0</v>
          </cell>
          <cell r="AB292">
            <v>0</v>
          </cell>
        </row>
        <row r="293">
          <cell r="A293" t="str">
            <v>PL Actuarial-Lead Data Scientist</v>
          </cell>
          <cell r="B293" t="str">
            <v>$114K-$179K (Glassdoor est.)</v>
          </cell>
          <cell r="C293" t="str">
            <v>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v>
          </cell>
          <cell r="D293">
            <v>3.7</v>
          </cell>
          <cell r="E293" t="str">
            <v>The Hanover Insurance Group
3.7</v>
          </cell>
          <cell r="F293" t="str">
            <v>Worcester, MA</v>
          </cell>
          <cell r="G293" t="str">
            <v>Worcester, MA</v>
          </cell>
          <cell r="H293" t="str">
            <v>5001 to 10000 employees</v>
          </cell>
          <cell r="I293">
            <v>1852</v>
          </cell>
          <cell r="J293" t="str">
            <v>Company - Public</v>
          </cell>
          <cell r="K293" t="str">
            <v>Insurance Carriers</v>
          </cell>
          <cell r="L293" t="str">
            <v>Insurance</v>
          </cell>
          <cell r="M293" t="str">
            <v>$5 to $10 billion (USD)</v>
          </cell>
          <cell r="N293">
            <v>-1</v>
          </cell>
          <cell r="O293">
            <v>0</v>
          </cell>
          <cell r="P293">
            <v>0</v>
          </cell>
          <cell r="Q293">
            <v>114</v>
          </cell>
          <cell r="R293">
            <v>179</v>
          </cell>
          <cell r="S293">
            <v>146.5</v>
          </cell>
          <cell r="T293" t="str">
            <v xml:space="preserve">The Hanover Insurance Group
</v>
          </cell>
          <cell r="U293" t="str">
            <v xml:space="preserve"> MA</v>
          </cell>
          <cell r="V293">
            <v>1</v>
          </cell>
          <cell r="W293">
            <v>168</v>
          </cell>
          <cell r="X293">
            <v>1</v>
          </cell>
          <cell r="Y293">
            <v>0</v>
          </cell>
          <cell r="Z293">
            <v>0</v>
          </cell>
          <cell r="AA293">
            <v>0</v>
          </cell>
          <cell r="AB293">
            <v>1</v>
          </cell>
        </row>
        <row r="294">
          <cell r="A294" t="str">
            <v>Associate Scientist/Scientist, Process Analytical Technology - Small Molecule Analytical Chemistry</v>
          </cell>
          <cell r="B294" t="str">
            <v>$88K-$162K (Glassdoor est.)</v>
          </cell>
          <cell r="C294" t="str">
            <v>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v>
          </cell>
          <cell r="D294">
            <v>3.9</v>
          </cell>
          <cell r="E294" t="str">
            <v>Genentech
3.9</v>
          </cell>
          <cell r="F294" t="str">
            <v>South San Francisco, CA</v>
          </cell>
          <cell r="G294" t="str">
            <v>South San Francisco, CA</v>
          </cell>
          <cell r="H294" t="str">
            <v>10000+ employees</v>
          </cell>
          <cell r="I294">
            <v>1976</v>
          </cell>
          <cell r="J294" t="str">
            <v>Subsidiary or Business Segment</v>
          </cell>
          <cell r="K294" t="str">
            <v>Biotech &amp; Pharmaceuticals</v>
          </cell>
          <cell r="L294" t="str">
            <v>Biotech &amp; Pharmaceuticals</v>
          </cell>
          <cell r="M294" t="str">
            <v>$10+ billion (USD)</v>
          </cell>
          <cell r="N294">
            <v>-1</v>
          </cell>
          <cell r="O294">
            <v>0</v>
          </cell>
          <cell r="P294">
            <v>0</v>
          </cell>
          <cell r="Q294">
            <v>88</v>
          </cell>
          <cell r="R294">
            <v>162</v>
          </cell>
          <cell r="S294">
            <v>125</v>
          </cell>
          <cell r="T294" t="str">
            <v xml:space="preserve">Genentech
</v>
          </cell>
          <cell r="U294" t="str">
            <v xml:space="preserve"> CA</v>
          </cell>
          <cell r="V294">
            <v>1</v>
          </cell>
          <cell r="W294">
            <v>44</v>
          </cell>
          <cell r="X294">
            <v>0</v>
          </cell>
          <cell r="Y294">
            <v>0</v>
          </cell>
          <cell r="Z294">
            <v>0</v>
          </cell>
          <cell r="AA294">
            <v>0</v>
          </cell>
          <cell r="AB294">
            <v>1</v>
          </cell>
        </row>
        <row r="295">
          <cell r="A295" t="str">
            <v>Sr. Data Analyst</v>
          </cell>
          <cell r="B295" t="str">
            <v>$60K-$102K (Glassdoor est.)</v>
          </cell>
          <cell r="C295" t="str">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v>
          </cell>
          <cell r="D295">
            <v>3.6</v>
          </cell>
          <cell r="E295" t="str">
            <v>MassMutual
3.6</v>
          </cell>
          <cell r="F295" t="str">
            <v>Springfield, MA</v>
          </cell>
          <cell r="G295" t="str">
            <v>Springfield, MA</v>
          </cell>
          <cell r="H295" t="str">
            <v>5001 to 10000 employees</v>
          </cell>
          <cell r="I295">
            <v>1851</v>
          </cell>
          <cell r="J295" t="str">
            <v>Company - Private</v>
          </cell>
          <cell r="K295" t="str">
            <v>Insurance Carriers</v>
          </cell>
          <cell r="L295" t="str">
            <v>Insurance</v>
          </cell>
          <cell r="M295" t="str">
            <v>$10+ billion (USD)</v>
          </cell>
          <cell r="N295">
            <v>-1</v>
          </cell>
          <cell r="O295">
            <v>0</v>
          </cell>
          <cell r="P295">
            <v>0</v>
          </cell>
          <cell r="Q295">
            <v>60</v>
          </cell>
          <cell r="R295">
            <v>102</v>
          </cell>
          <cell r="S295">
            <v>81</v>
          </cell>
          <cell r="T295" t="str">
            <v xml:space="preserve">MassMutual
</v>
          </cell>
          <cell r="U295" t="str">
            <v xml:space="preserve"> MA</v>
          </cell>
          <cell r="V295">
            <v>1</v>
          </cell>
          <cell r="W295">
            <v>169</v>
          </cell>
          <cell r="X295">
            <v>1</v>
          </cell>
          <cell r="Y295">
            <v>0</v>
          </cell>
          <cell r="Z295">
            <v>0</v>
          </cell>
          <cell r="AA295">
            <v>0</v>
          </cell>
          <cell r="AB295">
            <v>0</v>
          </cell>
        </row>
        <row r="296">
          <cell r="A296" t="str">
            <v>Senior Data &amp; Machine Learning Scientist</v>
          </cell>
          <cell r="B296" t="str">
            <v>$100K-$166K (Glassdoor est.)</v>
          </cell>
          <cell r="C296" t="str">
            <v>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v>
          </cell>
          <cell r="D296">
            <v>3</v>
          </cell>
          <cell r="E296" t="str">
            <v>Tempus Labs
3.0</v>
          </cell>
          <cell r="F296" t="str">
            <v>Chicago, IL</v>
          </cell>
          <cell r="G296" t="str">
            <v>Chicago, IL</v>
          </cell>
          <cell r="H296" t="str">
            <v>501 to 1000 employees</v>
          </cell>
          <cell r="I296">
            <v>2015</v>
          </cell>
          <cell r="J296" t="str">
            <v>Company - Private</v>
          </cell>
          <cell r="K296" t="str">
            <v>Biotech &amp; Pharmaceuticals</v>
          </cell>
          <cell r="L296" t="str">
            <v>Biotech &amp; Pharmaceuticals</v>
          </cell>
          <cell r="M296" t="str">
            <v>Unknown / Non-Applicable</v>
          </cell>
          <cell r="N296">
            <v>-1</v>
          </cell>
          <cell r="O296">
            <v>0</v>
          </cell>
          <cell r="P296">
            <v>0</v>
          </cell>
          <cell r="Q296">
            <v>100</v>
          </cell>
          <cell r="R296">
            <v>166</v>
          </cell>
          <cell r="S296">
            <v>133</v>
          </cell>
          <cell r="T296" t="str">
            <v xml:space="preserve">Tempus Labs
</v>
          </cell>
          <cell r="U296" t="str">
            <v xml:space="preserve"> IL</v>
          </cell>
          <cell r="V296">
            <v>1</v>
          </cell>
          <cell r="W296">
            <v>5</v>
          </cell>
          <cell r="X296">
            <v>1</v>
          </cell>
          <cell r="Y296">
            <v>0</v>
          </cell>
          <cell r="Z296">
            <v>0</v>
          </cell>
          <cell r="AA296">
            <v>1</v>
          </cell>
          <cell r="AB296">
            <v>0</v>
          </cell>
        </row>
        <row r="297">
          <cell r="A297" t="str">
            <v>Program/Data Analyst</v>
          </cell>
          <cell r="B297" t="str">
            <v>$55K-$99K (Glassdoor est.)</v>
          </cell>
          <cell r="C297" t="str">
            <v>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v>
          </cell>
          <cell r="D297">
            <v>3.4</v>
          </cell>
          <cell r="E297" t="str">
            <v>General Dynamics Information Technology
3.4</v>
          </cell>
          <cell r="F297" t="str">
            <v>Washington, DC</v>
          </cell>
          <cell r="G297" t="str">
            <v>Fairfax, VA</v>
          </cell>
          <cell r="H297" t="str">
            <v>10000+ employees</v>
          </cell>
          <cell r="I297">
            <v>1996</v>
          </cell>
          <cell r="J297" t="str">
            <v>Subsidiary or Business Segment</v>
          </cell>
          <cell r="K297" t="str">
            <v>IT Services</v>
          </cell>
          <cell r="L297" t="str">
            <v>Information Technology</v>
          </cell>
          <cell r="M297" t="str">
            <v>$10+ billion (USD)</v>
          </cell>
          <cell r="N297" t="str">
            <v>SAIC, Leidos, Northrop Grumman</v>
          </cell>
          <cell r="O297">
            <v>0</v>
          </cell>
          <cell r="P297">
            <v>0</v>
          </cell>
          <cell r="Q297">
            <v>55</v>
          </cell>
          <cell r="R297">
            <v>99</v>
          </cell>
          <cell r="S297">
            <v>77</v>
          </cell>
          <cell r="T297" t="str">
            <v xml:space="preserve">General Dynamics Information Technology
</v>
          </cell>
          <cell r="U297" t="str">
            <v xml:space="preserve"> DC</v>
          </cell>
          <cell r="V297">
            <v>0</v>
          </cell>
          <cell r="W297">
            <v>24</v>
          </cell>
          <cell r="X297">
            <v>0</v>
          </cell>
          <cell r="Y297">
            <v>0</v>
          </cell>
          <cell r="Z297">
            <v>0</v>
          </cell>
          <cell r="AA297">
            <v>0</v>
          </cell>
          <cell r="AB297">
            <v>1</v>
          </cell>
        </row>
        <row r="298">
          <cell r="A298" t="str">
            <v>Data Engineer</v>
          </cell>
          <cell r="B298" t="str">
            <v>$67K-$117K (Glassdoor est.)</v>
          </cell>
          <cell r="C298" t="str">
            <v>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v>
          </cell>
          <cell r="D298">
            <v>4.0999999999999996</v>
          </cell>
          <cell r="E298" t="str">
            <v>ManTech
4.1</v>
          </cell>
          <cell r="F298" t="str">
            <v>Herndon, VA</v>
          </cell>
          <cell r="G298" t="str">
            <v>Herndon, VA</v>
          </cell>
          <cell r="H298" t="str">
            <v>5001 to 10000 employees</v>
          </cell>
          <cell r="I298">
            <v>1968</v>
          </cell>
          <cell r="J298" t="str">
            <v>Company - Public</v>
          </cell>
          <cell r="K298" t="str">
            <v>Research &amp; Development</v>
          </cell>
          <cell r="L298" t="str">
            <v>Business Services</v>
          </cell>
          <cell r="M298" t="str">
            <v>$1 to $2 billion (USD)</v>
          </cell>
          <cell r="N298">
            <v>-1</v>
          </cell>
          <cell r="O298">
            <v>0</v>
          </cell>
          <cell r="P298">
            <v>0</v>
          </cell>
          <cell r="Q298">
            <v>67</v>
          </cell>
          <cell r="R298">
            <v>117</v>
          </cell>
          <cell r="S298">
            <v>92</v>
          </cell>
          <cell r="T298" t="str">
            <v xml:space="preserve">ManTech
</v>
          </cell>
          <cell r="U298" t="str">
            <v xml:space="preserve"> VA</v>
          </cell>
          <cell r="V298">
            <v>1</v>
          </cell>
          <cell r="W298">
            <v>52</v>
          </cell>
          <cell r="X298">
            <v>0</v>
          </cell>
          <cell r="Y298">
            <v>0</v>
          </cell>
          <cell r="Z298">
            <v>0</v>
          </cell>
          <cell r="AA298">
            <v>0</v>
          </cell>
          <cell r="AB298">
            <v>0</v>
          </cell>
        </row>
        <row r="299">
          <cell r="A299" t="str">
            <v>Senior Data Scientist: Causal &amp; Predictive analytics AI Innovation Lab</v>
          </cell>
          <cell r="B299" t="str">
            <v>$92K-$150K (Glassdoor est.)</v>
          </cell>
          <cell r="C299" t="str">
            <v>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v>
          </cell>
          <cell r="D299">
            <v>3.8</v>
          </cell>
          <cell r="E299" t="str">
            <v>Novartis
3.8</v>
          </cell>
          <cell r="F299" t="str">
            <v>Cambridge, MA</v>
          </cell>
          <cell r="G299" t="str">
            <v>Basel, Switzerland</v>
          </cell>
          <cell r="H299" t="str">
            <v>10000+ employees</v>
          </cell>
          <cell r="I299">
            <v>1996</v>
          </cell>
          <cell r="J299" t="str">
            <v>Company - Public</v>
          </cell>
          <cell r="K299" t="str">
            <v>Biotech &amp; Pharmaceuticals</v>
          </cell>
          <cell r="L299" t="str">
            <v>Biotech &amp; Pharmaceuticals</v>
          </cell>
          <cell r="M299" t="str">
            <v>$10+ billion (USD)</v>
          </cell>
          <cell r="N299">
            <v>-1</v>
          </cell>
          <cell r="O299">
            <v>0</v>
          </cell>
          <cell r="P299">
            <v>0</v>
          </cell>
          <cell r="Q299">
            <v>92</v>
          </cell>
          <cell r="R299">
            <v>150</v>
          </cell>
          <cell r="S299">
            <v>121</v>
          </cell>
          <cell r="T299" t="str">
            <v xml:space="preserve">Novartis
</v>
          </cell>
          <cell r="U299" t="str">
            <v xml:space="preserve"> MA</v>
          </cell>
          <cell r="V299">
            <v>0</v>
          </cell>
          <cell r="W299">
            <v>24</v>
          </cell>
          <cell r="X299">
            <v>0</v>
          </cell>
          <cell r="Y299">
            <v>0</v>
          </cell>
          <cell r="Z299">
            <v>0</v>
          </cell>
          <cell r="AA299">
            <v>0</v>
          </cell>
          <cell r="AB299">
            <v>0</v>
          </cell>
        </row>
        <row r="300">
          <cell r="A300" t="str">
            <v>Principal Data Engineer, Data Platform &amp; Insights</v>
          </cell>
          <cell r="B300" t="str">
            <v>$116K-$209K (Glassdoor est.)</v>
          </cell>
          <cell r="C300" t="str">
            <v>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v>
          </cell>
          <cell r="D300">
            <v>4</v>
          </cell>
          <cell r="E300" t="str">
            <v>Autodesk
4.0</v>
          </cell>
          <cell r="F300" t="str">
            <v>San Francisco, CA</v>
          </cell>
          <cell r="G300" t="str">
            <v>San Rafael, CA</v>
          </cell>
          <cell r="H300" t="str">
            <v>5001 to 10000 employees</v>
          </cell>
          <cell r="I300">
            <v>1982</v>
          </cell>
          <cell r="J300" t="str">
            <v>Company - Public</v>
          </cell>
          <cell r="K300" t="str">
            <v>Computer Hardware &amp; Software</v>
          </cell>
          <cell r="L300" t="str">
            <v>Information Technology</v>
          </cell>
          <cell r="M300" t="str">
            <v>$2 to $5 billion (USD)</v>
          </cell>
          <cell r="N300">
            <v>-1</v>
          </cell>
          <cell r="O300">
            <v>0</v>
          </cell>
          <cell r="P300">
            <v>0</v>
          </cell>
          <cell r="Q300">
            <v>116</v>
          </cell>
          <cell r="R300">
            <v>209</v>
          </cell>
          <cell r="S300">
            <v>162.5</v>
          </cell>
          <cell r="T300" t="str">
            <v xml:space="preserve">Autodesk
</v>
          </cell>
          <cell r="U300" t="str">
            <v xml:space="preserve"> CA</v>
          </cell>
          <cell r="V300">
            <v>0</v>
          </cell>
          <cell r="W300">
            <v>38</v>
          </cell>
          <cell r="X300">
            <v>1</v>
          </cell>
          <cell r="Y300">
            <v>0</v>
          </cell>
          <cell r="Z300">
            <v>1</v>
          </cell>
          <cell r="AA300">
            <v>0</v>
          </cell>
          <cell r="AB300">
            <v>1</v>
          </cell>
        </row>
        <row r="301">
          <cell r="A301" t="str">
            <v>RESEARCH SCIENTIST - BIOLOGICAL SAFETY</v>
          </cell>
          <cell r="B301" t="str">
            <v>$38K-$82K (Glassdoor est.)</v>
          </cell>
          <cell r="C301" t="str">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v>
          </cell>
          <cell r="D301">
            <v>3.9</v>
          </cell>
          <cell r="E301" t="str">
            <v>Southwest Research Institute
3.9</v>
          </cell>
          <cell r="F301" t="str">
            <v>San Antonio, TX</v>
          </cell>
          <cell r="G301" t="str">
            <v>San Antonio, TX</v>
          </cell>
          <cell r="H301" t="str">
            <v>1001 to 5000 employees</v>
          </cell>
          <cell r="I301">
            <v>1947</v>
          </cell>
          <cell r="J301" t="str">
            <v>Nonprofit Organization</v>
          </cell>
          <cell r="K301" t="str">
            <v>Research &amp; Development</v>
          </cell>
          <cell r="L301" t="str">
            <v>Business Services</v>
          </cell>
          <cell r="M301" t="str">
            <v>$500 million to $1 billion (USD)</v>
          </cell>
          <cell r="N301" t="str">
            <v>Los Alamos National Laboratory, Battelle, SRI International</v>
          </cell>
          <cell r="O301">
            <v>0</v>
          </cell>
          <cell r="P301">
            <v>0</v>
          </cell>
          <cell r="Q301">
            <v>38</v>
          </cell>
          <cell r="R301">
            <v>82</v>
          </cell>
          <cell r="S301">
            <v>60</v>
          </cell>
          <cell r="T301" t="str">
            <v xml:space="preserve">Southwest Research Institute
</v>
          </cell>
          <cell r="U301" t="str">
            <v xml:space="preserve"> TX</v>
          </cell>
          <cell r="V301">
            <v>1</v>
          </cell>
          <cell r="W301">
            <v>73</v>
          </cell>
          <cell r="X301">
            <v>0</v>
          </cell>
          <cell r="Y301">
            <v>0</v>
          </cell>
          <cell r="Z301">
            <v>0</v>
          </cell>
          <cell r="AA301">
            <v>0</v>
          </cell>
          <cell r="AB301">
            <v>0</v>
          </cell>
        </row>
        <row r="302">
          <cell r="A302" t="str">
            <v>Data Operations Lead</v>
          </cell>
          <cell r="B302" t="str">
            <v>Employer Provided Salary:$85K-$90K</v>
          </cell>
          <cell r="C302" t="str">
            <v>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v>
          </cell>
          <cell r="D302">
            <v>-1</v>
          </cell>
          <cell r="E302" t="str">
            <v>Muso</v>
          </cell>
          <cell r="F302" t="str">
            <v>San Francisco, CA</v>
          </cell>
          <cell r="G302" t="str">
            <v>San Francisco, CA</v>
          </cell>
          <cell r="H302" t="str">
            <v>201 to 500 employees</v>
          </cell>
          <cell r="I302">
            <v>-1</v>
          </cell>
          <cell r="J302" t="str">
            <v>Nonprofit Organization</v>
          </cell>
          <cell r="K302">
            <v>-1</v>
          </cell>
          <cell r="L302">
            <v>-1</v>
          </cell>
          <cell r="M302" t="str">
            <v>Unknown / Non-Applicable</v>
          </cell>
          <cell r="N302">
            <v>-1</v>
          </cell>
          <cell r="O302">
            <v>0</v>
          </cell>
          <cell r="P302">
            <v>1</v>
          </cell>
          <cell r="Q302">
            <v>85</v>
          </cell>
          <cell r="R302">
            <v>90</v>
          </cell>
          <cell r="S302">
            <v>87.5</v>
          </cell>
          <cell r="T302" t="str">
            <v>Muso</v>
          </cell>
          <cell r="U302" t="str">
            <v xml:space="preserve"> CA</v>
          </cell>
          <cell r="V302">
            <v>1</v>
          </cell>
          <cell r="W302">
            <v>-1</v>
          </cell>
          <cell r="X302">
            <v>1</v>
          </cell>
          <cell r="Y302">
            <v>0</v>
          </cell>
          <cell r="Z302">
            <v>0</v>
          </cell>
          <cell r="AA302">
            <v>0</v>
          </cell>
          <cell r="AB302">
            <v>1</v>
          </cell>
        </row>
        <row r="303">
          <cell r="A303" t="str">
            <v>Big Data Engineer</v>
          </cell>
          <cell r="B303" t="str">
            <v>$62K-$119K (Glassdoor est.)</v>
          </cell>
          <cell r="C303" t="str">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v>
          </cell>
          <cell r="D303">
            <v>4.4000000000000004</v>
          </cell>
          <cell r="E303" t="str">
            <v>SpringML
4.4</v>
          </cell>
          <cell r="F303" t="str">
            <v>Indianapolis, IN</v>
          </cell>
          <cell r="G303" t="str">
            <v>Pleasanton, CA</v>
          </cell>
          <cell r="H303" t="str">
            <v>1 to 50 employees</v>
          </cell>
          <cell r="I303">
            <v>2015</v>
          </cell>
          <cell r="J303" t="str">
            <v>Company - Private</v>
          </cell>
          <cell r="K303" t="str">
            <v>Enterprise Software &amp; Network Solutions</v>
          </cell>
          <cell r="L303" t="str">
            <v>Information Technology</v>
          </cell>
          <cell r="M303" t="str">
            <v>Unknown / Non-Applicable</v>
          </cell>
          <cell r="N303">
            <v>-1</v>
          </cell>
          <cell r="O303">
            <v>0</v>
          </cell>
          <cell r="P303">
            <v>0</v>
          </cell>
          <cell r="Q303">
            <v>62</v>
          </cell>
          <cell r="R303">
            <v>119</v>
          </cell>
          <cell r="S303">
            <v>90.5</v>
          </cell>
          <cell r="T303" t="str">
            <v xml:space="preserve">SpringML
</v>
          </cell>
          <cell r="U303" t="str">
            <v xml:space="preserve"> IN</v>
          </cell>
          <cell r="V303">
            <v>0</v>
          </cell>
          <cell r="W303">
            <v>5</v>
          </cell>
          <cell r="X303">
            <v>1</v>
          </cell>
          <cell r="Y303">
            <v>0</v>
          </cell>
          <cell r="Z303">
            <v>1</v>
          </cell>
          <cell r="AA303">
            <v>0</v>
          </cell>
          <cell r="AB303">
            <v>0</v>
          </cell>
        </row>
        <row r="304">
          <cell r="A304" t="str">
            <v>Data Scientist / Machine Learning Expert</v>
          </cell>
          <cell r="B304" t="str">
            <v>$86K-$143K (Glassdoor est.)</v>
          </cell>
          <cell r="C304" t="str">
            <v>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v>
          </cell>
          <cell r="D304">
            <v>3.8</v>
          </cell>
          <cell r="E304" t="str">
            <v>Novartis
3.8</v>
          </cell>
          <cell r="F304" t="str">
            <v>Cambridge, MA</v>
          </cell>
          <cell r="G304" t="str">
            <v>Basel, Switzerland</v>
          </cell>
          <cell r="H304" t="str">
            <v>10000+ employees</v>
          </cell>
          <cell r="I304">
            <v>1996</v>
          </cell>
          <cell r="J304" t="str">
            <v>Company - Public</v>
          </cell>
          <cell r="K304" t="str">
            <v>Biotech &amp; Pharmaceuticals</v>
          </cell>
          <cell r="L304" t="str">
            <v>Biotech &amp; Pharmaceuticals</v>
          </cell>
          <cell r="M304" t="str">
            <v>$10+ billion (USD)</v>
          </cell>
          <cell r="N304">
            <v>-1</v>
          </cell>
          <cell r="O304">
            <v>0</v>
          </cell>
          <cell r="P304">
            <v>0</v>
          </cell>
          <cell r="Q304">
            <v>86</v>
          </cell>
          <cell r="R304">
            <v>143</v>
          </cell>
          <cell r="S304">
            <v>114.5</v>
          </cell>
          <cell r="T304" t="str">
            <v xml:space="preserve">Novartis
</v>
          </cell>
          <cell r="U304" t="str">
            <v xml:space="preserve"> MA</v>
          </cell>
          <cell r="V304">
            <v>0</v>
          </cell>
          <cell r="W304">
            <v>24</v>
          </cell>
          <cell r="X304">
            <v>1</v>
          </cell>
          <cell r="Y304">
            <v>0</v>
          </cell>
          <cell r="Z304">
            <v>0</v>
          </cell>
          <cell r="AA304">
            <v>0</v>
          </cell>
          <cell r="AB304">
            <v>0</v>
          </cell>
        </row>
        <row r="305">
          <cell r="A305" t="str">
            <v>Data Scientist</v>
          </cell>
          <cell r="B305" t="str">
            <v>$93K-$149K (Glassdoor est.)</v>
          </cell>
          <cell r="C305" t="str">
            <v>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v>
          </cell>
          <cell r="D305">
            <v>3.8</v>
          </cell>
          <cell r="E305" t="str">
            <v>Juniper Networks
3.8</v>
          </cell>
          <cell r="F305" t="str">
            <v>Sunnyvale, CA</v>
          </cell>
          <cell r="G305" t="str">
            <v>Sunnyvale, CA</v>
          </cell>
          <cell r="H305" t="str">
            <v>5001 to 10000 employees</v>
          </cell>
          <cell r="I305">
            <v>1996</v>
          </cell>
          <cell r="J305" t="str">
            <v>Company - Public</v>
          </cell>
          <cell r="K305" t="str">
            <v>Telecommunications Services</v>
          </cell>
          <cell r="L305" t="str">
            <v>Telecommunications</v>
          </cell>
          <cell r="M305" t="str">
            <v>$2 to $5 billion (USD)</v>
          </cell>
          <cell r="N305">
            <v>-1</v>
          </cell>
          <cell r="O305">
            <v>0</v>
          </cell>
          <cell r="P305">
            <v>0</v>
          </cell>
          <cell r="Q305">
            <v>93</v>
          </cell>
          <cell r="R305">
            <v>149</v>
          </cell>
          <cell r="S305">
            <v>121</v>
          </cell>
          <cell r="T305" t="str">
            <v xml:space="preserve">Juniper Networks
</v>
          </cell>
          <cell r="U305" t="str">
            <v xml:space="preserve"> CA</v>
          </cell>
          <cell r="V305">
            <v>1</v>
          </cell>
          <cell r="W305">
            <v>24</v>
          </cell>
          <cell r="X305">
            <v>1</v>
          </cell>
          <cell r="Y305">
            <v>0</v>
          </cell>
          <cell r="Z305">
            <v>1</v>
          </cell>
          <cell r="AA305">
            <v>0</v>
          </cell>
          <cell r="AB305">
            <v>1</v>
          </cell>
        </row>
        <row r="306">
          <cell r="A306" t="str">
            <v>Senior Data Scientist</v>
          </cell>
          <cell r="B306" t="str">
            <v>$84K-$136K (Glassdoor est.)</v>
          </cell>
          <cell r="C306" t="str">
            <v>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v>
          </cell>
          <cell r="D306">
            <v>2.2000000000000002</v>
          </cell>
          <cell r="E306" t="str">
            <v>The Integer Group
2.2</v>
          </cell>
          <cell r="F306" t="str">
            <v>Dallas, TX</v>
          </cell>
          <cell r="G306" t="str">
            <v>Denver, CO</v>
          </cell>
          <cell r="H306" t="str">
            <v>501 to 1000 employees</v>
          </cell>
          <cell r="I306">
            <v>1993</v>
          </cell>
          <cell r="J306" t="str">
            <v>Subsidiary or Business Segment</v>
          </cell>
          <cell r="K306" t="str">
            <v>Advertising &amp; Marketing</v>
          </cell>
          <cell r="L306" t="str">
            <v>Business Services</v>
          </cell>
          <cell r="M306" t="str">
            <v>$50 to $100 million (USD)</v>
          </cell>
          <cell r="N306" t="str">
            <v>Geometry Global, TracyLocke, Saatchi &amp; Saatchi X</v>
          </cell>
          <cell r="O306">
            <v>0</v>
          </cell>
          <cell r="P306">
            <v>0</v>
          </cell>
          <cell r="Q306">
            <v>84</v>
          </cell>
          <cell r="R306">
            <v>136</v>
          </cell>
          <cell r="S306">
            <v>110</v>
          </cell>
          <cell r="T306" t="str">
            <v xml:space="preserve">The Integer Group
</v>
          </cell>
          <cell r="U306" t="str">
            <v xml:space="preserve"> TX</v>
          </cell>
          <cell r="V306">
            <v>0</v>
          </cell>
          <cell r="W306">
            <v>27</v>
          </cell>
          <cell r="X306">
            <v>0</v>
          </cell>
          <cell r="Y306">
            <v>0</v>
          </cell>
          <cell r="Z306">
            <v>0</v>
          </cell>
          <cell r="AA306">
            <v>0</v>
          </cell>
          <cell r="AB306">
            <v>0</v>
          </cell>
        </row>
        <row r="307">
          <cell r="A307" t="str">
            <v>PV Scientist</v>
          </cell>
          <cell r="B307" t="str">
            <v>$60K-$123K (Glassdoor est.)</v>
          </cell>
          <cell r="C307" t="str">
            <v>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v>
          </cell>
          <cell r="D307">
            <v>2.9</v>
          </cell>
          <cell r="E307" t="str">
            <v>Karyopharm Therapeutics Inc.
2.9</v>
          </cell>
          <cell r="F307" t="str">
            <v>Newton, MA</v>
          </cell>
          <cell r="G307" t="str">
            <v>Newton, MA</v>
          </cell>
          <cell r="H307" t="str">
            <v>201 to 500 employees</v>
          </cell>
          <cell r="I307">
            <v>-1</v>
          </cell>
          <cell r="J307" t="str">
            <v>Company - Public</v>
          </cell>
          <cell r="K307" t="str">
            <v>Biotech &amp; Pharmaceuticals</v>
          </cell>
          <cell r="L307" t="str">
            <v>Biotech &amp; Pharmaceuticals</v>
          </cell>
          <cell r="M307" t="str">
            <v>Unknown / Non-Applicable</v>
          </cell>
          <cell r="N307">
            <v>-1</v>
          </cell>
          <cell r="O307">
            <v>0</v>
          </cell>
          <cell r="P307">
            <v>0</v>
          </cell>
          <cell r="Q307">
            <v>60</v>
          </cell>
          <cell r="R307">
            <v>123</v>
          </cell>
          <cell r="S307">
            <v>91.5</v>
          </cell>
          <cell r="T307" t="str">
            <v xml:space="preserve">Karyopharm Therapeutics Inc.
</v>
          </cell>
          <cell r="U307" t="str">
            <v xml:space="preserve"> MA</v>
          </cell>
          <cell r="V307">
            <v>1</v>
          </cell>
          <cell r="W307">
            <v>-1</v>
          </cell>
          <cell r="X307">
            <v>0</v>
          </cell>
          <cell r="Y307">
            <v>0</v>
          </cell>
          <cell r="Z307">
            <v>0</v>
          </cell>
          <cell r="AA307">
            <v>0</v>
          </cell>
          <cell r="AB307">
            <v>1</v>
          </cell>
        </row>
        <row r="308">
          <cell r="A308" t="str">
            <v>Clinical Data Analyst</v>
          </cell>
          <cell r="B308" t="str">
            <v>$52K-$89K (Glassdoor est.)</v>
          </cell>
          <cell r="C308" t="str">
            <v>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v>
          </cell>
          <cell r="D308">
            <v>4.0999999999999996</v>
          </cell>
          <cell r="E308" t="str">
            <v>ManTech
4.1</v>
          </cell>
          <cell r="F308" t="str">
            <v>Portsmouth, VA</v>
          </cell>
          <cell r="G308" t="str">
            <v>Herndon, VA</v>
          </cell>
          <cell r="H308" t="str">
            <v>5001 to 10000 employees</v>
          </cell>
          <cell r="I308">
            <v>1968</v>
          </cell>
          <cell r="J308" t="str">
            <v>Company - Public</v>
          </cell>
          <cell r="K308" t="str">
            <v>Research &amp; Development</v>
          </cell>
          <cell r="L308" t="str">
            <v>Business Services</v>
          </cell>
          <cell r="M308" t="str">
            <v>$1 to $2 billion (USD)</v>
          </cell>
          <cell r="N308">
            <v>-1</v>
          </cell>
          <cell r="O308">
            <v>0</v>
          </cell>
          <cell r="P308">
            <v>0</v>
          </cell>
          <cell r="Q308">
            <v>52</v>
          </cell>
          <cell r="R308">
            <v>89</v>
          </cell>
          <cell r="S308">
            <v>70.5</v>
          </cell>
          <cell r="T308" t="str">
            <v xml:space="preserve">ManTech
</v>
          </cell>
          <cell r="U308" t="str">
            <v xml:space="preserve"> VA</v>
          </cell>
          <cell r="V308">
            <v>0</v>
          </cell>
          <cell r="W308">
            <v>52</v>
          </cell>
          <cell r="X308">
            <v>0</v>
          </cell>
          <cell r="Y308">
            <v>0</v>
          </cell>
          <cell r="Z308">
            <v>0</v>
          </cell>
          <cell r="AA308">
            <v>0</v>
          </cell>
          <cell r="AB308">
            <v>0</v>
          </cell>
        </row>
        <row r="309">
          <cell r="A309" t="str">
            <v>Data Engineer</v>
          </cell>
          <cell r="B309" t="str">
            <v>$48K-$93K (Glassdoor est.)</v>
          </cell>
          <cell r="C309" t="str">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v>
          </cell>
          <cell r="D309">
            <v>3.7</v>
          </cell>
          <cell r="E309" t="str">
            <v>P2 Energy Solutions
3.7</v>
          </cell>
          <cell r="F309" t="str">
            <v>Lafayette, LA</v>
          </cell>
          <cell r="G309" t="str">
            <v>Denver, CO</v>
          </cell>
          <cell r="H309" t="str">
            <v>501 to 1000 employees</v>
          </cell>
          <cell r="I309">
            <v>-1</v>
          </cell>
          <cell r="J309" t="str">
            <v>Company - Private</v>
          </cell>
          <cell r="K309" t="str">
            <v>Computer Hardware &amp; Software</v>
          </cell>
          <cell r="L309" t="str">
            <v>Information Technology</v>
          </cell>
          <cell r="M309" t="str">
            <v>Unknown / Non-Applicable</v>
          </cell>
          <cell r="N309">
            <v>-1</v>
          </cell>
          <cell r="O309">
            <v>0</v>
          </cell>
          <cell r="P309">
            <v>0</v>
          </cell>
          <cell r="Q309">
            <v>48</v>
          </cell>
          <cell r="R309">
            <v>93</v>
          </cell>
          <cell r="S309">
            <v>70.5</v>
          </cell>
          <cell r="T309" t="str">
            <v xml:space="preserve">P2 Energy Solutions
</v>
          </cell>
          <cell r="U309" t="str">
            <v xml:space="preserve"> LA</v>
          </cell>
          <cell r="V309">
            <v>0</v>
          </cell>
          <cell r="W309">
            <v>-1</v>
          </cell>
          <cell r="X309">
            <v>0</v>
          </cell>
          <cell r="Y309">
            <v>0</v>
          </cell>
          <cell r="Z309">
            <v>0</v>
          </cell>
          <cell r="AA309">
            <v>0</v>
          </cell>
          <cell r="AB309">
            <v>1</v>
          </cell>
        </row>
        <row r="310">
          <cell r="A310" t="str">
            <v>Computational Chemist/Data Scientist</v>
          </cell>
          <cell r="B310" t="str">
            <v>$56K-$97K (Glassdoor est.)</v>
          </cell>
          <cell r="C310" t="str">
            <v>*Organization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v>
          </cell>
          <cell r="D310">
            <v>3.8</v>
          </cell>
          <cell r="E310" t="str">
            <v>PNNL
3.8</v>
          </cell>
          <cell r="F310" t="str">
            <v>Richland, WA</v>
          </cell>
          <cell r="G310" t="str">
            <v>Richland, WA</v>
          </cell>
          <cell r="H310" t="str">
            <v>1001 to 5000 employees</v>
          </cell>
          <cell r="I310">
            <v>1965</v>
          </cell>
          <cell r="J310" t="str">
            <v>Government</v>
          </cell>
          <cell r="K310" t="str">
            <v>Energy</v>
          </cell>
          <cell r="L310" t="str">
            <v>Oil, Gas, Energy &amp; Utilities</v>
          </cell>
          <cell r="M310" t="str">
            <v>$500 million to $1 billion (USD)</v>
          </cell>
          <cell r="N310" t="str">
            <v>Oak Ridge National Laboratory, National Renewable Energy Lab, Los Alamos National Laboratory</v>
          </cell>
          <cell r="O310">
            <v>0</v>
          </cell>
          <cell r="P310">
            <v>0</v>
          </cell>
          <cell r="Q310">
            <v>56</v>
          </cell>
          <cell r="R310">
            <v>97</v>
          </cell>
          <cell r="S310">
            <v>76.5</v>
          </cell>
          <cell r="T310" t="str">
            <v xml:space="preserve">PNNL
</v>
          </cell>
          <cell r="U310" t="str">
            <v xml:space="preserve"> WA</v>
          </cell>
          <cell r="V310">
            <v>1</v>
          </cell>
          <cell r="W310">
            <v>55</v>
          </cell>
          <cell r="X310">
            <v>1</v>
          </cell>
          <cell r="Y310">
            <v>0</v>
          </cell>
          <cell r="Z310">
            <v>0</v>
          </cell>
          <cell r="AA310">
            <v>0</v>
          </cell>
          <cell r="AB310">
            <v>0</v>
          </cell>
        </row>
        <row r="311">
          <cell r="A311" t="str">
            <v>Data Engineer</v>
          </cell>
          <cell r="B311" t="str">
            <v>$65K-$119K (Glassdoor est.)</v>
          </cell>
          <cell r="C311" t="str">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v>
          </cell>
          <cell r="D311">
            <v>3.6</v>
          </cell>
          <cell r="E311" t="str">
            <v>MassMutual
3.6</v>
          </cell>
          <cell r="F311" t="str">
            <v>Springfield, MA</v>
          </cell>
          <cell r="G311" t="str">
            <v>Springfield, MA</v>
          </cell>
          <cell r="H311" t="str">
            <v>5001 to 10000 employees</v>
          </cell>
          <cell r="I311">
            <v>1851</v>
          </cell>
          <cell r="J311" t="str">
            <v>Company - Private</v>
          </cell>
          <cell r="K311" t="str">
            <v>Insurance Carriers</v>
          </cell>
          <cell r="L311" t="str">
            <v>Insurance</v>
          </cell>
          <cell r="M311" t="str">
            <v>$10+ billion (USD)</v>
          </cell>
          <cell r="N311">
            <v>-1</v>
          </cell>
          <cell r="O311">
            <v>0</v>
          </cell>
          <cell r="P311">
            <v>0</v>
          </cell>
          <cell r="Q311">
            <v>65</v>
          </cell>
          <cell r="R311">
            <v>119</v>
          </cell>
          <cell r="S311">
            <v>92</v>
          </cell>
          <cell r="T311" t="str">
            <v xml:space="preserve">MassMutual
</v>
          </cell>
          <cell r="U311" t="str">
            <v xml:space="preserve"> MA</v>
          </cell>
          <cell r="V311">
            <v>1</v>
          </cell>
          <cell r="W311">
            <v>169</v>
          </cell>
          <cell r="X311">
            <v>1</v>
          </cell>
          <cell r="Y311">
            <v>0</v>
          </cell>
          <cell r="Z311">
            <v>1</v>
          </cell>
          <cell r="AA311">
            <v>0</v>
          </cell>
          <cell r="AB311">
            <v>1</v>
          </cell>
        </row>
        <row r="312">
          <cell r="A312" t="str">
            <v>Principal Data Scientist (Computational Chemistry)</v>
          </cell>
          <cell r="B312" t="str">
            <v>$108K-$173K (Glassdoor est.)</v>
          </cell>
          <cell r="C312" t="str">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v>
          </cell>
          <cell r="D312">
            <v>4.7</v>
          </cell>
          <cell r="E312" t="str">
            <v>Recursion Pharmaceuticals
4.7</v>
          </cell>
          <cell r="F312" t="str">
            <v>Salt Lake City, UT</v>
          </cell>
          <cell r="G312" t="str">
            <v>Salt Lake City, UT</v>
          </cell>
          <cell r="H312" t="str">
            <v>51 to 200 employees</v>
          </cell>
          <cell r="I312">
            <v>2013</v>
          </cell>
          <cell r="J312" t="str">
            <v>Company - Private</v>
          </cell>
          <cell r="K312" t="str">
            <v>Biotech &amp; Pharmaceuticals</v>
          </cell>
          <cell r="L312" t="str">
            <v>Biotech &amp; Pharmaceuticals</v>
          </cell>
          <cell r="M312" t="str">
            <v>$1 to $5 million (USD)</v>
          </cell>
          <cell r="N312">
            <v>-1</v>
          </cell>
          <cell r="O312">
            <v>0</v>
          </cell>
          <cell r="P312">
            <v>0</v>
          </cell>
          <cell r="Q312">
            <v>108</v>
          </cell>
          <cell r="R312">
            <v>173</v>
          </cell>
          <cell r="S312">
            <v>140.5</v>
          </cell>
          <cell r="T312" t="str">
            <v xml:space="preserve">Recursion Pharmaceuticals
</v>
          </cell>
          <cell r="U312" t="str">
            <v xml:space="preserve"> UT</v>
          </cell>
          <cell r="V312">
            <v>1</v>
          </cell>
          <cell r="W312">
            <v>7</v>
          </cell>
          <cell r="X312">
            <v>1</v>
          </cell>
          <cell r="Y312">
            <v>0</v>
          </cell>
          <cell r="Z312">
            <v>0</v>
          </cell>
          <cell r="AA312">
            <v>1</v>
          </cell>
          <cell r="AB312">
            <v>0</v>
          </cell>
        </row>
        <row r="313">
          <cell r="A313" t="str">
            <v>Product Engineer â€“ Data Science</v>
          </cell>
          <cell r="B313" t="str">
            <v>$63K-$101K (Glassdoor est.)</v>
          </cell>
          <cell r="C313" t="str">
            <v>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ell>
          <cell r="D313">
            <v>3.5</v>
          </cell>
          <cell r="E313" t="str">
            <v>Esri
3.5</v>
          </cell>
          <cell r="F313" t="str">
            <v>Arlington, VA</v>
          </cell>
          <cell r="G313" t="str">
            <v>Redlands, CA</v>
          </cell>
          <cell r="H313" t="str">
            <v>1001 to 5000 employees</v>
          </cell>
          <cell r="I313">
            <v>1969</v>
          </cell>
          <cell r="J313" t="str">
            <v>Company - Private</v>
          </cell>
          <cell r="K313" t="str">
            <v>Computer Hardware &amp; Software</v>
          </cell>
          <cell r="L313" t="str">
            <v>Information Technology</v>
          </cell>
          <cell r="M313" t="str">
            <v>$1 to $2 billion (USD)</v>
          </cell>
          <cell r="N313" t="str">
            <v>Pitney Bowes</v>
          </cell>
          <cell r="O313">
            <v>0</v>
          </cell>
          <cell r="P313">
            <v>0</v>
          </cell>
          <cell r="Q313">
            <v>63</v>
          </cell>
          <cell r="R313">
            <v>101</v>
          </cell>
          <cell r="S313">
            <v>82</v>
          </cell>
          <cell r="T313" t="str">
            <v xml:space="preserve">Esri
</v>
          </cell>
          <cell r="U313" t="str">
            <v xml:space="preserve"> VA</v>
          </cell>
          <cell r="V313">
            <v>0</v>
          </cell>
          <cell r="W313">
            <v>51</v>
          </cell>
          <cell r="X313">
            <v>1</v>
          </cell>
          <cell r="Y313">
            <v>0</v>
          </cell>
          <cell r="Z313">
            <v>0</v>
          </cell>
          <cell r="AA313">
            <v>0</v>
          </cell>
          <cell r="AB313">
            <v>0</v>
          </cell>
        </row>
        <row r="314">
          <cell r="A314" t="str">
            <v>Principal Scientist, Chemistry &amp; Immunology</v>
          </cell>
          <cell r="B314" t="str">
            <v>$54K-$115K (Glassdoor est.)</v>
          </cell>
          <cell r="C314" t="str">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ell>
          <cell r="D314">
            <v>3.3</v>
          </cell>
          <cell r="E314" t="str">
            <v>Rochester Regional Health
3.3</v>
          </cell>
          <cell r="F314" t="str">
            <v>Rochester, NY</v>
          </cell>
          <cell r="G314" t="str">
            <v>Rochester, NY</v>
          </cell>
          <cell r="H314" t="str">
            <v>10000+ employees</v>
          </cell>
          <cell r="I314">
            <v>2014</v>
          </cell>
          <cell r="J314" t="str">
            <v>Hospital</v>
          </cell>
          <cell r="K314" t="str">
            <v>Health Care Services &amp; Hospitals</v>
          </cell>
          <cell r="L314" t="str">
            <v>Health Care</v>
          </cell>
          <cell r="M314" t="str">
            <v>$500 million to $1 billion (USD)</v>
          </cell>
          <cell r="N314">
            <v>-1</v>
          </cell>
          <cell r="O314">
            <v>0</v>
          </cell>
          <cell r="P314">
            <v>0</v>
          </cell>
          <cell r="Q314">
            <v>54</v>
          </cell>
          <cell r="R314">
            <v>115</v>
          </cell>
          <cell r="S314">
            <v>84.5</v>
          </cell>
          <cell r="T314" t="str">
            <v xml:space="preserve">Rochester Regional Health
</v>
          </cell>
          <cell r="U314" t="str">
            <v xml:space="preserve"> NY</v>
          </cell>
          <cell r="V314">
            <v>1</v>
          </cell>
          <cell r="W314">
            <v>6</v>
          </cell>
          <cell r="X314">
            <v>0</v>
          </cell>
          <cell r="Y314">
            <v>0</v>
          </cell>
          <cell r="Z314">
            <v>0</v>
          </cell>
          <cell r="AA314">
            <v>0</v>
          </cell>
          <cell r="AB314">
            <v>0</v>
          </cell>
        </row>
        <row r="315">
          <cell r="A315" t="str">
            <v>Scientist/Senior Scientist, Autoimmune</v>
          </cell>
          <cell r="B315" t="str">
            <v>$90K-$179K (Glassdoor est.)</v>
          </cell>
          <cell r="C315" t="str">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ell>
          <cell r="D315">
            <v>4.4000000000000004</v>
          </cell>
          <cell r="E315" t="str">
            <v>Rubius Therapeutics
4.4</v>
          </cell>
          <cell r="F315" t="str">
            <v>Cambridge, MA</v>
          </cell>
          <cell r="G315" t="str">
            <v>Cambridge, MA</v>
          </cell>
          <cell r="H315" t="str">
            <v>201 to 500 employees</v>
          </cell>
          <cell r="I315">
            <v>2013</v>
          </cell>
          <cell r="J315" t="str">
            <v>Company - Public</v>
          </cell>
          <cell r="K315" t="str">
            <v>Biotech &amp; Pharmaceuticals</v>
          </cell>
          <cell r="L315" t="str">
            <v>Biotech &amp; Pharmaceuticals</v>
          </cell>
          <cell r="M315" t="str">
            <v>$100 to $500 million (USD)</v>
          </cell>
          <cell r="N315">
            <v>-1</v>
          </cell>
          <cell r="O315">
            <v>0</v>
          </cell>
          <cell r="P315">
            <v>0</v>
          </cell>
          <cell r="Q315">
            <v>90</v>
          </cell>
          <cell r="R315">
            <v>179</v>
          </cell>
          <cell r="S315">
            <v>134.5</v>
          </cell>
          <cell r="T315" t="str">
            <v xml:space="preserve">Rubius Therapeutics
</v>
          </cell>
          <cell r="U315" t="str">
            <v xml:space="preserve"> MA</v>
          </cell>
          <cell r="V315">
            <v>1</v>
          </cell>
          <cell r="W315">
            <v>7</v>
          </cell>
          <cell r="X315">
            <v>0</v>
          </cell>
          <cell r="Y315">
            <v>0</v>
          </cell>
          <cell r="Z315">
            <v>0</v>
          </cell>
          <cell r="AA315">
            <v>0</v>
          </cell>
          <cell r="AB315">
            <v>0</v>
          </cell>
        </row>
        <row r="316">
          <cell r="A316" t="str">
            <v>Data Scientist</v>
          </cell>
          <cell r="B316" t="str">
            <v>$127K-$202K (Glassdoor est.)</v>
          </cell>
          <cell r="C316" t="str">
            <v>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v>
          </cell>
          <cell r="D316">
            <v>3.3</v>
          </cell>
          <cell r="E316" t="str">
            <v>Samba TV
3.3</v>
          </cell>
          <cell r="F316" t="str">
            <v>San Francisco, CA</v>
          </cell>
          <cell r="G316" t="str">
            <v>San Francisco, CA</v>
          </cell>
          <cell r="H316" t="str">
            <v>201 to 500 employees</v>
          </cell>
          <cell r="I316">
            <v>2008</v>
          </cell>
          <cell r="J316" t="str">
            <v>Company - Private</v>
          </cell>
          <cell r="K316" t="str">
            <v>Advertising &amp; Marketing</v>
          </cell>
          <cell r="L316" t="str">
            <v>Business Services</v>
          </cell>
          <cell r="M316" t="str">
            <v>Unknown / Non-Applicable</v>
          </cell>
          <cell r="N316">
            <v>-1</v>
          </cell>
          <cell r="O316">
            <v>0</v>
          </cell>
          <cell r="P316">
            <v>0</v>
          </cell>
          <cell r="Q316">
            <v>127</v>
          </cell>
          <cell r="R316">
            <v>202</v>
          </cell>
          <cell r="S316">
            <v>164.5</v>
          </cell>
          <cell r="T316" t="str">
            <v xml:space="preserve">Samba TV
</v>
          </cell>
          <cell r="U316" t="str">
            <v xml:space="preserve"> CA</v>
          </cell>
          <cell r="V316">
            <v>1</v>
          </cell>
          <cell r="W316">
            <v>12</v>
          </cell>
          <cell r="X316">
            <v>0</v>
          </cell>
          <cell r="Y316">
            <v>0</v>
          </cell>
          <cell r="Z316">
            <v>0</v>
          </cell>
          <cell r="AA316">
            <v>0</v>
          </cell>
          <cell r="AB316">
            <v>0</v>
          </cell>
        </row>
        <row r="317">
          <cell r="A317" t="str">
            <v>Market Data Analyst</v>
          </cell>
          <cell r="B317" t="str">
            <v>$31K-$57K (Glassdoor est.)</v>
          </cell>
          <cell r="C317" t="str">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v>
          </cell>
          <cell r="D317">
            <v>3.4</v>
          </cell>
          <cell r="E317" t="str">
            <v>SV Microwave
3.4</v>
          </cell>
          <cell r="F317" t="str">
            <v>West Palm Beach, FL</v>
          </cell>
          <cell r="G317" t="str">
            <v>West Palm Beach, FL</v>
          </cell>
          <cell r="H317" t="str">
            <v>201 to 500 employees</v>
          </cell>
          <cell r="I317">
            <v>1991</v>
          </cell>
          <cell r="J317" t="str">
            <v>Company - Public</v>
          </cell>
          <cell r="K317" t="str">
            <v>Telecommunications Manufacturing</v>
          </cell>
          <cell r="L317" t="str">
            <v>Telecommunications</v>
          </cell>
          <cell r="M317" t="str">
            <v>$50 to $100 million (USD)</v>
          </cell>
          <cell r="N317">
            <v>-1</v>
          </cell>
          <cell r="O317">
            <v>0</v>
          </cell>
          <cell r="P317">
            <v>0</v>
          </cell>
          <cell r="Q317">
            <v>31</v>
          </cell>
          <cell r="R317">
            <v>57</v>
          </cell>
          <cell r="S317">
            <v>44</v>
          </cell>
          <cell r="T317" t="str">
            <v xml:space="preserve">SV Microwave
</v>
          </cell>
          <cell r="U317" t="str">
            <v xml:space="preserve"> FL</v>
          </cell>
          <cell r="V317">
            <v>1</v>
          </cell>
          <cell r="W317">
            <v>29</v>
          </cell>
          <cell r="X317">
            <v>0</v>
          </cell>
          <cell r="Y317">
            <v>0</v>
          </cell>
          <cell r="Z317">
            <v>0</v>
          </cell>
          <cell r="AA317">
            <v>0</v>
          </cell>
          <cell r="AB317">
            <v>0</v>
          </cell>
        </row>
        <row r="318">
          <cell r="A318" t="str">
            <v>Software Engineer - Data Visualization</v>
          </cell>
          <cell r="B318" t="str">
            <v>$60K-$127K (Glassdoor est.)</v>
          </cell>
          <cell r="C318" t="str">
            <v>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v>
          </cell>
          <cell r="D318">
            <v>4</v>
          </cell>
          <cell r="E318" t="str">
            <v>ClearEdge
4.0</v>
          </cell>
          <cell r="F318" t="str">
            <v>Annapolis Junction, MD</v>
          </cell>
          <cell r="G318" t="str">
            <v>Annapolis Junction, MD</v>
          </cell>
          <cell r="H318" t="str">
            <v>51 to 200 employees</v>
          </cell>
          <cell r="I318">
            <v>2002</v>
          </cell>
          <cell r="J318" t="str">
            <v>Company - Private</v>
          </cell>
          <cell r="K318" t="str">
            <v>Computer Hardware &amp; Software</v>
          </cell>
          <cell r="L318" t="str">
            <v>Information Technology</v>
          </cell>
          <cell r="M318" t="str">
            <v>$5 to $10 million (USD)</v>
          </cell>
          <cell r="N318">
            <v>-1</v>
          </cell>
          <cell r="O318">
            <v>0</v>
          </cell>
          <cell r="P318">
            <v>0</v>
          </cell>
          <cell r="Q318">
            <v>60</v>
          </cell>
          <cell r="R318">
            <v>127</v>
          </cell>
          <cell r="S318">
            <v>93.5</v>
          </cell>
          <cell r="T318" t="str">
            <v xml:space="preserve">ClearEdge
</v>
          </cell>
          <cell r="U318" t="str">
            <v xml:space="preserve"> MD</v>
          </cell>
          <cell r="V318">
            <v>1</v>
          </cell>
          <cell r="W318">
            <v>18</v>
          </cell>
          <cell r="X318">
            <v>0</v>
          </cell>
          <cell r="Y318">
            <v>0</v>
          </cell>
          <cell r="Z318">
            <v>0</v>
          </cell>
          <cell r="AA318">
            <v>0</v>
          </cell>
          <cell r="AB318">
            <v>1</v>
          </cell>
        </row>
        <row r="319">
          <cell r="A319" t="str">
            <v>Data Engineer</v>
          </cell>
          <cell r="B319" t="str">
            <v>$75K-$143K (Glassdoor est.)</v>
          </cell>
          <cell r="C319" t="str">
            <v>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v>
          </cell>
          <cell r="D319">
            <v>4.4000000000000004</v>
          </cell>
          <cell r="E319" t="str">
            <v>SpringML
4.4</v>
          </cell>
          <cell r="F319" t="str">
            <v>Herndon, VA</v>
          </cell>
          <cell r="G319" t="str">
            <v>Pleasanton, CA</v>
          </cell>
          <cell r="H319" t="str">
            <v>1 to 50 employees</v>
          </cell>
          <cell r="I319">
            <v>2015</v>
          </cell>
          <cell r="J319" t="str">
            <v>Company - Private</v>
          </cell>
          <cell r="K319" t="str">
            <v>Enterprise Software &amp; Network Solutions</v>
          </cell>
          <cell r="L319" t="str">
            <v>Information Technology</v>
          </cell>
          <cell r="M319" t="str">
            <v>Unknown / Non-Applicable</v>
          </cell>
          <cell r="N319">
            <v>-1</v>
          </cell>
          <cell r="O319">
            <v>0</v>
          </cell>
          <cell r="P319">
            <v>0</v>
          </cell>
          <cell r="Q319">
            <v>75</v>
          </cell>
          <cell r="R319">
            <v>143</v>
          </cell>
          <cell r="S319">
            <v>109</v>
          </cell>
          <cell r="T319" t="str">
            <v xml:space="preserve">SpringML
</v>
          </cell>
          <cell r="U319" t="str">
            <v xml:space="preserve"> VA</v>
          </cell>
          <cell r="V319">
            <v>0</v>
          </cell>
          <cell r="W319">
            <v>5</v>
          </cell>
          <cell r="X319">
            <v>1</v>
          </cell>
          <cell r="Y319">
            <v>0</v>
          </cell>
          <cell r="Z319">
            <v>1</v>
          </cell>
          <cell r="AA319">
            <v>0</v>
          </cell>
          <cell r="AB319">
            <v>0</v>
          </cell>
        </row>
        <row r="320">
          <cell r="A320" t="str">
            <v>Staff Data Engineer</v>
          </cell>
          <cell r="B320" t="str">
            <v>$105K-$194K (Glassdoor est.)</v>
          </cell>
          <cell r="C320" t="str">
            <v>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v>
          </cell>
          <cell r="D320">
            <v>3.8</v>
          </cell>
          <cell r="E320" t="str">
            <v>Sumo Logic
3.8</v>
          </cell>
          <cell r="F320" t="str">
            <v>Austin, TX</v>
          </cell>
          <cell r="G320" t="str">
            <v>Redwood City, CA</v>
          </cell>
          <cell r="H320" t="str">
            <v>501 to 1000 employees</v>
          </cell>
          <cell r="I320">
            <v>2010</v>
          </cell>
          <cell r="J320" t="str">
            <v>Company - Private</v>
          </cell>
          <cell r="K320" t="str">
            <v>Computer Hardware &amp; Software</v>
          </cell>
          <cell r="L320" t="str">
            <v>Information Technology</v>
          </cell>
          <cell r="M320" t="str">
            <v>Unknown / Non-Applicable</v>
          </cell>
          <cell r="N320" t="str">
            <v>Splunk, Datadog, Elastic</v>
          </cell>
          <cell r="O320">
            <v>0</v>
          </cell>
          <cell r="P320">
            <v>0</v>
          </cell>
          <cell r="Q320">
            <v>105</v>
          </cell>
          <cell r="R320">
            <v>194</v>
          </cell>
          <cell r="S320">
            <v>149.5</v>
          </cell>
          <cell r="T320" t="str">
            <v xml:space="preserve">Sumo Logic
</v>
          </cell>
          <cell r="U320" t="str">
            <v xml:space="preserve"> TX</v>
          </cell>
          <cell r="V320">
            <v>0</v>
          </cell>
          <cell r="W320">
            <v>10</v>
          </cell>
          <cell r="X320">
            <v>0</v>
          </cell>
          <cell r="Y320">
            <v>0</v>
          </cell>
          <cell r="Z320">
            <v>1</v>
          </cell>
          <cell r="AA320">
            <v>1</v>
          </cell>
          <cell r="AB320">
            <v>0</v>
          </cell>
        </row>
        <row r="321">
          <cell r="A321" t="str">
            <v>Associate Data Engineer</v>
          </cell>
          <cell r="B321" t="str">
            <v>$45K-$86K (Glassdoor est.)</v>
          </cell>
          <cell r="C321" t="str">
            <v>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v>
          </cell>
          <cell r="D321">
            <v>3.5</v>
          </cell>
          <cell r="E321" t="str">
            <v>EAB
3.5</v>
          </cell>
          <cell r="F321" t="str">
            <v>Washington, DC</v>
          </cell>
          <cell r="G321" t="str">
            <v>Washington, DC</v>
          </cell>
          <cell r="H321" t="str">
            <v>1001 to 5000 employees</v>
          </cell>
          <cell r="I321">
            <v>2007</v>
          </cell>
          <cell r="J321" t="str">
            <v>Company - Private</v>
          </cell>
          <cell r="K321" t="str">
            <v>Research &amp; Development</v>
          </cell>
          <cell r="L321" t="str">
            <v>Business Services</v>
          </cell>
          <cell r="M321" t="str">
            <v>Unknown / Non-Applicable</v>
          </cell>
          <cell r="N321">
            <v>-1</v>
          </cell>
          <cell r="O321">
            <v>0</v>
          </cell>
          <cell r="P321">
            <v>0</v>
          </cell>
          <cell r="Q321">
            <v>45</v>
          </cell>
          <cell r="R321">
            <v>86</v>
          </cell>
          <cell r="S321">
            <v>65.5</v>
          </cell>
          <cell r="T321" t="str">
            <v xml:space="preserve">EAB
</v>
          </cell>
          <cell r="U321" t="str">
            <v xml:space="preserve"> DC</v>
          </cell>
          <cell r="V321">
            <v>1</v>
          </cell>
          <cell r="W321">
            <v>13</v>
          </cell>
          <cell r="X321">
            <v>0</v>
          </cell>
          <cell r="Y321">
            <v>0</v>
          </cell>
          <cell r="Z321">
            <v>1</v>
          </cell>
          <cell r="AA321">
            <v>1</v>
          </cell>
          <cell r="AB321">
            <v>1</v>
          </cell>
        </row>
        <row r="322">
          <cell r="A322" t="str">
            <v>Senior Data Scientist</v>
          </cell>
          <cell r="B322" t="str">
            <v>$95K-$154K (Glassdoor est.)</v>
          </cell>
          <cell r="C322" t="str">
            <v>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v>
          </cell>
          <cell r="D322">
            <v>3.5</v>
          </cell>
          <cell r="E322" t="str">
            <v>Brighthouse Financial
3.5</v>
          </cell>
          <cell r="F322" t="str">
            <v>Charlotte, NC</v>
          </cell>
          <cell r="G322" t="str">
            <v>Charlotte, NC</v>
          </cell>
          <cell r="H322" t="str">
            <v>1001 to 5000 employees</v>
          </cell>
          <cell r="I322">
            <v>2017</v>
          </cell>
          <cell r="J322" t="str">
            <v>Company - Public</v>
          </cell>
          <cell r="K322" t="str">
            <v>Insurance Carriers</v>
          </cell>
          <cell r="L322" t="str">
            <v>Insurance</v>
          </cell>
          <cell r="M322" t="str">
            <v>Unknown / Non-Applicable</v>
          </cell>
          <cell r="N322">
            <v>-1</v>
          </cell>
          <cell r="O322">
            <v>0</v>
          </cell>
          <cell r="P322">
            <v>0</v>
          </cell>
          <cell r="Q322">
            <v>95</v>
          </cell>
          <cell r="R322">
            <v>154</v>
          </cell>
          <cell r="S322">
            <v>124.5</v>
          </cell>
          <cell r="T322" t="str">
            <v xml:space="preserve">Brighthouse Financial
</v>
          </cell>
          <cell r="U322" t="str">
            <v xml:space="preserve"> NC</v>
          </cell>
          <cell r="V322">
            <v>1</v>
          </cell>
          <cell r="W322">
            <v>3</v>
          </cell>
          <cell r="X322">
            <v>1</v>
          </cell>
          <cell r="Y322">
            <v>0</v>
          </cell>
          <cell r="Z322">
            <v>1</v>
          </cell>
          <cell r="AA322">
            <v>0</v>
          </cell>
          <cell r="AB322">
            <v>1</v>
          </cell>
        </row>
        <row r="323">
          <cell r="A323" t="str">
            <v>Staff BI and Data Engineer</v>
          </cell>
          <cell r="B323" t="str">
            <v>$80K-$148K (Glassdoor est.)</v>
          </cell>
          <cell r="C323" t="str">
            <v>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v>
          </cell>
          <cell r="D323">
            <v>2.9</v>
          </cell>
          <cell r="E323" t="str">
            <v>Affinity Solutions
2.9</v>
          </cell>
          <cell r="F323" t="str">
            <v>San Jose, CA</v>
          </cell>
          <cell r="G323" t="str">
            <v>New York, NY</v>
          </cell>
          <cell r="H323" t="str">
            <v>51 to 200 employees</v>
          </cell>
          <cell r="I323">
            <v>1998</v>
          </cell>
          <cell r="J323" t="str">
            <v>Company - Private</v>
          </cell>
          <cell r="K323" t="str">
            <v>Advertising &amp; Marketing</v>
          </cell>
          <cell r="L323" t="str">
            <v>Business Services</v>
          </cell>
          <cell r="M323" t="str">
            <v>Unknown / Non-Applicable</v>
          </cell>
          <cell r="N323" t="str">
            <v>Commerce Signals, Cardlytics, Yodlee</v>
          </cell>
          <cell r="O323">
            <v>0</v>
          </cell>
          <cell r="P323">
            <v>0</v>
          </cell>
          <cell r="Q323">
            <v>80</v>
          </cell>
          <cell r="R323">
            <v>148</v>
          </cell>
          <cell r="S323">
            <v>114</v>
          </cell>
          <cell r="T323" t="str">
            <v xml:space="preserve">Affinity Solutions
</v>
          </cell>
          <cell r="U323" t="str">
            <v xml:space="preserve"> CA</v>
          </cell>
          <cell r="V323">
            <v>0</v>
          </cell>
          <cell r="W323">
            <v>22</v>
          </cell>
          <cell r="X323">
            <v>1</v>
          </cell>
          <cell r="Y323">
            <v>0</v>
          </cell>
          <cell r="Z323">
            <v>1</v>
          </cell>
          <cell r="AA323">
            <v>0</v>
          </cell>
          <cell r="AB323">
            <v>0</v>
          </cell>
        </row>
        <row r="324">
          <cell r="A324" t="str">
            <v>Marketing Data Analyst</v>
          </cell>
          <cell r="B324" t="str">
            <v>$36K-$62K (Glassdoor est.)</v>
          </cell>
          <cell r="C324" t="str">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v>
          </cell>
          <cell r="D324">
            <v>3.9</v>
          </cell>
          <cell r="E324" t="str">
            <v>Citadel Federal Credit Union
3.9</v>
          </cell>
          <cell r="F324" t="str">
            <v>Exton, PA</v>
          </cell>
          <cell r="G324" t="str">
            <v>Exton, PA</v>
          </cell>
          <cell r="H324" t="str">
            <v>501 to 1000 employees</v>
          </cell>
          <cell r="I324">
            <v>1937</v>
          </cell>
          <cell r="J324" t="str">
            <v>Nonprofit Organization</v>
          </cell>
          <cell r="K324" t="str">
            <v>Banks &amp; Credit Unions</v>
          </cell>
          <cell r="L324" t="str">
            <v>Finance</v>
          </cell>
          <cell r="M324" t="str">
            <v>Unknown / Non-Applicable</v>
          </cell>
          <cell r="N324" t="str">
            <v>TruMark Financial, North Island Credit Union, CommunityAmerica Credit Union</v>
          </cell>
          <cell r="O324">
            <v>0</v>
          </cell>
          <cell r="P324">
            <v>0</v>
          </cell>
          <cell r="Q324">
            <v>36</v>
          </cell>
          <cell r="R324">
            <v>62</v>
          </cell>
          <cell r="S324">
            <v>49</v>
          </cell>
          <cell r="T324" t="str">
            <v xml:space="preserve">Citadel Federal Credit Union
</v>
          </cell>
          <cell r="U324" t="str">
            <v xml:space="preserve"> PA</v>
          </cell>
          <cell r="V324">
            <v>1</v>
          </cell>
          <cell r="W324">
            <v>83</v>
          </cell>
          <cell r="X324">
            <v>1</v>
          </cell>
          <cell r="Y324">
            <v>0</v>
          </cell>
          <cell r="Z324">
            <v>0</v>
          </cell>
          <cell r="AA324">
            <v>0</v>
          </cell>
          <cell r="AB324">
            <v>0</v>
          </cell>
        </row>
        <row r="325">
          <cell r="A325" t="str">
            <v>Principal Scientist, Hematology</v>
          </cell>
          <cell r="B325" t="str">
            <v>$54K-$115K (Glassdoor est.)</v>
          </cell>
          <cell r="C325" t="str">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ell>
          <cell r="D325">
            <v>3.3</v>
          </cell>
          <cell r="E325" t="str">
            <v>Rochester Regional Health
3.3</v>
          </cell>
          <cell r="F325" t="str">
            <v>Rochester, NY</v>
          </cell>
          <cell r="G325" t="str">
            <v>Rochester, NY</v>
          </cell>
          <cell r="H325" t="str">
            <v>10000+ employees</v>
          </cell>
          <cell r="I325">
            <v>2014</v>
          </cell>
          <cell r="J325" t="str">
            <v>Hospital</v>
          </cell>
          <cell r="K325" t="str">
            <v>Health Care Services &amp; Hospitals</v>
          </cell>
          <cell r="L325" t="str">
            <v>Health Care</v>
          </cell>
          <cell r="M325" t="str">
            <v>$500 million to $1 billion (USD)</v>
          </cell>
          <cell r="N325">
            <v>-1</v>
          </cell>
          <cell r="O325">
            <v>0</v>
          </cell>
          <cell r="P325">
            <v>0</v>
          </cell>
          <cell r="Q325">
            <v>54</v>
          </cell>
          <cell r="R325">
            <v>115</v>
          </cell>
          <cell r="S325">
            <v>84.5</v>
          </cell>
          <cell r="T325" t="str">
            <v xml:space="preserve">Rochester Regional Health
</v>
          </cell>
          <cell r="U325" t="str">
            <v xml:space="preserve"> NY</v>
          </cell>
          <cell r="V325">
            <v>1</v>
          </cell>
          <cell r="W325">
            <v>6</v>
          </cell>
          <cell r="X325">
            <v>0</v>
          </cell>
          <cell r="Y325">
            <v>0</v>
          </cell>
          <cell r="Z325">
            <v>0</v>
          </cell>
          <cell r="AA325">
            <v>0</v>
          </cell>
          <cell r="AB325">
            <v>0</v>
          </cell>
        </row>
        <row r="326">
          <cell r="A326" t="str">
            <v>Data Analyst</v>
          </cell>
          <cell r="B326" t="str">
            <v>$50K-$92K (Glassdoor est.)</v>
          </cell>
          <cell r="C326" t="str">
            <v>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v>
          </cell>
          <cell r="D326">
            <v>3.7</v>
          </cell>
          <cell r="E326" t="str">
            <v>CALIBRE Systems
3.7</v>
          </cell>
          <cell r="F326" t="str">
            <v>Alexandria, VA</v>
          </cell>
          <cell r="G326" t="str">
            <v>Alexandria, VA</v>
          </cell>
          <cell r="H326" t="str">
            <v>501 to 1000 employees</v>
          </cell>
          <cell r="I326">
            <v>1989</v>
          </cell>
          <cell r="J326" t="str">
            <v>Company - Private</v>
          </cell>
          <cell r="K326" t="str">
            <v>IT Services</v>
          </cell>
          <cell r="L326" t="str">
            <v>Information Technology</v>
          </cell>
          <cell r="M326" t="str">
            <v>$100 to $500 million (USD)</v>
          </cell>
          <cell r="N326" t="str">
            <v>CSC, Booz Allen Hamilton, ManTech</v>
          </cell>
          <cell r="O326">
            <v>0</v>
          </cell>
          <cell r="P326">
            <v>0</v>
          </cell>
          <cell r="Q326">
            <v>50</v>
          </cell>
          <cell r="R326">
            <v>92</v>
          </cell>
          <cell r="S326">
            <v>71</v>
          </cell>
          <cell r="T326" t="str">
            <v xml:space="preserve">CALIBRE Systems
</v>
          </cell>
          <cell r="U326" t="str">
            <v xml:space="preserve"> VA</v>
          </cell>
          <cell r="V326">
            <v>1</v>
          </cell>
          <cell r="W326">
            <v>31</v>
          </cell>
          <cell r="X326">
            <v>0</v>
          </cell>
          <cell r="Y326">
            <v>0</v>
          </cell>
          <cell r="Z326">
            <v>0</v>
          </cell>
          <cell r="AA326">
            <v>0</v>
          </cell>
          <cell r="AB326">
            <v>1</v>
          </cell>
        </row>
        <row r="327">
          <cell r="A327" t="str">
            <v>Director - Data, Privacy and AI Governance</v>
          </cell>
          <cell r="B327" t="str">
            <v>$67K-$135K (Glassdoor est.)</v>
          </cell>
          <cell r="C327" t="str">
            <v>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v>
          </cell>
          <cell r="D327">
            <v>3.6</v>
          </cell>
          <cell r="E327" t="str">
            <v>MassMutual
3.6</v>
          </cell>
          <cell r="F327" t="str">
            <v>Boston, MA</v>
          </cell>
          <cell r="G327" t="str">
            <v>Springfield, MA</v>
          </cell>
          <cell r="H327" t="str">
            <v>5001 to 10000 employees</v>
          </cell>
          <cell r="I327">
            <v>1851</v>
          </cell>
          <cell r="J327" t="str">
            <v>Company - Private</v>
          </cell>
          <cell r="K327" t="str">
            <v>Insurance Carriers</v>
          </cell>
          <cell r="L327" t="str">
            <v>Insurance</v>
          </cell>
          <cell r="M327" t="str">
            <v>$10+ billion (USD)</v>
          </cell>
          <cell r="N327">
            <v>-1</v>
          </cell>
          <cell r="O327">
            <v>0</v>
          </cell>
          <cell r="P327">
            <v>0</v>
          </cell>
          <cell r="Q327">
            <v>67</v>
          </cell>
          <cell r="R327">
            <v>135</v>
          </cell>
          <cell r="S327">
            <v>101</v>
          </cell>
          <cell r="T327" t="str">
            <v xml:space="preserve">MassMutual
</v>
          </cell>
          <cell r="U327" t="str">
            <v xml:space="preserve"> MA</v>
          </cell>
          <cell r="V327">
            <v>0</v>
          </cell>
          <cell r="W327">
            <v>169</v>
          </cell>
          <cell r="X327">
            <v>0</v>
          </cell>
          <cell r="Y327">
            <v>0</v>
          </cell>
          <cell r="Z327">
            <v>0</v>
          </cell>
          <cell r="AA327">
            <v>0</v>
          </cell>
          <cell r="AB327">
            <v>0</v>
          </cell>
        </row>
        <row r="328">
          <cell r="A328" t="str">
            <v>Data Scientist</v>
          </cell>
          <cell r="B328" t="str">
            <v>$82K-$132K (Glassdoor est.)</v>
          </cell>
          <cell r="C328" t="str">
            <v>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ell>
          <cell r="D328">
            <v>3.5</v>
          </cell>
          <cell r="E328" t="str">
            <v>Esri
3.5</v>
          </cell>
          <cell r="F328" t="str">
            <v>Redlands, CA</v>
          </cell>
          <cell r="G328" t="str">
            <v>Redlands, CA</v>
          </cell>
          <cell r="H328" t="str">
            <v>1001 to 5000 employees</v>
          </cell>
          <cell r="I328">
            <v>1969</v>
          </cell>
          <cell r="J328" t="str">
            <v>Company - Private</v>
          </cell>
          <cell r="K328" t="str">
            <v>Computer Hardware &amp; Software</v>
          </cell>
          <cell r="L328" t="str">
            <v>Information Technology</v>
          </cell>
          <cell r="M328" t="str">
            <v>$1 to $2 billion (USD)</v>
          </cell>
          <cell r="N328" t="str">
            <v>Pitney Bowes</v>
          </cell>
          <cell r="O328">
            <v>0</v>
          </cell>
          <cell r="P328">
            <v>0</v>
          </cell>
          <cell r="Q328">
            <v>82</v>
          </cell>
          <cell r="R328">
            <v>132</v>
          </cell>
          <cell r="S328">
            <v>107</v>
          </cell>
          <cell r="T328" t="str">
            <v xml:space="preserve">Esri
</v>
          </cell>
          <cell r="U328" t="str">
            <v xml:space="preserve"> CA</v>
          </cell>
          <cell r="V328">
            <v>1</v>
          </cell>
          <cell r="W328">
            <v>51</v>
          </cell>
          <cell r="X328">
            <v>1</v>
          </cell>
          <cell r="Y328">
            <v>0</v>
          </cell>
          <cell r="Z328">
            <v>1</v>
          </cell>
          <cell r="AA328">
            <v>1</v>
          </cell>
          <cell r="AB328">
            <v>0</v>
          </cell>
        </row>
        <row r="329">
          <cell r="A329" t="str">
            <v>Data Scientist</v>
          </cell>
          <cell r="B329" t="str">
            <v>$85K-$140K (Glassdoor est.)</v>
          </cell>
          <cell r="C329" t="str">
            <v>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v>
          </cell>
          <cell r="D329">
            <v>4.7</v>
          </cell>
          <cell r="E329" t="str">
            <v>New England Biolabs
4.7</v>
          </cell>
          <cell r="F329" t="str">
            <v>Ipswich, MA</v>
          </cell>
          <cell r="G329" t="str">
            <v>Ipswich, MA</v>
          </cell>
          <cell r="H329" t="str">
            <v>201 to 500 employees</v>
          </cell>
          <cell r="I329">
            <v>1974</v>
          </cell>
          <cell r="J329" t="str">
            <v>Company - Private</v>
          </cell>
          <cell r="K329" t="str">
            <v>Biotech &amp; Pharmaceuticals</v>
          </cell>
          <cell r="L329" t="str">
            <v>Biotech &amp; Pharmaceuticals</v>
          </cell>
          <cell r="M329" t="str">
            <v>Unknown / Non-Applicable</v>
          </cell>
          <cell r="N329" t="str">
            <v>Thermo Fisher Scientific, Enzymatics, Illumina</v>
          </cell>
          <cell r="O329">
            <v>0</v>
          </cell>
          <cell r="P329">
            <v>0</v>
          </cell>
          <cell r="Q329">
            <v>85</v>
          </cell>
          <cell r="R329">
            <v>140</v>
          </cell>
          <cell r="S329">
            <v>112.5</v>
          </cell>
          <cell r="T329" t="str">
            <v xml:space="preserve">New England Biolabs
</v>
          </cell>
          <cell r="U329" t="str">
            <v xml:space="preserve"> MA</v>
          </cell>
          <cell r="V329">
            <v>1</v>
          </cell>
          <cell r="W329">
            <v>46</v>
          </cell>
          <cell r="X329">
            <v>1</v>
          </cell>
          <cell r="Y329">
            <v>0</v>
          </cell>
          <cell r="Z329">
            <v>0</v>
          </cell>
          <cell r="AA329">
            <v>0</v>
          </cell>
          <cell r="AB329">
            <v>1</v>
          </cell>
        </row>
        <row r="330">
          <cell r="A330" t="str">
            <v>Staff Machine Learning Engineer</v>
          </cell>
          <cell r="B330" t="str">
            <v>$138K-$224K (Glassdoor est.)</v>
          </cell>
          <cell r="C330" t="str">
            <v>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ell>
          <cell r="D330">
            <v>3.9</v>
          </cell>
          <cell r="E330" t="str">
            <v>Tapjoy
3.9</v>
          </cell>
          <cell r="F330" t="str">
            <v>San Francisco, CA</v>
          </cell>
          <cell r="G330" t="str">
            <v>San Francisco, CA</v>
          </cell>
          <cell r="H330" t="str">
            <v>201 to 500 employees</v>
          </cell>
          <cell r="I330">
            <v>2007</v>
          </cell>
          <cell r="J330" t="str">
            <v>Company - Private</v>
          </cell>
          <cell r="K330" t="str">
            <v>Internet</v>
          </cell>
          <cell r="L330" t="str">
            <v>Information Technology</v>
          </cell>
          <cell r="M330" t="str">
            <v>$10 to $25 million (USD)</v>
          </cell>
          <cell r="N330" t="str">
            <v>FLURRY, Chartboost</v>
          </cell>
          <cell r="O330">
            <v>0</v>
          </cell>
          <cell r="P330">
            <v>0</v>
          </cell>
          <cell r="Q330">
            <v>138</v>
          </cell>
          <cell r="R330">
            <v>224</v>
          </cell>
          <cell r="S330">
            <v>181</v>
          </cell>
          <cell r="T330" t="str">
            <v xml:space="preserve">Tapjoy
</v>
          </cell>
          <cell r="U330" t="str">
            <v xml:space="preserve"> CA</v>
          </cell>
          <cell r="V330">
            <v>1</v>
          </cell>
          <cell r="W330">
            <v>13</v>
          </cell>
          <cell r="X330">
            <v>1</v>
          </cell>
          <cell r="Y330">
            <v>0</v>
          </cell>
          <cell r="Z330">
            <v>1</v>
          </cell>
          <cell r="AA330">
            <v>0</v>
          </cell>
          <cell r="AB330">
            <v>0</v>
          </cell>
        </row>
        <row r="331">
          <cell r="A331" t="str">
            <v>Information Security Data Analyst</v>
          </cell>
          <cell r="B331" t="str">
            <v>$42K-$80K (Glassdoor est.)</v>
          </cell>
          <cell r="C331" t="str">
            <v>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v>
          </cell>
          <cell r="D331">
            <v>3.7</v>
          </cell>
          <cell r="E331" t="str">
            <v>Motorola Solutions
3.7</v>
          </cell>
          <cell r="F331" t="str">
            <v>Chicago, IL</v>
          </cell>
          <cell r="G331" t="str">
            <v>Chicago, IL</v>
          </cell>
          <cell r="H331" t="str">
            <v>10000+ employees</v>
          </cell>
          <cell r="I331">
            <v>1928</v>
          </cell>
          <cell r="J331" t="str">
            <v>Company - Public</v>
          </cell>
          <cell r="K331" t="str">
            <v>Computer Hardware &amp; Software</v>
          </cell>
          <cell r="L331" t="str">
            <v>Information Technology</v>
          </cell>
          <cell r="M331" t="str">
            <v>$5 to $10 billion (USD)</v>
          </cell>
          <cell r="N331" t="str">
            <v>Cisco Systems, Huawei Technologies, IBM</v>
          </cell>
          <cell r="O331">
            <v>0</v>
          </cell>
          <cell r="P331">
            <v>0</v>
          </cell>
          <cell r="Q331">
            <v>42</v>
          </cell>
          <cell r="R331">
            <v>80</v>
          </cell>
          <cell r="S331">
            <v>61</v>
          </cell>
          <cell r="T331" t="str">
            <v xml:space="preserve">Motorola Solutions
</v>
          </cell>
          <cell r="U331" t="str">
            <v xml:space="preserve"> IL</v>
          </cell>
          <cell r="V331">
            <v>1</v>
          </cell>
          <cell r="W331">
            <v>92</v>
          </cell>
          <cell r="X331">
            <v>1</v>
          </cell>
          <cell r="Y331">
            <v>0</v>
          </cell>
          <cell r="Z331">
            <v>1</v>
          </cell>
          <cell r="AA331">
            <v>0</v>
          </cell>
          <cell r="AB331">
            <v>0</v>
          </cell>
        </row>
        <row r="332">
          <cell r="A332" t="str">
            <v>Lead Data Engineer</v>
          </cell>
          <cell r="B332" t="str">
            <v>$190K-$220K(Employer est.)</v>
          </cell>
          <cell r="C332" t="str">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v>
          </cell>
          <cell r="D332">
            <v>4.0999999999999996</v>
          </cell>
          <cell r="E332" t="str">
            <v>Credit Sesame
4.1</v>
          </cell>
          <cell r="F332" t="str">
            <v>Mountain View, CA</v>
          </cell>
          <cell r="G332" t="str">
            <v>Mountain View, CA</v>
          </cell>
          <cell r="H332" t="str">
            <v>51 to 200 employees</v>
          </cell>
          <cell r="I332">
            <v>2010</v>
          </cell>
          <cell r="J332" t="str">
            <v>Company - Private</v>
          </cell>
          <cell r="K332" t="str">
            <v>Internet</v>
          </cell>
          <cell r="L332" t="str">
            <v>Information Technology</v>
          </cell>
          <cell r="M332" t="str">
            <v>$50 to $100 million (USD)</v>
          </cell>
          <cell r="N332" t="str">
            <v>Credit Karma, LendUp, SoFi</v>
          </cell>
          <cell r="O332">
            <v>0</v>
          </cell>
          <cell r="P332">
            <v>0</v>
          </cell>
          <cell r="Q332">
            <v>190</v>
          </cell>
          <cell r="R332">
            <v>220</v>
          </cell>
          <cell r="S332">
            <v>205</v>
          </cell>
          <cell r="T332" t="str">
            <v xml:space="preserve">Credit Sesame
</v>
          </cell>
          <cell r="U332" t="str">
            <v xml:space="preserve"> CA</v>
          </cell>
          <cell r="V332">
            <v>1</v>
          </cell>
          <cell r="W332">
            <v>10</v>
          </cell>
          <cell r="X332">
            <v>1</v>
          </cell>
          <cell r="Y332">
            <v>0</v>
          </cell>
          <cell r="Z332">
            <v>1</v>
          </cell>
          <cell r="AA332">
            <v>1</v>
          </cell>
          <cell r="AB332">
            <v>0</v>
          </cell>
        </row>
        <row r="333">
          <cell r="A333" t="str">
            <v>Scientist Manufacturing - Kentucky BioProcessing</v>
          </cell>
          <cell r="B333" t="str">
            <v>$68K-$139K (Glassdoor est.)</v>
          </cell>
          <cell r="C333"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v>
          </cell>
          <cell r="D333">
            <v>3.1</v>
          </cell>
          <cell r="E333" t="str">
            <v>Reynolds American
3.1</v>
          </cell>
          <cell r="F333" t="str">
            <v>Owensboro, KY</v>
          </cell>
          <cell r="G333" t="str">
            <v>Winston-Salem, NC</v>
          </cell>
          <cell r="H333" t="str">
            <v>5001 to 10000 employees</v>
          </cell>
          <cell r="I333">
            <v>1875</v>
          </cell>
          <cell r="J333" t="str">
            <v>Company - Private</v>
          </cell>
          <cell r="K333" t="str">
            <v>Consumer Products Manufacturing</v>
          </cell>
          <cell r="L333" t="str">
            <v>Manufacturing</v>
          </cell>
          <cell r="M333" t="str">
            <v>$10+ billion (USD)</v>
          </cell>
          <cell r="N333">
            <v>-1</v>
          </cell>
          <cell r="O333">
            <v>0</v>
          </cell>
          <cell r="P333">
            <v>0</v>
          </cell>
          <cell r="Q333">
            <v>68</v>
          </cell>
          <cell r="R333">
            <v>139</v>
          </cell>
          <cell r="S333">
            <v>103.5</v>
          </cell>
          <cell r="T333" t="str">
            <v xml:space="preserve">Reynolds American
</v>
          </cell>
          <cell r="U333" t="str">
            <v xml:space="preserve"> KY</v>
          </cell>
          <cell r="V333">
            <v>0</v>
          </cell>
          <cell r="W333">
            <v>145</v>
          </cell>
          <cell r="X333">
            <v>0</v>
          </cell>
          <cell r="Y333">
            <v>0</v>
          </cell>
          <cell r="Z333">
            <v>0</v>
          </cell>
          <cell r="AA333">
            <v>0</v>
          </cell>
          <cell r="AB333">
            <v>0</v>
          </cell>
        </row>
        <row r="334">
          <cell r="A334" t="str">
            <v>Data Analytics Project Manager</v>
          </cell>
          <cell r="B334" t="str">
            <v>$34K-$92K (Glassdoor est.)</v>
          </cell>
          <cell r="C334" t="str">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v>
          </cell>
          <cell r="D334">
            <v>3.6</v>
          </cell>
          <cell r="E334" t="str">
            <v>MassMutual
3.6</v>
          </cell>
          <cell r="F334" t="str">
            <v>Springfield, MA</v>
          </cell>
          <cell r="G334" t="str">
            <v>Springfield, MA</v>
          </cell>
          <cell r="H334" t="str">
            <v>5001 to 10000 employees</v>
          </cell>
          <cell r="I334">
            <v>1851</v>
          </cell>
          <cell r="J334" t="str">
            <v>Company - Private</v>
          </cell>
          <cell r="K334" t="str">
            <v>Insurance Carriers</v>
          </cell>
          <cell r="L334" t="str">
            <v>Insurance</v>
          </cell>
          <cell r="M334" t="str">
            <v>$10+ billion (USD)</v>
          </cell>
          <cell r="N334">
            <v>-1</v>
          </cell>
          <cell r="O334">
            <v>0</v>
          </cell>
          <cell r="P334">
            <v>0</v>
          </cell>
          <cell r="Q334">
            <v>34</v>
          </cell>
          <cell r="R334">
            <v>92</v>
          </cell>
          <cell r="S334">
            <v>63</v>
          </cell>
          <cell r="T334" t="str">
            <v xml:space="preserve">MassMutual
</v>
          </cell>
          <cell r="U334" t="str">
            <v xml:space="preserve"> MA</v>
          </cell>
          <cell r="V334">
            <v>1</v>
          </cell>
          <cell r="W334">
            <v>169</v>
          </cell>
          <cell r="X334">
            <v>0</v>
          </cell>
          <cell r="Y334">
            <v>0</v>
          </cell>
          <cell r="Z334">
            <v>0</v>
          </cell>
          <cell r="AA334">
            <v>0</v>
          </cell>
          <cell r="AB334">
            <v>1</v>
          </cell>
        </row>
        <row r="335">
          <cell r="A335" t="str">
            <v>Consultant - Analytics Consulting</v>
          </cell>
          <cell r="B335" t="str">
            <v>$54K-$71K (Glassdoor est.)</v>
          </cell>
          <cell r="C335" t="str">
            <v>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v>
          </cell>
          <cell r="D335">
            <v>3</v>
          </cell>
          <cell r="E335" t="str">
            <v>Infosys
3.0</v>
          </cell>
          <cell r="F335" t="str">
            <v>Hartford, CT</v>
          </cell>
          <cell r="G335" t="str">
            <v>Bengaluru, India</v>
          </cell>
          <cell r="H335" t="str">
            <v>10000+ employees</v>
          </cell>
          <cell r="I335">
            <v>1981</v>
          </cell>
          <cell r="J335" t="str">
            <v>Company - Public</v>
          </cell>
          <cell r="K335" t="str">
            <v>IT Services</v>
          </cell>
          <cell r="L335" t="str">
            <v>Information Technology</v>
          </cell>
          <cell r="M335" t="str">
            <v>$10+ billion (USD)</v>
          </cell>
          <cell r="N335" t="str">
            <v>Tata Consultancy Services, Accenture, Cognizant Technology Solutions</v>
          </cell>
          <cell r="O335">
            <v>0</v>
          </cell>
          <cell r="P335">
            <v>0</v>
          </cell>
          <cell r="Q335">
            <v>54</v>
          </cell>
          <cell r="R335">
            <v>71</v>
          </cell>
          <cell r="S335">
            <v>62.5</v>
          </cell>
          <cell r="T335" t="str">
            <v xml:space="preserve">Infosys
</v>
          </cell>
          <cell r="U335" t="str">
            <v xml:space="preserve"> CT</v>
          </cell>
          <cell r="V335">
            <v>0</v>
          </cell>
          <cell r="W335">
            <v>39</v>
          </cell>
          <cell r="X335">
            <v>0</v>
          </cell>
          <cell r="Y335">
            <v>0</v>
          </cell>
          <cell r="Z335">
            <v>0</v>
          </cell>
          <cell r="AA335">
            <v>0</v>
          </cell>
          <cell r="AB335">
            <v>1</v>
          </cell>
        </row>
        <row r="336">
          <cell r="A336" t="str">
            <v>Data Engineer</v>
          </cell>
          <cell r="B336" t="str">
            <v>$65K-$124K (Glassdoor est.)</v>
          </cell>
          <cell r="C336" t="str">
            <v>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v>
          </cell>
          <cell r="D336">
            <v>3.5</v>
          </cell>
          <cell r="E336" t="str">
            <v>Alignment Healthcare
3.5</v>
          </cell>
          <cell r="F336" t="str">
            <v>Orange, CA</v>
          </cell>
          <cell r="G336" t="str">
            <v>Orange, CA</v>
          </cell>
          <cell r="H336" t="str">
            <v>501 to 1000 employees</v>
          </cell>
          <cell r="I336">
            <v>2013</v>
          </cell>
          <cell r="J336" t="str">
            <v>Company - Private</v>
          </cell>
          <cell r="K336" t="str">
            <v>Health Care Services &amp; Hospitals</v>
          </cell>
          <cell r="L336" t="str">
            <v>Health Care</v>
          </cell>
          <cell r="M336" t="str">
            <v>Unknown / Non-Applicable</v>
          </cell>
          <cell r="N336">
            <v>-1</v>
          </cell>
          <cell r="O336">
            <v>0</v>
          </cell>
          <cell r="P336">
            <v>0</v>
          </cell>
          <cell r="Q336">
            <v>65</v>
          </cell>
          <cell r="R336">
            <v>124</v>
          </cell>
          <cell r="S336">
            <v>94.5</v>
          </cell>
          <cell r="T336" t="str">
            <v xml:space="preserve">Alignment Healthcare
</v>
          </cell>
          <cell r="U336" t="str">
            <v xml:space="preserve"> CA</v>
          </cell>
          <cell r="V336">
            <v>1</v>
          </cell>
          <cell r="W336">
            <v>7</v>
          </cell>
          <cell r="X336">
            <v>1</v>
          </cell>
          <cell r="Y336">
            <v>0</v>
          </cell>
          <cell r="Z336">
            <v>1</v>
          </cell>
          <cell r="AA336">
            <v>1</v>
          </cell>
          <cell r="AB336">
            <v>1</v>
          </cell>
        </row>
        <row r="337">
          <cell r="A337" t="str">
            <v>Marketing Data Analyst</v>
          </cell>
          <cell r="B337" t="str">
            <v>$35K-$62K (Glassdoor est.)</v>
          </cell>
          <cell r="C337" t="str">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v>
          </cell>
          <cell r="D337">
            <v>3.6</v>
          </cell>
          <cell r="E337" t="str">
            <v>San Manuel Casino
3.6</v>
          </cell>
          <cell r="F337" t="str">
            <v>Highland, CA</v>
          </cell>
          <cell r="G337" t="str">
            <v>Highland, CA</v>
          </cell>
          <cell r="H337" t="str">
            <v>1001 to 5000 employees</v>
          </cell>
          <cell r="I337">
            <v>1986</v>
          </cell>
          <cell r="J337" t="str">
            <v>Company - Private</v>
          </cell>
          <cell r="K337" t="str">
            <v>Gambling</v>
          </cell>
          <cell r="L337" t="str">
            <v>Arts, Entertainment &amp; Recreation</v>
          </cell>
          <cell r="M337" t="str">
            <v>$100 to $500 million (USD)</v>
          </cell>
          <cell r="N337">
            <v>-1</v>
          </cell>
          <cell r="O337">
            <v>0</v>
          </cell>
          <cell r="P337">
            <v>0</v>
          </cell>
          <cell r="Q337">
            <v>35</v>
          </cell>
          <cell r="R337">
            <v>62</v>
          </cell>
          <cell r="S337">
            <v>48.5</v>
          </cell>
          <cell r="T337" t="str">
            <v xml:space="preserve">San Manuel Casino
</v>
          </cell>
          <cell r="U337" t="str">
            <v xml:space="preserve"> CA</v>
          </cell>
          <cell r="V337">
            <v>1</v>
          </cell>
          <cell r="W337">
            <v>34</v>
          </cell>
          <cell r="X337">
            <v>0</v>
          </cell>
          <cell r="Y337">
            <v>0</v>
          </cell>
          <cell r="Z337">
            <v>0</v>
          </cell>
          <cell r="AA337">
            <v>0</v>
          </cell>
          <cell r="AB337">
            <v>1</v>
          </cell>
        </row>
        <row r="338">
          <cell r="A338" t="str">
            <v>Senior Scientist (Neuroscience)</v>
          </cell>
          <cell r="B338" t="str">
            <v>$109K-$200K (Glassdoor est.)</v>
          </cell>
          <cell r="C338" t="str">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ell>
          <cell r="D338">
            <v>3.5</v>
          </cell>
          <cell r="E338" t="str">
            <v>Sunovion
3.5</v>
          </cell>
          <cell r="F338" t="str">
            <v>Marlborough, MA</v>
          </cell>
          <cell r="G338" t="str">
            <v>Marlborough, MA</v>
          </cell>
          <cell r="H338" t="str">
            <v>1001 to 5000 employees</v>
          </cell>
          <cell r="I338">
            <v>2010</v>
          </cell>
          <cell r="J338" t="str">
            <v>Company - Private</v>
          </cell>
          <cell r="K338" t="str">
            <v>Biotech &amp; Pharmaceuticals</v>
          </cell>
          <cell r="L338" t="str">
            <v>Biotech &amp; Pharmaceuticals</v>
          </cell>
          <cell r="M338" t="str">
            <v>$1 to $2 billion (USD)</v>
          </cell>
          <cell r="N338" t="str">
            <v>Shire, GlaxoSmithKline, Allergan</v>
          </cell>
          <cell r="O338">
            <v>0</v>
          </cell>
          <cell r="P338">
            <v>0</v>
          </cell>
          <cell r="Q338">
            <v>109</v>
          </cell>
          <cell r="R338">
            <v>200</v>
          </cell>
          <cell r="S338">
            <v>154.5</v>
          </cell>
          <cell r="T338" t="str">
            <v xml:space="preserve">Sunovion
</v>
          </cell>
          <cell r="U338" t="str">
            <v xml:space="preserve"> MA</v>
          </cell>
          <cell r="V338">
            <v>1</v>
          </cell>
          <cell r="W338">
            <v>10</v>
          </cell>
          <cell r="X338">
            <v>1</v>
          </cell>
          <cell r="Y338">
            <v>0</v>
          </cell>
          <cell r="Z338">
            <v>0</v>
          </cell>
          <cell r="AA338">
            <v>0</v>
          </cell>
          <cell r="AB338">
            <v>1</v>
          </cell>
        </row>
        <row r="339">
          <cell r="A339" t="str">
            <v>Medical Laboratory Scientist</v>
          </cell>
          <cell r="B339" t="str">
            <v>$18-$25 Per Hour(Glassdoor est.)</v>
          </cell>
          <cell r="C339" t="str">
            <v>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v>
          </cell>
          <cell r="D339">
            <v>4</v>
          </cell>
          <cell r="E339" t="str">
            <v>Texas Health Huguley Hospital
4.0</v>
          </cell>
          <cell r="F339" t="str">
            <v>Burleson, TX</v>
          </cell>
          <cell r="G339" t="str">
            <v>Arlington, TX</v>
          </cell>
          <cell r="H339" t="str">
            <v>1001 to 5000 employees</v>
          </cell>
          <cell r="I339">
            <v>1977</v>
          </cell>
          <cell r="J339" t="str">
            <v>Hospital</v>
          </cell>
          <cell r="K339" t="str">
            <v>Health Care Services &amp; Hospitals</v>
          </cell>
          <cell r="L339" t="str">
            <v>Health Care</v>
          </cell>
          <cell r="M339" t="str">
            <v>$50 to $100 million (USD)</v>
          </cell>
          <cell r="N339">
            <v>-1</v>
          </cell>
          <cell r="O339">
            <v>1</v>
          </cell>
          <cell r="P339">
            <v>0</v>
          </cell>
          <cell r="Q339">
            <v>18</v>
          </cell>
          <cell r="R339">
            <v>25</v>
          </cell>
          <cell r="S339">
            <v>21.5</v>
          </cell>
          <cell r="T339" t="str">
            <v xml:space="preserve">Texas Health Huguley Hospital
</v>
          </cell>
          <cell r="U339" t="str">
            <v xml:space="preserve"> TX</v>
          </cell>
          <cell r="V339">
            <v>0</v>
          </cell>
          <cell r="W339">
            <v>43</v>
          </cell>
          <cell r="X339">
            <v>0</v>
          </cell>
          <cell r="Y339">
            <v>0</v>
          </cell>
          <cell r="Z339">
            <v>0</v>
          </cell>
          <cell r="AA339">
            <v>1</v>
          </cell>
          <cell r="AB339">
            <v>0</v>
          </cell>
        </row>
        <row r="340">
          <cell r="A340" t="str">
            <v>Machine Learning Engineer - Regulatory</v>
          </cell>
          <cell r="B340" t="str">
            <v>$61K-$113K (Glassdoor est.)</v>
          </cell>
          <cell r="C340" t="str">
            <v>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v>
          </cell>
          <cell r="D340">
            <v>3.7</v>
          </cell>
          <cell r="E340" t="str">
            <v>Cboe Global Markets
3.7</v>
          </cell>
          <cell r="F340" t="str">
            <v>Lenexa, KS</v>
          </cell>
          <cell r="G340" t="str">
            <v>Chicago, IL</v>
          </cell>
          <cell r="H340" t="str">
            <v>501 to 1000 employees</v>
          </cell>
          <cell r="I340">
            <v>1973</v>
          </cell>
          <cell r="J340" t="str">
            <v>Company - Public</v>
          </cell>
          <cell r="K340" t="str">
            <v>Stock Exchanges</v>
          </cell>
          <cell r="L340" t="str">
            <v>Finance</v>
          </cell>
          <cell r="M340" t="str">
            <v>$500 million to $1 billion (USD)</v>
          </cell>
          <cell r="N340">
            <v>-1</v>
          </cell>
          <cell r="O340">
            <v>0</v>
          </cell>
          <cell r="P340">
            <v>0</v>
          </cell>
          <cell r="Q340">
            <v>61</v>
          </cell>
          <cell r="R340">
            <v>113</v>
          </cell>
          <cell r="S340">
            <v>87</v>
          </cell>
          <cell r="T340" t="str">
            <v xml:space="preserve">Cboe Global Markets
</v>
          </cell>
          <cell r="U340" t="str">
            <v xml:space="preserve"> KS</v>
          </cell>
          <cell r="V340">
            <v>0</v>
          </cell>
          <cell r="W340">
            <v>47</v>
          </cell>
          <cell r="X340">
            <v>1</v>
          </cell>
          <cell r="Y340">
            <v>0</v>
          </cell>
          <cell r="Z340">
            <v>0</v>
          </cell>
          <cell r="AA340">
            <v>0</v>
          </cell>
          <cell r="AB340">
            <v>1</v>
          </cell>
        </row>
        <row r="341">
          <cell r="A341" t="str">
            <v>R&amp;D Specialist/ Food Scientist</v>
          </cell>
          <cell r="B341" t="str">
            <v>$39K-$66K (Glassdoor est.)</v>
          </cell>
          <cell r="C341" t="str">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v>
          </cell>
          <cell r="D341">
            <v>2.4</v>
          </cell>
          <cell r="E341" t="str">
            <v>Teasdale Latin Foods
2.4</v>
          </cell>
          <cell r="F341" t="str">
            <v>Hoopeston, IL</v>
          </cell>
          <cell r="G341" t="str">
            <v>Flower Mound, TX</v>
          </cell>
          <cell r="H341" t="str">
            <v>501 to 1000 employees</v>
          </cell>
          <cell r="I341">
            <v>-1</v>
          </cell>
          <cell r="J341" t="str">
            <v>Company - Private</v>
          </cell>
          <cell r="K341" t="str">
            <v>Food &amp; Beverage Manufacturing</v>
          </cell>
          <cell r="L341" t="str">
            <v>Manufacturing</v>
          </cell>
          <cell r="M341" t="str">
            <v>$100 to $500 million (USD)</v>
          </cell>
          <cell r="N341">
            <v>-1</v>
          </cell>
          <cell r="O341">
            <v>0</v>
          </cell>
          <cell r="P341">
            <v>0</v>
          </cell>
          <cell r="Q341">
            <v>39</v>
          </cell>
          <cell r="R341">
            <v>66</v>
          </cell>
          <cell r="S341">
            <v>52.5</v>
          </cell>
          <cell r="T341" t="str">
            <v xml:space="preserve">Teasdale Latin Foods
</v>
          </cell>
          <cell r="U341" t="str">
            <v xml:space="preserve"> IL</v>
          </cell>
          <cell r="V341">
            <v>0</v>
          </cell>
          <cell r="W341">
            <v>-1</v>
          </cell>
          <cell r="X341">
            <v>0</v>
          </cell>
          <cell r="Y341">
            <v>0</v>
          </cell>
          <cell r="Z341">
            <v>0</v>
          </cell>
          <cell r="AA341">
            <v>0</v>
          </cell>
          <cell r="AB341">
            <v>0</v>
          </cell>
        </row>
        <row r="342">
          <cell r="A342" t="str">
            <v>Data Engineer</v>
          </cell>
          <cell r="B342" t="str">
            <v>$43K-$86K (Glassdoor est.)</v>
          </cell>
          <cell r="C342" t="str">
            <v>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v>
          </cell>
          <cell r="D342">
            <v>3.2</v>
          </cell>
          <cell r="E342" t="str">
            <v>Guidepoint
3.2</v>
          </cell>
          <cell r="F342" t="str">
            <v>New York, NY</v>
          </cell>
          <cell r="G342" t="str">
            <v>New York, NY</v>
          </cell>
          <cell r="H342" t="str">
            <v>501 to 1000 employees</v>
          </cell>
          <cell r="I342">
            <v>2003</v>
          </cell>
          <cell r="J342" t="str">
            <v>Company - Private</v>
          </cell>
          <cell r="K342" t="str">
            <v>Research &amp; Development</v>
          </cell>
          <cell r="L342" t="str">
            <v>Business Services</v>
          </cell>
          <cell r="M342" t="str">
            <v>Unknown / Non-Applicable</v>
          </cell>
          <cell r="N342" t="str">
            <v>Coleman Research, AlphaSights, Third Bridge</v>
          </cell>
          <cell r="O342">
            <v>0</v>
          </cell>
          <cell r="P342">
            <v>0</v>
          </cell>
          <cell r="Q342">
            <v>43</v>
          </cell>
          <cell r="R342">
            <v>86</v>
          </cell>
          <cell r="S342">
            <v>64.5</v>
          </cell>
          <cell r="T342" t="str">
            <v xml:space="preserve">Guidepoint
</v>
          </cell>
          <cell r="U342" t="str">
            <v xml:space="preserve"> NY</v>
          </cell>
          <cell r="V342">
            <v>1</v>
          </cell>
          <cell r="W342">
            <v>17</v>
          </cell>
          <cell r="X342">
            <v>1</v>
          </cell>
          <cell r="Y342">
            <v>0</v>
          </cell>
          <cell r="Z342">
            <v>0</v>
          </cell>
          <cell r="AA342">
            <v>1</v>
          </cell>
          <cell r="AB342">
            <v>1</v>
          </cell>
        </row>
        <row r="343">
          <cell r="A343" t="str">
            <v>Scientist, Bacteriology</v>
          </cell>
          <cell r="B343" t="str">
            <v>$74K-$149K (Glassdoor est.)</v>
          </cell>
          <cell r="C343" t="str">
            <v>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v>
          </cell>
          <cell r="D343">
            <v>2.1</v>
          </cell>
          <cell r="E343" t="str">
            <v>Cerus Corporation
2.1</v>
          </cell>
          <cell r="F343" t="str">
            <v>Concord, CA</v>
          </cell>
          <cell r="G343" t="str">
            <v>Concord, CA</v>
          </cell>
          <cell r="H343" t="str">
            <v>201 to 500 employees</v>
          </cell>
          <cell r="I343">
            <v>-1</v>
          </cell>
          <cell r="J343" t="str">
            <v>Company - Public</v>
          </cell>
          <cell r="K343" t="str">
            <v>Biotech &amp; Pharmaceuticals</v>
          </cell>
          <cell r="L343" t="str">
            <v>Biotech &amp; Pharmaceuticals</v>
          </cell>
          <cell r="M343" t="str">
            <v>$25 to $50 million (USD)</v>
          </cell>
          <cell r="N343">
            <v>-1</v>
          </cell>
          <cell r="O343">
            <v>0</v>
          </cell>
          <cell r="P343">
            <v>0</v>
          </cell>
          <cell r="Q343">
            <v>74</v>
          </cell>
          <cell r="R343">
            <v>149</v>
          </cell>
          <cell r="S343">
            <v>111.5</v>
          </cell>
          <cell r="T343" t="str">
            <v xml:space="preserve">Cerus Corporation
</v>
          </cell>
          <cell r="U343" t="str">
            <v xml:space="preserve"> CA</v>
          </cell>
          <cell r="V343">
            <v>1</v>
          </cell>
          <cell r="W343">
            <v>-1</v>
          </cell>
          <cell r="X343">
            <v>0</v>
          </cell>
          <cell r="Y343">
            <v>0</v>
          </cell>
          <cell r="Z343">
            <v>0</v>
          </cell>
          <cell r="AA343">
            <v>0</v>
          </cell>
          <cell r="AB343">
            <v>1</v>
          </cell>
        </row>
        <row r="344">
          <cell r="A344" t="str">
            <v>Associate Director, Platform and DevOps- Data Engineering and Aritifical Intelligence</v>
          </cell>
          <cell r="B344" t="str">
            <v>$113K-$196K (Glassdoor est.)</v>
          </cell>
          <cell r="C344" t="str">
            <v>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ell>
          <cell r="D344">
            <v>3.7</v>
          </cell>
          <cell r="E344" t="str">
            <v>Takeda Pharmaceuticals
3.7</v>
          </cell>
          <cell r="F344" t="str">
            <v>Cambridge, MA</v>
          </cell>
          <cell r="G344" t="str">
            <v>OSAKA, Japan</v>
          </cell>
          <cell r="H344" t="str">
            <v>10000+ employees</v>
          </cell>
          <cell r="I344">
            <v>1781</v>
          </cell>
          <cell r="J344" t="str">
            <v>Company - Public</v>
          </cell>
          <cell r="K344" t="str">
            <v>Biotech &amp; Pharmaceuticals</v>
          </cell>
          <cell r="L344" t="str">
            <v>Biotech &amp; Pharmaceuticals</v>
          </cell>
          <cell r="M344" t="str">
            <v>$10+ billion (USD)</v>
          </cell>
          <cell r="N344" t="str">
            <v>Novartis, Baxter, Pfizer</v>
          </cell>
          <cell r="O344">
            <v>0</v>
          </cell>
          <cell r="P344">
            <v>0</v>
          </cell>
          <cell r="Q344">
            <v>113</v>
          </cell>
          <cell r="R344">
            <v>196</v>
          </cell>
          <cell r="S344">
            <v>154.5</v>
          </cell>
          <cell r="T344" t="str">
            <v xml:space="preserve">Takeda Pharmaceuticals
</v>
          </cell>
          <cell r="U344" t="str">
            <v xml:space="preserve"> MA</v>
          </cell>
          <cell r="V344">
            <v>0</v>
          </cell>
          <cell r="W344">
            <v>239</v>
          </cell>
          <cell r="X344">
            <v>0</v>
          </cell>
          <cell r="Y344">
            <v>0</v>
          </cell>
          <cell r="Z344">
            <v>1</v>
          </cell>
          <cell r="AA344">
            <v>1</v>
          </cell>
          <cell r="AB344">
            <v>1</v>
          </cell>
        </row>
        <row r="345">
          <cell r="A345" t="str">
            <v>Senior Research Scientist-Machine Learning</v>
          </cell>
          <cell r="B345" t="str">
            <v>$81K-$167K (Glassdoor est.)</v>
          </cell>
          <cell r="C345" t="str">
            <v>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345">
            <v>2.6</v>
          </cell>
          <cell r="E345" t="str">
            <v>Software Engineering Institute
2.6</v>
          </cell>
          <cell r="F345" t="str">
            <v>Pittsburgh, PA</v>
          </cell>
          <cell r="G345" t="str">
            <v>Pittsburgh, PA</v>
          </cell>
          <cell r="H345" t="str">
            <v>501 to 1000 employees</v>
          </cell>
          <cell r="I345">
            <v>1984</v>
          </cell>
          <cell r="J345" t="str">
            <v>College / University</v>
          </cell>
          <cell r="K345" t="str">
            <v>Colleges &amp; Universities</v>
          </cell>
          <cell r="L345" t="str">
            <v>Education</v>
          </cell>
          <cell r="M345" t="str">
            <v>Unknown / Non-Applicable</v>
          </cell>
          <cell r="N345">
            <v>-1</v>
          </cell>
          <cell r="O345">
            <v>0</v>
          </cell>
          <cell r="P345">
            <v>0</v>
          </cell>
          <cell r="Q345">
            <v>81</v>
          </cell>
          <cell r="R345">
            <v>167</v>
          </cell>
          <cell r="S345">
            <v>124</v>
          </cell>
          <cell r="T345" t="str">
            <v xml:space="preserve">Software Engineering Institute
</v>
          </cell>
          <cell r="U345" t="str">
            <v xml:space="preserve"> PA</v>
          </cell>
          <cell r="V345">
            <v>1</v>
          </cell>
          <cell r="W345">
            <v>36</v>
          </cell>
          <cell r="X345">
            <v>0</v>
          </cell>
          <cell r="Y345">
            <v>0</v>
          </cell>
          <cell r="Z345">
            <v>0</v>
          </cell>
          <cell r="AA345">
            <v>0</v>
          </cell>
          <cell r="AB345">
            <v>0</v>
          </cell>
        </row>
        <row r="346">
          <cell r="A346" t="str">
            <v>Senior Data Scientist</v>
          </cell>
          <cell r="B346" t="str">
            <v>$97K-$160K (Glassdoor est.)</v>
          </cell>
          <cell r="C346" t="str">
            <v>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v>
          </cell>
          <cell r="D346">
            <v>4.4000000000000004</v>
          </cell>
          <cell r="E346" t="str">
            <v>Maven Wave Partners
4.4</v>
          </cell>
          <cell r="F346" t="str">
            <v>Chicago, IL</v>
          </cell>
          <cell r="G346" t="str">
            <v>Chicago, IL</v>
          </cell>
          <cell r="H346" t="str">
            <v>201 to 500 employees</v>
          </cell>
          <cell r="I346">
            <v>2008</v>
          </cell>
          <cell r="J346" t="str">
            <v>Company - Private</v>
          </cell>
          <cell r="K346" t="str">
            <v>Consulting</v>
          </cell>
          <cell r="L346" t="str">
            <v>Business Services</v>
          </cell>
          <cell r="M346" t="str">
            <v>$50 to $100 million (USD)</v>
          </cell>
          <cell r="N346">
            <v>-1</v>
          </cell>
          <cell r="O346">
            <v>0</v>
          </cell>
          <cell r="P346">
            <v>0</v>
          </cell>
          <cell r="Q346">
            <v>97</v>
          </cell>
          <cell r="R346">
            <v>160</v>
          </cell>
          <cell r="S346">
            <v>128.5</v>
          </cell>
          <cell r="T346" t="str">
            <v xml:space="preserve">Maven Wave Partners
</v>
          </cell>
          <cell r="U346" t="str">
            <v xml:space="preserve"> IL</v>
          </cell>
          <cell r="V346">
            <v>1</v>
          </cell>
          <cell r="W346">
            <v>12</v>
          </cell>
          <cell r="X346">
            <v>1</v>
          </cell>
          <cell r="Y346">
            <v>0</v>
          </cell>
          <cell r="Z346">
            <v>0</v>
          </cell>
          <cell r="AA346">
            <v>1</v>
          </cell>
          <cell r="AB346">
            <v>1</v>
          </cell>
        </row>
        <row r="347">
          <cell r="A347" t="str">
            <v>Clinical Laboratory Scientist</v>
          </cell>
          <cell r="B347" t="str">
            <v>$24-$39 Per Hour(Glassdoor est.)</v>
          </cell>
          <cell r="C347" t="str">
            <v>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v>
          </cell>
          <cell r="D347">
            <v>3.7</v>
          </cell>
          <cell r="E347" t="str">
            <v>Vail Health
3.7</v>
          </cell>
          <cell r="F347" t="str">
            <v>Vail, CO</v>
          </cell>
          <cell r="G347" t="str">
            <v>Vail, CO</v>
          </cell>
          <cell r="H347" t="str">
            <v>501 to 1000 employees</v>
          </cell>
          <cell r="I347">
            <v>1966</v>
          </cell>
          <cell r="J347" t="str">
            <v>Hospital</v>
          </cell>
          <cell r="K347" t="str">
            <v>Health Care Services &amp; Hospitals</v>
          </cell>
          <cell r="L347" t="str">
            <v>Health Care</v>
          </cell>
          <cell r="M347" t="str">
            <v>$100 to $500 million (USD)</v>
          </cell>
          <cell r="N347">
            <v>-1</v>
          </cell>
          <cell r="O347">
            <v>1</v>
          </cell>
          <cell r="P347">
            <v>0</v>
          </cell>
          <cell r="Q347">
            <v>24</v>
          </cell>
          <cell r="R347">
            <v>39</v>
          </cell>
          <cell r="S347">
            <v>31.5</v>
          </cell>
          <cell r="T347" t="str">
            <v xml:space="preserve">Vail Health
</v>
          </cell>
          <cell r="U347" t="str">
            <v xml:space="preserve"> CO</v>
          </cell>
          <cell r="V347">
            <v>1</v>
          </cell>
          <cell r="W347">
            <v>54</v>
          </cell>
          <cell r="X347">
            <v>0</v>
          </cell>
          <cell r="Y347">
            <v>0</v>
          </cell>
          <cell r="Z347">
            <v>0</v>
          </cell>
          <cell r="AA347">
            <v>0</v>
          </cell>
          <cell r="AB347">
            <v>0</v>
          </cell>
        </row>
        <row r="348">
          <cell r="A348" t="str">
            <v>Analytics Manager - Data Mart</v>
          </cell>
          <cell r="B348" t="str">
            <v>$42K-$86K (Glassdoor est.)</v>
          </cell>
          <cell r="C348" t="str">
            <v>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v>
          </cell>
          <cell r="D348">
            <v>3.5</v>
          </cell>
          <cell r="E348" t="str">
            <v>Central California Alliance for Health
3.5</v>
          </cell>
          <cell r="F348" t="str">
            <v>Scotts Valley, CA</v>
          </cell>
          <cell r="G348" t="str">
            <v>Scotts Valley, CA</v>
          </cell>
          <cell r="H348" t="str">
            <v>501 to 1000 employees</v>
          </cell>
          <cell r="I348">
            <v>1996</v>
          </cell>
          <cell r="J348" t="str">
            <v>Nonprofit Organization</v>
          </cell>
          <cell r="K348" t="str">
            <v>Health Care Services &amp; Hospitals</v>
          </cell>
          <cell r="L348" t="str">
            <v>Health Care</v>
          </cell>
          <cell r="M348" t="str">
            <v>$500 million to $1 billion (USD)</v>
          </cell>
          <cell r="N348">
            <v>-1</v>
          </cell>
          <cell r="O348">
            <v>0</v>
          </cell>
          <cell r="P348">
            <v>0</v>
          </cell>
          <cell r="Q348">
            <v>42</v>
          </cell>
          <cell r="R348">
            <v>86</v>
          </cell>
          <cell r="S348">
            <v>64</v>
          </cell>
          <cell r="T348" t="str">
            <v xml:space="preserve">Central California Alliance for Health
</v>
          </cell>
          <cell r="U348" t="str">
            <v xml:space="preserve"> CA</v>
          </cell>
          <cell r="V348">
            <v>1</v>
          </cell>
          <cell r="W348">
            <v>24</v>
          </cell>
          <cell r="X348">
            <v>0</v>
          </cell>
          <cell r="Y348">
            <v>0</v>
          </cell>
          <cell r="Z348">
            <v>0</v>
          </cell>
          <cell r="AA348">
            <v>0</v>
          </cell>
          <cell r="AB348">
            <v>0</v>
          </cell>
        </row>
        <row r="349">
          <cell r="A349" t="str">
            <v>Sr. Data Engineer - Contract-to-Hire (Java)</v>
          </cell>
          <cell r="B349" t="str">
            <v>$69K-$127K (Glassdoor est.)</v>
          </cell>
          <cell r="C349" t="str">
            <v>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v>
          </cell>
          <cell r="D349">
            <v>3</v>
          </cell>
          <cell r="E349" t="str">
            <v>Pilot Flying J Travel Centers LLC
3.0</v>
          </cell>
          <cell r="F349" t="str">
            <v>Knoxville, TN</v>
          </cell>
          <cell r="G349" t="str">
            <v>Knoxville, TN</v>
          </cell>
          <cell r="H349" t="str">
            <v>10000+ employees</v>
          </cell>
          <cell r="I349">
            <v>1958</v>
          </cell>
          <cell r="J349" t="str">
            <v>Company - Private</v>
          </cell>
          <cell r="K349" t="str">
            <v>Gas Stations</v>
          </cell>
          <cell r="L349" t="str">
            <v>Retail</v>
          </cell>
          <cell r="M349" t="str">
            <v>$10+ billion (USD)</v>
          </cell>
          <cell r="N349" t="str">
            <v>TravelCenters of America, Love's Travel Stops &amp; Country Stores, Wawa</v>
          </cell>
          <cell r="O349">
            <v>0</v>
          </cell>
          <cell r="P349">
            <v>0</v>
          </cell>
          <cell r="Q349">
            <v>69</v>
          </cell>
          <cell r="R349">
            <v>127</v>
          </cell>
          <cell r="S349">
            <v>98</v>
          </cell>
          <cell r="T349" t="str">
            <v xml:space="preserve">Pilot Flying J Travel Centers LLC
</v>
          </cell>
          <cell r="U349" t="str">
            <v xml:space="preserve"> TN</v>
          </cell>
          <cell r="V349">
            <v>1</v>
          </cell>
          <cell r="W349">
            <v>62</v>
          </cell>
          <cell r="X349">
            <v>1</v>
          </cell>
          <cell r="Y349">
            <v>0</v>
          </cell>
          <cell r="Z349">
            <v>0</v>
          </cell>
          <cell r="AA349">
            <v>0</v>
          </cell>
          <cell r="AB349">
            <v>0</v>
          </cell>
        </row>
        <row r="350">
          <cell r="A350" t="str">
            <v>Data Scientist - Algorithms &amp; Inference</v>
          </cell>
          <cell r="B350" t="str">
            <v>$110K-$175K (Glassdoor est.)</v>
          </cell>
          <cell r="C350" t="str">
            <v>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v>
          </cell>
          <cell r="D350">
            <v>4.2</v>
          </cell>
          <cell r="E350" t="str">
            <v>Nuna
4.2</v>
          </cell>
          <cell r="F350" t="str">
            <v>San Francisco, CA</v>
          </cell>
          <cell r="G350" t="str">
            <v>San Francisco, CA</v>
          </cell>
          <cell r="H350" t="str">
            <v>51 to 200 employees</v>
          </cell>
          <cell r="I350">
            <v>2010</v>
          </cell>
          <cell r="J350" t="str">
            <v>Company - Private</v>
          </cell>
          <cell r="K350" t="str">
            <v>Enterprise Software &amp; Network Solutions</v>
          </cell>
          <cell r="L350" t="str">
            <v>Information Technology</v>
          </cell>
          <cell r="M350" t="str">
            <v>Unknown / Non-Applicable</v>
          </cell>
          <cell r="N350">
            <v>-1</v>
          </cell>
          <cell r="O350">
            <v>0</v>
          </cell>
          <cell r="P350">
            <v>0</v>
          </cell>
          <cell r="Q350">
            <v>110</v>
          </cell>
          <cell r="R350">
            <v>175</v>
          </cell>
          <cell r="S350">
            <v>142.5</v>
          </cell>
          <cell r="T350" t="str">
            <v xml:space="preserve">Nuna
</v>
          </cell>
          <cell r="U350" t="str">
            <v xml:space="preserve"> CA</v>
          </cell>
          <cell r="V350">
            <v>1</v>
          </cell>
          <cell r="W350">
            <v>10</v>
          </cell>
          <cell r="X350">
            <v>0</v>
          </cell>
          <cell r="Y350">
            <v>0</v>
          </cell>
          <cell r="Z350">
            <v>0</v>
          </cell>
          <cell r="AA350">
            <v>0</v>
          </cell>
          <cell r="AB350">
            <v>0</v>
          </cell>
        </row>
        <row r="351">
          <cell r="A351" t="str">
            <v>Senior Data Scientist - R&amp;D Oncology</v>
          </cell>
          <cell r="B351" t="str">
            <v>$102K-$172K (Glassdoor est.)</v>
          </cell>
          <cell r="C351" t="str">
            <v>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v>
          </cell>
          <cell r="D351">
            <v>3.9</v>
          </cell>
          <cell r="E351" t="str">
            <v>AstraZeneca
3.9</v>
          </cell>
          <cell r="F351" t="str">
            <v>New York, NY</v>
          </cell>
          <cell r="G351" t="str">
            <v>Cambridge, United Kingdom</v>
          </cell>
          <cell r="H351" t="str">
            <v>10000+ employees</v>
          </cell>
          <cell r="I351">
            <v>1913</v>
          </cell>
          <cell r="J351" t="str">
            <v>Company - Public</v>
          </cell>
          <cell r="K351" t="str">
            <v>Biotech &amp; Pharmaceuticals</v>
          </cell>
          <cell r="L351" t="str">
            <v>Biotech &amp; Pharmaceuticals</v>
          </cell>
          <cell r="M351" t="str">
            <v>$10+ billion (USD)</v>
          </cell>
          <cell r="N351" t="str">
            <v>Roche, GlaxoSmithKline, Novartis</v>
          </cell>
          <cell r="O351">
            <v>0</v>
          </cell>
          <cell r="P351">
            <v>0</v>
          </cell>
          <cell r="Q351">
            <v>102</v>
          </cell>
          <cell r="R351">
            <v>172</v>
          </cell>
          <cell r="S351">
            <v>137</v>
          </cell>
          <cell r="T351" t="str">
            <v xml:space="preserve">AstraZeneca
</v>
          </cell>
          <cell r="U351" t="str">
            <v xml:space="preserve"> NY</v>
          </cell>
          <cell r="V351">
            <v>0</v>
          </cell>
          <cell r="W351">
            <v>107</v>
          </cell>
          <cell r="X351">
            <v>1</v>
          </cell>
          <cell r="Y351">
            <v>0</v>
          </cell>
          <cell r="Z351">
            <v>0</v>
          </cell>
          <cell r="AA351">
            <v>0</v>
          </cell>
          <cell r="AB351">
            <v>0</v>
          </cell>
        </row>
        <row r="352">
          <cell r="A352" t="str">
            <v>Data Engineer</v>
          </cell>
          <cell r="B352" t="str">
            <v>$74K-$124K (Glassdoor est.)</v>
          </cell>
          <cell r="C352" t="str">
            <v>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v>
          </cell>
          <cell r="D352">
            <v>4</v>
          </cell>
          <cell r="E352" t="str">
            <v>Pinnacol Assurance
4.0</v>
          </cell>
          <cell r="F352" t="str">
            <v>Denver, CO</v>
          </cell>
          <cell r="G352" t="str">
            <v>Denver, CO</v>
          </cell>
          <cell r="H352" t="str">
            <v>501 to 1000 employees</v>
          </cell>
          <cell r="I352">
            <v>1915</v>
          </cell>
          <cell r="J352" t="str">
            <v>Nonprofit Organization</v>
          </cell>
          <cell r="K352" t="str">
            <v>Insurance Carriers</v>
          </cell>
          <cell r="L352" t="str">
            <v>Insurance</v>
          </cell>
          <cell r="M352" t="str">
            <v>$500 million to $1 billion (USD)</v>
          </cell>
          <cell r="N352">
            <v>-1</v>
          </cell>
          <cell r="O352">
            <v>0</v>
          </cell>
          <cell r="P352">
            <v>0</v>
          </cell>
          <cell r="Q352">
            <v>74</v>
          </cell>
          <cell r="R352">
            <v>124</v>
          </cell>
          <cell r="S352">
            <v>99</v>
          </cell>
          <cell r="T352" t="str">
            <v xml:space="preserve">Pinnacol Assurance
</v>
          </cell>
          <cell r="U352" t="str">
            <v xml:space="preserve"> CO</v>
          </cell>
          <cell r="V352">
            <v>1</v>
          </cell>
          <cell r="W352">
            <v>105</v>
          </cell>
          <cell r="X352">
            <v>1</v>
          </cell>
          <cell r="Y352">
            <v>0</v>
          </cell>
          <cell r="Z352">
            <v>0</v>
          </cell>
          <cell r="AA352">
            <v>1</v>
          </cell>
          <cell r="AB352">
            <v>0</v>
          </cell>
        </row>
        <row r="353">
          <cell r="A353" t="str">
            <v>Food Scientist - Developer</v>
          </cell>
          <cell r="B353" t="str">
            <v>$40K-$68K (Glassdoor est.)</v>
          </cell>
          <cell r="C353" t="str">
            <v>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v>
          </cell>
          <cell r="D353">
            <v>3.3</v>
          </cell>
          <cell r="E353" t="str">
            <v>Palermo's Pizza
3.3</v>
          </cell>
          <cell r="F353" t="str">
            <v>Milwaukee, WI</v>
          </cell>
          <cell r="G353" t="str">
            <v>Milwaukee, WI</v>
          </cell>
          <cell r="H353" t="str">
            <v>501 to 1000 employees</v>
          </cell>
          <cell r="I353">
            <v>1964</v>
          </cell>
          <cell r="J353" t="str">
            <v>Company - Private</v>
          </cell>
          <cell r="K353" t="str">
            <v>Food &amp; Beverage Manufacturing</v>
          </cell>
          <cell r="L353" t="str">
            <v>Manufacturing</v>
          </cell>
          <cell r="M353" t="str">
            <v>Unknown / Non-Applicable</v>
          </cell>
          <cell r="N353">
            <v>-1</v>
          </cell>
          <cell r="O353">
            <v>0</v>
          </cell>
          <cell r="P353">
            <v>0</v>
          </cell>
          <cell r="Q353">
            <v>40</v>
          </cell>
          <cell r="R353">
            <v>68</v>
          </cell>
          <cell r="S353">
            <v>54</v>
          </cell>
          <cell r="T353" t="str">
            <v xml:space="preserve">Palermo's Pizza
</v>
          </cell>
          <cell r="U353" t="str">
            <v xml:space="preserve"> WI</v>
          </cell>
          <cell r="V353">
            <v>1</v>
          </cell>
          <cell r="W353">
            <v>56</v>
          </cell>
          <cell r="X353">
            <v>0</v>
          </cell>
          <cell r="Y353">
            <v>0</v>
          </cell>
          <cell r="Z353">
            <v>0</v>
          </cell>
          <cell r="AA353">
            <v>0</v>
          </cell>
          <cell r="AB353">
            <v>0</v>
          </cell>
        </row>
        <row r="354">
          <cell r="A354" t="str">
            <v>Senior Data Scientist</v>
          </cell>
          <cell r="B354" t="str">
            <v>$108K-$171K (Glassdoor est.)</v>
          </cell>
          <cell r="C354" t="str">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v>
          </cell>
          <cell r="D354">
            <v>4.4000000000000004</v>
          </cell>
          <cell r="E354" t="str">
            <v>MathWorks
4.4</v>
          </cell>
          <cell r="F354" t="str">
            <v>Natick, MA</v>
          </cell>
          <cell r="G354" t="str">
            <v>Natick, MA</v>
          </cell>
          <cell r="H354" t="str">
            <v>1001 to 5000 employees</v>
          </cell>
          <cell r="I354">
            <v>1984</v>
          </cell>
          <cell r="J354" t="str">
            <v>Company - Private</v>
          </cell>
          <cell r="K354" t="str">
            <v>Computer Hardware &amp; Software</v>
          </cell>
          <cell r="L354" t="str">
            <v>Information Technology</v>
          </cell>
          <cell r="M354" t="str">
            <v>$1 to $2 billion (USD)</v>
          </cell>
          <cell r="N354">
            <v>-1</v>
          </cell>
          <cell r="O354">
            <v>0</v>
          </cell>
          <cell r="P354">
            <v>0</v>
          </cell>
          <cell r="Q354">
            <v>108</v>
          </cell>
          <cell r="R354">
            <v>171</v>
          </cell>
          <cell r="S354">
            <v>139.5</v>
          </cell>
          <cell r="T354" t="str">
            <v xml:space="preserve">MathWorks
</v>
          </cell>
          <cell r="U354" t="str">
            <v xml:space="preserve"> MA</v>
          </cell>
          <cell r="V354">
            <v>1</v>
          </cell>
          <cell r="W354">
            <v>36</v>
          </cell>
          <cell r="X354">
            <v>1</v>
          </cell>
          <cell r="Y354">
            <v>0</v>
          </cell>
          <cell r="Z354">
            <v>0</v>
          </cell>
          <cell r="AA354">
            <v>0</v>
          </cell>
          <cell r="AB354">
            <v>0</v>
          </cell>
        </row>
        <row r="355">
          <cell r="A355" t="str">
            <v>Data Engineer</v>
          </cell>
          <cell r="B355" t="str">
            <v>$76K-$142K (Glassdoor est.)</v>
          </cell>
          <cell r="C355" t="str">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v>
          </cell>
          <cell r="D355">
            <v>3.4</v>
          </cell>
          <cell r="E355" t="str">
            <v>MetroStar Systems
3.4</v>
          </cell>
          <cell r="F355" t="str">
            <v>Rockville, MD</v>
          </cell>
          <cell r="G355" t="str">
            <v>Reston, VA</v>
          </cell>
          <cell r="H355" t="str">
            <v>201 to 500 employees</v>
          </cell>
          <cell r="I355">
            <v>1999</v>
          </cell>
          <cell r="J355" t="str">
            <v>Company - Private</v>
          </cell>
          <cell r="K355" t="str">
            <v>IT Services</v>
          </cell>
          <cell r="L355" t="str">
            <v>Information Technology</v>
          </cell>
          <cell r="M355" t="str">
            <v>$25 to $50 million (USD)</v>
          </cell>
          <cell r="N355">
            <v>-1</v>
          </cell>
          <cell r="O355">
            <v>0</v>
          </cell>
          <cell r="P355">
            <v>0</v>
          </cell>
          <cell r="Q355">
            <v>76</v>
          </cell>
          <cell r="R355">
            <v>142</v>
          </cell>
          <cell r="S355">
            <v>109</v>
          </cell>
          <cell r="T355" t="str">
            <v xml:space="preserve">MetroStar Systems
</v>
          </cell>
          <cell r="U355" t="str">
            <v xml:space="preserve"> MD</v>
          </cell>
          <cell r="V355">
            <v>0</v>
          </cell>
          <cell r="W355">
            <v>21</v>
          </cell>
          <cell r="X355">
            <v>0</v>
          </cell>
          <cell r="Y355">
            <v>0</v>
          </cell>
          <cell r="Z355">
            <v>0</v>
          </cell>
          <cell r="AA355">
            <v>1</v>
          </cell>
          <cell r="AB355">
            <v>0</v>
          </cell>
        </row>
        <row r="356">
          <cell r="A356" t="str">
            <v>Director II, Data Science - GRM Actuarial</v>
          </cell>
          <cell r="B356" t="str">
            <v>$202K-$306K (Glassdoor est.)</v>
          </cell>
          <cell r="C356" t="str">
            <v>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ell>
          <cell r="D356">
            <v>3.3</v>
          </cell>
          <cell r="E356" t="str">
            <v>Liberty Mutual Insurance
3.3</v>
          </cell>
          <cell r="F356" t="str">
            <v>Chicago, IL</v>
          </cell>
          <cell r="G356" t="str">
            <v>Boston, MA</v>
          </cell>
          <cell r="H356" t="str">
            <v>10000+ employees</v>
          </cell>
          <cell r="I356">
            <v>1912</v>
          </cell>
          <cell r="J356" t="str">
            <v>Company - Private</v>
          </cell>
          <cell r="K356" t="str">
            <v>Insurance Carriers</v>
          </cell>
          <cell r="L356" t="str">
            <v>Insurance</v>
          </cell>
          <cell r="M356" t="str">
            <v>$10+ billion (USD)</v>
          </cell>
          <cell r="N356" t="str">
            <v>Travelers, Allstate, State Farm</v>
          </cell>
          <cell r="O356">
            <v>0</v>
          </cell>
          <cell r="P356">
            <v>0</v>
          </cell>
          <cell r="Q356">
            <v>202</v>
          </cell>
          <cell r="R356">
            <v>306</v>
          </cell>
          <cell r="S356">
            <v>254</v>
          </cell>
          <cell r="T356" t="str">
            <v xml:space="preserve">Liberty Mutual Insurance
</v>
          </cell>
          <cell r="U356" t="str">
            <v xml:space="preserve"> IL</v>
          </cell>
          <cell r="V356">
            <v>0</v>
          </cell>
          <cell r="W356">
            <v>108</v>
          </cell>
          <cell r="X356">
            <v>1</v>
          </cell>
          <cell r="Y356">
            <v>0</v>
          </cell>
          <cell r="Z356">
            <v>0</v>
          </cell>
          <cell r="AA356">
            <v>0</v>
          </cell>
          <cell r="AB356">
            <v>0</v>
          </cell>
        </row>
        <row r="357">
          <cell r="A357" t="str">
            <v>Scientist, Molecular/Cellular Biologist</v>
          </cell>
          <cell r="B357" t="str">
            <v>$49K-$97K (Glassdoor est.)</v>
          </cell>
          <cell r="C357" t="str">
            <v>[1]Scientist,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v>
          </cell>
          <cell r="D357">
            <v>2.9</v>
          </cell>
          <cell r="E357" t="str">
            <v>Audentes Therapeutics
2.9</v>
          </cell>
          <cell r="F357" t="str">
            <v>South San Francisco, CA</v>
          </cell>
          <cell r="G357" t="str">
            <v>San Francisco, CA</v>
          </cell>
          <cell r="H357" t="str">
            <v>201 to 500 employees</v>
          </cell>
          <cell r="I357">
            <v>2012</v>
          </cell>
          <cell r="J357" t="str">
            <v>Subsidiary or Business Segment</v>
          </cell>
          <cell r="K357" t="str">
            <v>Biotech &amp; Pharmaceuticals</v>
          </cell>
          <cell r="L357" t="str">
            <v>Biotech &amp; Pharmaceuticals</v>
          </cell>
          <cell r="M357" t="str">
            <v>Unknown / Non-Applicable</v>
          </cell>
          <cell r="N357" t="str">
            <v>BioMarin Pharmaceutical, Sangamo Therapeutics, bluebird bio</v>
          </cell>
          <cell r="O357">
            <v>0</v>
          </cell>
          <cell r="P357">
            <v>0</v>
          </cell>
          <cell r="Q357">
            <v>49</v>
          </cell>
          <cell r="R357">
            <v>97</v>
          </cell>
          <cell r="S357">
            <v>73</v>
          </cell>
          <cell r="T357" t="str">
            <v xml:space="preserve">Audentes Therapeutics
</v>
          </cell>
          <cell r="U357" t="str">
            <v xml:space="preserve"> CA</v>
          </cell>
          <cell r="V357">
            <v>0</v>
          </cell>
          <cell r="W357">
            <v>8</v>
          </cell>
          <cell r="X357">
            <v>0</v>
          </cell>
          <cell r="Y357">
            <v>0</v>
          </cell>
          <cell r="Z357">
            <v>0</v>
          </cell>
          <cell r="AA357">
            <v>0</v>
          </cell>
          <cell r="AB357">
            <v>0</v>
          </cell>
        </row>
        <row r="358">
          <cell r="A358" t="str">
            <v>Staff Scientist-Downstream Process Development</v>
          </cell>
          <cell r="B358" t="str">
            <v>$49K-$113K (Glassdoor est.)</v>
          </cell>
          <cell r="C358" t="str">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ell>
          <cell r="D358">
            <v>2.7</v>
          </cell>
          <cell r="E358" t="str">
            <v>Advanced BioScience Laboratories
2.7</v>
          </cell>
          <cell r="F358" t="str">
            <v>Rockville, MD</v>
          </cell>
          <cell r="G358" t="str">
            <v>Rockville, MD</v>
          </cell>
          <cell r="H358" t="str">
            <v>201 to 500 employees</v>
          </cell>
          <cell r="I358">
            <v>1961</v>
          </cell>
          <cell r="J358" t="str">
            <v>Company - Private</v>
          </cell>
          <cell r="K358" t="str">
            <v>Biotech &amp; Pharmaceuticals</v>
          </cell>
          <cell r="L358" t="str">
            <v>Biotech &amp; Pharmaceuticals</v>
          </cell>
          <cell r="M358" t="str">
            <v>$25 to $50 million (USD)</v>
          </cell>
          <cell r="N358">
            <v>-1</v>
          </cell>
          <cell r="O358">
            <v>0</v>
          </cell>
          <cell r="P358">
            <v>0</v>
          </cell>
          <cell r="Q358">
            <v>49</v>
          </cell>
          <cell r="R358">
            <v>113</v>
          </cell>
          <cell r="S358">
            <v>81</v>
          </cell>
          <cell r="T358" t="str">
            <v xml:space="preserve">Advanced BioScience Laboratories
</v>
          </cell>
          <cell r="U358" t="str">
            <v xml:space="preserve"> MD</v>
          </cell>
          <cell r="V358">
            <v>1</v>
          </cell>
          <cell r="W358">
            <v>59</v>
          </cell>
          <cell r="X358">
            <v>0</v>
          </cell>
          <cell r="Y358">
            <v>0</v>
          </cell>
          <cell r="Z358">
            <v>0</v>
          </cell>
          <cell r="AA358">
            <v>0</v>
          </cell>
          <cell r="AB358">
            <v>1</v>
          </cell>
        </row>
        <row r="359">
          <cell r="A359" t="str">
            <v>MED TECH/LAB SCIENTIST- SOUTH COASTAL LAB</v>
          </cell>
          <cell r="B359" t="str">
            <v>$21-$34 Per Hour(Glassdoor est.)</v>
          </cell>
          <cell r="C359" t="str">
            <v>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v>
          </cell>
          <cell r="D359">
            <v>3.6</v>
          </cell>
          <cell r="E359" t="str">
            <v>Beebe Healthcare
3.6</v>
          </cell>
          <cell r="F359" t="str">
            <v>Millville, DE</v>
          </cell>
          <cell r="G359" t="str">
            <v>Lewes, DE</v>
          </cell>
          <cell r="H359" t="str">
            <v>1001 to 5000 employees</v>
          </cell>
          <cell r="I359">
            <v>1935</v>
          </cell>
          <cell r="J359" t="str">
            <v>Nonprofit Organization</v>
          </cell>
          <cell r="K359" t="str">
            <v>Health Care Services &amp; Hospitals</v>
          </cell>
          <cell r="L359" t="str">
            <v>Health Care</v>
          </cell>
          <cell r="M359" t="str">
            <v>$100 to $500 million (USD)</v>
          </cell>
          <cell r="N359">
            <v>-1</v>
          </cell>
          <cell r="O359">
            <v>1</v>
          </cell>
          <cell r="P359">
            <v>0</v>
          </cell>
          <cell r="Q359">
            <v>21</v>
          </cell>
          <cell r="R359">
            <v>34</v>
          </cell>
          <cell r="S359">
            <v>27.5</v>
          </cell>
          <cell r="T359" t="str">
            <v xml:space="preserve">Beebe Healthcare
</v>
          </cell>
          <cell r="U359" t="str">
            <v xml:space="preserve"> DE</v>
          </cell>
          <cell r="V359">
            <v>0</v>
          </cell>
          <cell r="W359">
            <v>85</v>
          </cell>
          <cell r="X359">
            <v>0</v>
          </cell>
          <cell r="Y359">
            <v>0</v>
          </cell>
          <cell r="Z359">
            <v>0</v>
          </cell>
          <cell r="AA359">
            <v>0</v>
          </cell>
          <cell r="AB359">
            <v>0</v>
          </cell>
        </row>
        <row r="360">
          <cell r="A360" t="str">
            <v>Scientist - Analytical Services</v>
          </cell>
          <cell r="B360" t="str">
            <v>$65K-$134K (Glassdoor est.)</v>
          </cell>
          <cell r="C360"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v>
          </cell>
          <cell r="D360">
            <v>3.1</v>
          </cell>
          <cell r="E360" t="str">
            <v>Reynolds American
3.1</v>
          </cell>
          <cell r="F360" t="str">
            <v>Winston-Salem, NC</v>
          </cell>
          <cell r="G360" t="str">
            <v>Winston-Salem, NC</v>
          </cell>
          <cell r="H360" t="str">
            <v>5001 to 10000 employees</v>
          </cell>
          <cell r="I360">
            <v>1875</v>
          </cell>
          <cell r="J360" t="str">
            <v>Company - Private</v>
          </cell>
          <cell r="K360" t="str">
            <v>Consumer Products Manufacturing</v>
          </cell>
          <cell r="L360" t="str">
            <v>Manufacturing</v>
          </cell>
          <cell r="M360" t="str">
            <v>$10+ billion (USD)</v>
          </cell>
          <cell r="N360">
            <v>-1</v>
          </cell>
          <cell r="O360">
            <v>0</v>
          </cell>
          <cell r="P360">
            <v>0</v>
          </cell>
          <cell r="Q360">
            <v>65</v>
          </cell>
          <cell r="R360">
            <v>134</v>
          </cell>
          <cell r="S360">
            <v>99.5</v>
          </cell>
          <cell r="T360" t="str">
            <v xml:space="preserve">Reynolds American
</v>
          </cell>
          <cell r="U360" t="str">
            <v xml:space="preserve"> NC</v>
          </cell>
          <cell r="V360">
            <v>1</v>
          </cell>
          <cell r="W360">
            <v>145</v>
          </cell>
          <cell r="X360">
            <v>0</v>
          </cell>
          <cell r="Y360">
            <v>0</v>
          </cell>
          <cell r="Z360">
            <v>0</v>
          </cell>
          <cell r="AA360">
            <v>0</v>
          </cell>
          <cell r="AB360">
            <v>1</v>
          </cell>
        </row>
        <row r="361">
          <cell r="A361" t="str">
            <v>Associate Data Analyst- Graduate Development Program</v>
          </cell>
          <cell r="B361" t="str">
            <v>$32K-$59K (Glassdoor est.)</v>
          </cell>
          <cell r="C361" t="str">
            <v>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v>
          </cell>
          <cell r="D361">
            <v>3.3</v>
          </cell>
          <cell r="E361" t="str">
            <v>National Interstate
3.3</v>
          </cell>
          <cell r="F361" t="str">
            <v>Richfield, OH</v>
          </cell>
          <cell r="G361" t="str">
            <v>Richfield, OH</v>
          </cell>
          <cell r="H361" t="str">
            <v>501 to 1000 employees</v>
          </cell>
          <cell r="I361">
            <v>1989</v>
          </cell>
          <cell r="J361" t="str">
            <v>Company - Private</v>
          </cell>
          <cell r="K361" t="str">
            <v>Insurance Carriers</v>
          </cell>
          <cell r="L361" t="str">
            <v>Insurance</v>
          </cell>
          <cell r="M361" t="str">
            <v>$500 million to $1 billion (USD)</v>
          </cell>
          <cell r="N361">
            <v>-1</v>
          </cell>
          <cell r="O361">
            <v>0</v>
          </cell>
          <cell r="P361">
            <v>0</v>
          </cell>
          <cell r="Q361">
            <v>32</v>
          </cell>
          <cell r="R361">
            <v>59</v>
          </cell>
          <cell r="S361">
            <v>45.5</v>
          </cell>
          <cell r="T361" t="str">
            <v xml:space="preserve">National Interstate
</v>
          </cell>
          <cell r="U361" t="str">
            <v xml:space="preserve"> OH</v>
          </cell>
          <cell r="V361">
            <v>1</v>
          </cell>
          <cell r="W361">
            <v>31</v>
          </cell>
          <cell r="X361">
            <v>0</v>
          </cell>
          <cell r="Y361">
            <v>0</v>
          </cell>
          <cell r="Z361">
            <v>0</v>
          </cell>
          <cell r="AA361">
            <v>0</v>
          </cell>
          <cell r="AB361">
            <v>0</v>
          </cell>
        </row>
        <row r="362">
          <cell r="A362" t="str">
            <v>Sr. Data Engineer</v>
          </cell>
          <cell r="B362" t="str">
            <v>$87K-$158K (Glassdoor est.)</v>
          </cell>
          <cell r="C362" t="str">
            <v>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v>
          </cell>
          <cell r="D362">
            <v>4.5</v>
          </cell>
          <cell r="E362" t="str">
            <v>Moser Consulting
4.5</v>
          </cell>
          <cell r="F362" t="str">
            <v>Indianapolis, IN</v>
          </cell>
          <cell r="G362" t="str">
            <v>Indianapolis, IN</v>
          </cell>
          <cell r="H362" t="str">
            <v>51 to 200 employees</v>
          </cell>
          <cell r="I362">
            <v>1996</v>
          </cell>
          <cell r="J362" t="str">
            <v>Company - Private</v>
          </cell>
          <cell r="K362" t="str">
            <v>Consulting</v>
          </cell>
          <cell r="L362" t="str">
            <v>Business Services</v>
          </cell>
          <cell r="M362" t="str">
            <v>$25 to $50 million (USD)</v>
          </cell>
          <cell r="N362">
            <v>-1</v>
          </cell>
          <cell r="O362">
            <v>0</v>
          </cell>
          <cell r="P362">
            <v>0</v>
          </cell>
          <cell r="Q362">
            <v>87</v>
          </cell>
          <cell r="R362">
            <v>158</v>
          </cell>
          <cell r="S362">
            <v>122.5</v>
          </cell>
          <cell r="T362" t="str">
            <v xml:space="preserve">Moser Consulting
</v>
          </cell>
          <cell r="U362" t="str">
            <v xml:space="preserve"> IN</v>
          </cell>
          <cell r="V362">
            <v>1</v>
          </cell>
          <cell r="W362">
            <v>24</v>
          </cell>
          <cell r="X362">
            <v>1</v>
          </cell>
          <cell r="Y362">
            <v>0</v>
          </cell>
          <cell r="Z362">
            <v>1</v>
          </cell>
          <cell r="AA362">
            <v>1</v>
          </cell>
          <cell r="AB362">
            <v>0</v>
          </cell>
        </row>
        <row r="363">
          <cell r="A363" t="str">
            <v>Senior Insurance Data Scientist</v>
          </cell>
          <cell r="B363" t="str">
            <v>$107K-$173K (Glassdoor est.)</v>
          </cell>
          <cell r="C363" t="str">
            <v>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v>
          </cell>
          <cell r="D363">
            <v>3.9</v>
          </cell>
          <cell r="E363" t="str">
            <v>TransUnion
3.9</v>
          </cell>
          <cell r="F363" t="str">
            <v>Chicago, IL</v>
          </cell>
          <cell r="G363" t="str">
            <v>Chicago, IL</v>
          </cell>
          <cell r="H363" t="str">
            <v>5001 to 10000 employees</v>
          </cell>
          <cell r="I363">
            <v>1968</v>
          </cell>
          <cell r="J363" t="str">
            <v>Company - Public</v>
          </cell>
          <cell r="K363" t="str">
            <v>Financial Analytics &amp; Research</v>
          </cell>
          <cell r="L363" t="str">
            <v>Finance</v>
          </cell>
          <cell r="M363" t="str">
            <v>$1 to $2 billion (USD)</v>
          </cell>
          <cell r="N363">
            <v>-1</v>
          </cell>
          <cell r="O363">
            <v>0</v>
          </cell>
          <cell r="P363">
            <v>0</v>
          </cell>
          <cell r="Q363">
            <v>107</v>
          </cell>
          <cell r="R363">
            <v>173</v>
          </cell>
          <cell r="S363">
            <v>140</v>
          </cell>
          <cell r="T363" t="str">
            <v xml:space="preserve">TransUnion
</v>
          </cell>
          <cell r="U363" t="str">
            <v xml:space="preserve"> IL</v>
          </cell>
          <cell r="V363">
            <v>1</v>
          </cell>
          <cell r="W363">
            <v>52</v>
          </cell>
          <cell r="X363">
            <v>1</v>
          </cell>
          <cell r="Y363">
            <v>0</v>
          </cell>
          <cell r="Z363">
            <v>0</v>
          </cell>
          <cell r="AA363">
            <v>0</v>
          </cell>
          <cell r="AB363">
            <v>1</v>
          </cell>
        </row>
        <row r="364">
          <cell r="A364" t="str">
            <v>Senior Data Science Systems Engineer</v>
          </cell>
          <cell r="B364" t="str">
            <v>$56K-$99K (Glassdoor est.)</v>
          </cell>
          <cell r="C364" t="str">
            <v>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v>
          </cell>
          <cell r="D364">
            <v>3.2</v>
          </cell>
          <cell r="E364" t="str">
            <v>MITRE
3.2</v>
          </cell>
          <cell r="F364" t="str">
            <v>Hampton, VA</v>
          </cell>
          <cell r="G364" t="str">
            <v>Bedford, MA</v>
          </cell>
          <cell r="H364" t="str">
            <v>5001 to 10000 employees</v>
          </cell>
          <cell r="I364">
            <v>1958</v>
          </cell>
          <cell r="J364" t="str">
            <v>Nonprofit Organization</v>
          </cell>
          <cell r="K364" t="str">
            <v>Federal Agencies</v>
          </cell>
          <cell r="L364" t="str">
            <v>Government</v>
          </cell>
          <cell r="M364" t="str">
            <v>$1 to $2 billion (USD)</v>
          </cell>
          <cell r="N364" t="str">
            <v>Battelle, General Atomics, SAIC</v>
          </cell>
          <cell r="O364">
            <v>0</v>
          </cell>
          <cell r="P364">
            <v>0</v>
          </cell>
          <cell r="Q364">
            <v>56</v>
          </cell>
          <cell r="R364">
            <v>99</v>
          </cell>
          <cell r="S364">
            <v>77.5</v>
          </cell>
          <cell r="T364" t="str">
            <v xml:space="preserve">MITRE
</v>
          </cell>
          <cell r="U364" t="str">
            <v xml:space="preserve"> VA</v>
          </cell>
          <cell r="V364">
            <v>0</v>
          </cell>
          <cell r="W364">
            <v>62</v>
          </cell>
          <cell r="X364">
            <v>0</v>
          </cell>
          <cell r="Y364">
            <v>0</v>
          </cell>
          <cell r="Z364">
            <v>0</v>
          </cell>
          <cell r="AA364">
            <v>0</v>
          </cell>
          <cell r="AB364">
            <v>0</v>
          </cell>
        </row>
        <row r="365">
          <cell r="A365" t="str">
            <v>ENVIRONMENTAL ENGINEER/SCIENTIST</v>
          </cell>
          <cell r="B365" t="str">
            <v>Employer Provided Salary:$25-$28 Per Hour</v>
          </cell>
          <cell r="C365" t="str">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v>
          </cell>
          <cell r="D365">
            <v>3.3</v>
          </cell>
          <cell r="E365" t="str">
            <v>Mcphail Associates
3.3</v>
          </cell>
          <cell r="F365" t="str">
            <v>Cambridge, MA</v>
          </cell>
          <cell r="G365" t="str">
            <v>Cambridge, MA</v>
          </cell>
          <cell r="H365" t="str">
            <v>1 to 50 employees</v>
          </cell>
          <cell r="I365">
            <v>1976</v>
          </cell>
          <cell r="J365" t="str">
            <v>Company - Private</v>
          </cell>
          <cell r="K365" t="str">
            <v>Construction</v>
          </cell>
          <cell r="L365" t="str">
            <v>Construction, Repair &amp; Maintenance</v>
          </cell>
          <cell r="M365" t="str">
            <v>Unknown / Non-Applicable</v>
          </cell>
          <cell r="N365">
            <v>-1</v>
          </cell>
          <cell r="O365">
            <v>1</v>
          </cell>
          <cell r="P365">
            <v>1</v>
          </cell>
          <cell r="Q365">
            <v>25</v>
          </cell>
          <cell r="R365">
            <v>28</v>
          </cell>
          <cell r="S365">
            <v>26.5</v>
          </cell>
          <cell r="T365" t="str">
            <v xml:space="preserve">Mcphail Associates
</v>
          </cell>
          <cell r="U365" t="str">
            <v xml:space="preserve"> MA</v>
          </cell>
          <cell r="V365">
            <v>1</v>
          </cell>
          <cell r="W365">
            <v>44</v>
          </cell>
          <cell r="X365">
            <v>0</v>
          </cell>
          <cell r="Y365">
            <v>0</v>
          </cell>
          <cell r="Z365">
            <v>0</v>
          </cell>
          <cell r="AA365">
            <v>0</v>
          </cell>
          <cell r="AB365">
            <v>1</v>
          </cell>
        </row>
        <row r="366">
          <cell r="A366" t="str">
            <v>Senior Scientist - Regulatory Submissions</v>
          </cell>
          <cell r="B366" t="str">
            <v>$80K-$155K (Glassdoor est.)</v>
          </cell>
          <cell r="C366"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v>
          </cell>
          <cell r="D366">
            <v>3.1</v>
          </cell>
          <cell r="E366" t="str">
            <v>Reynolds American
3.1</v>
          </cell>
          <cell r="F366" t="str">
            <v>Winston-Salem, NC</v>
          </cell>
          <cell r="G366" t="str">
            <v>Winston-Salem, NC</v>
          </cell>
          <cell r="H366" t="str">
            <v>5001 to 10000 employees</v>
          </cell>
          <cell r="I366">
            <v>1875</v>
          </cell>
          <cell r="J366" t="str">
            <v>Company - Private</v>
          </cell>
          <cell r="K366" t="str">
            <v>Consumer Products Manufacturing</v>
          </cell>
          <cell r="L366" t="str">
            <v>Manufacturing</v>
          </cell>
          <cell r="M366" t="str">
            <v>$10+ billion (USD)</v>
          </cell>
          <cell r="N366">
            <v>-1</v>
          </cell>
          <cell r="O366">
            <v>0</v>
          </cell>
          <cell r="P366">
            <v>0</v>
          </cell>
          <cell r="Q366">
            <v>80</v>
          </cell>
          <cell r="R366">
            <v>155</v>
          </cell>
          <cell r="S366">
            <v>117.5</v>
          </cell>
          <cell r="T366" t="str">
            <v xml:space="preserve">Reynolds American
</v>
          </cell>
          <cell r="U366" t="str">
            <v xml:space="preserve"> NC</v>
          </cell>
          <cell r="V366">
            <v>1</v>
          </cell>
          <cell r="W366">
            <v>145</v>
          </cell>
          <cell r="X366">
            <v>0</v>
          </cell>
          <cell r="Y366">
            <v>0</v>
          </cell>
          <cell r="Z366">
            <v>0</v>
          </cell>
          <cell r="AA366">
            <v>0</v>
          </cell>
          <cell r="AB366">
            <v>1</v>
          </cell>
        </row>
        <row r="367">
          <cell r="A367" t="str">
            <v>Scientist - Biomarker and Flow Cytometry</v>
          </cell>
          <cell r="B367" t="str">
            <v>$43K-$98K (Glassdoor est.)</v>
          </cell>
          <cell r="C367" t="str">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v>
          </cell>
          <cell r="D367">
            <v>2.4</v>
          </cell>
          <cell r="E367" t="str">
            <v>Crown Bioscience
2.4</v>
          </cell>
          <cell r="F367" t="str">
            <v>San Diego, CA</v>
          </cell>
          <cell r="G367" t="str">
            <v>San Diego, CA</v>
          </cell>
          <cell r="H367" t="str">
            <v>501 to 1000 employees</v>
          </cell>
          <cell r="I367">
            <v>2006</v>
          </cell>
          <cell r="J367" t="str">
            <v>Company - Private</v>
          </cell>
          <cell r="K367" t="str">
            <v>Biotech &amp; Pharmaceuticals</v>
          </cell>
          <cell r="L367" t="str">
            <v>Biotech &amp; Pharmaceuticals</v>
          </cell>
          <cell r="M367" t="str">
            <v>$50 to $100 million (USD)</v>
          </cell>
          <cell r="N367">
            <v>-1</v>
          </cell>
          <cell r="O367">
            <v>0</v>
          </cell>
          <cell r="P367">
            <v>0</v>
          </cell>
          <cell r="Q367">
            <v>43</v>
          </cell>
          <cell r="R367">
            <v>98</v>
          </cell>
          <cell r="S367">
            <v>70.5</v>
          </cell>
          <cell r="T367" t="str">
            <v xml:space="preserve">Crown Bioscience
</v>
          </cell>
          <cell r="U367" t="str">
            <v xml:space="preserve"> CA</v>
          </cell>
          <cell r="V367">
            <v>1</v>
          </cell>
          <cell r="W367">
            <v>14</v>
          </cell>
          <cell r="X367">
            <v>0</v>
          </cell>
          <cell r="Y367">
            <v>0</v>
          </cell>
          <cell r="Z367">
            <v>0</v>
          </cell>
          <cell r="AA367">
            <v>0</v>
          </cell>
          <cell r="AB367">
            <v>0</v>
          </cell>
        </row>
        <row r="368">
          <cell r="A368" t="str">
            <v>Revenue Analytics Manager</v>
          </cell>
          <cell r="B368" t="str">
            <v>$45K-$78K (Glassdoor est.)</v>
          </cell>
          <cell r="C368" t="str">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v>
          </cell>
          <cell r="D368">
            <v>4.8</v>
          </cell>
          <cell r="E368" t="str">
            <v>HOVER
4.8</v>
          </cell>
          <cell r="F368" t="str">
            <v>San Francisco, CA</v>
          </cell>
          <cell r="G368" t="str">
            <v>San Francisco, CA</v>
          </cell>
          <cell r="H368" t="str">
            <v>51 to 200 employees</v>
          </cell>
          <cell r="I368">
            <v>2011</v>
          </cell>
          <cell r="J368" t="str">
            <v>Company - Private</v>
          </cell>
          <cell r="K368" t="str">
            <v>Computer Hardware &amp; Software</v>
          </cell>
          <cell r="L368" t="str">
            <v>Information Technology</v>
          </cell>
          <cell r="M368" t="str">
            <v>$25 to $50 million (USD)</v>
          </cell>
          <cell r="N368">
            <v>-1</v>
          </cell>
          <cell r="O368">
            <v>0</v>
          </cell>
          <cell r="P368">
            <v>0</v>
          </cell>
          <cell r="Q368">
            <v>45</v>
          </cell>
          <cell r="R368">
            <v>78</v>
          </cell>
          <cell r="S368">
            <v>61.5</v>
          </cell>
          <cell r="T368" t="str">
            <v xml:space="preserve">HOVER
</v>
          </cell>
          <cell r="U368" t="str">
            <v xml:space="preserve"> CA</v>
          </cell>
          <cell r="V368">
            <v>1</v>
          </cell>
          <cell r="W368">
            <v>9</v>
          </cell>
          <cell r="X368">
            <v>0</v>
          </cell>
          <cell r="Y368">
            <v>0</v>
          </cell>
          <cell r="Z368">
            <v>0</v>
          </cell>
          <cell r="AA368">
            <v>0</v>
          </cell>
          <cell r="AB368">
            <v>1</v>
          </cell>
        </row>
        <row r="369">
          <cell r="A369" t="str">
            <v>Associate Scientist, LC/MS Biologics</v>
          </cell>
          <cell r="B369" t="str">
            <v>$44K-$96K (Glassdoor est.)</v>
          </cell>
          <cell r="C369" t="str">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ell>
          <cell r="D369">
            <v>2.9</v>
          </cell>
          <cell r="E369" t="str">
            <v>Q2 Solutions
2.9</v>
          </cell>
          <cell r="F369" t="str">
            <v>Ithaca, NY</v>
          </cell>
          <cell r="G369" t="str">
            <v>Morrisville, NC</v>
          </cell>
          <cell r="H369" t="str">
            <v>1001 to 5000 employees</v>
          </cell>
          <cell r="I369">
            <v>2015</v>
          </cell>
          <cell r="J369" t="str">
            <v>Company - Private</v>
          </cell>
          <cell r="K369" t="str">
            <v>Biotech &amp; Pharmaceuticals</v>
          </cell>
          <cell r="L369" t="str">
            <v>Biotech &amp; Pharmaceuticals</v>
          </cell>
          <cell r="M369" t="str">
            <v>Unknown / Non-Applicable</v>
          </cell>
          <cell r="N369">
            <v>-1</v>
          </cell>
          <cell r="O369">
            <v>0</v>
          </cell>
          <cell r="P369">
            <v>0</v>
          </cell>
          <cell r="Q369">
            <v>44</v>
          </cell>
          <cell r="R369">
            <v>96</v>
          </cell>
          <cell r="S369">
            <v>70</v>
          </cell>
          <cell r="T369" t="str">
            <v xml:space="preserve">Q2 Solutions
</v>
          </cell>
          <cell r="U369" t="str">
            <v xml:space="preserve"> NY</v>
          </cell>
          <cell r="V369">
            <v>0</v>
          </cell>
          <cell r="W369">
            <v>5</v>
          </cell>
          <cell r="X369">
            <v>0</v>
          </cell>
          <cell r="Y369">
            <v>0</v>
          </cell>
          <cell r="Z369">
            <v>0</v>
          </cell>
          <cell r="AA369">
            <v>0</v>
          </cell>
          <cell r="AB369">
            <v>1</v>
          </cell>
        </row>
        <row r="370">
          <cell r="A370" t="str">
            <v>Sr. Scientist Method Development</v>
          </cell>
          <cell r="B370" t="str">
            <v>$50K-$110K (Glassdoor est.)</v>
          </cell>
          <cell r="C370" t="str">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ell>
          <cell r="D370">
            <v>2.9</v>
          </cell>
          <cell r="E370" t="str">
            <v>Q2 Solutions
2.9</v>
          </cell>
          <cell r="F370" t="str">
            <v>Marietta, GA</v>
          </cell>
          <cell r="G370" t="str">
            <v>Morrisville, NC</v>
          </cell>
          <cell r="H370" t="str">
            <v>1001 to 5000 employees</v>
          </cell>
          <cell r="I370">
            <v>2015</v>
          </cell>
          <cell r="J370" t="str">
            <v>Company - Private</v>
          </cell>
          <cell r="K370" t="str">
            <v>Biotech &amp; Pharmaceuticals</v>
          </cell>
          <cell r="L370" t="str">
            <v>Biotech &amp; Pharmaceuticals</v>
          </cell>
          <cell r="M370" t="str">
            <v>Unknown / Non-Applicable</v>
          </cell>
          <cell r="N370">
            <v>-1</v>
          </cell>
          <cell r="O370">
            <v>0</v>
          </cell>
          <cell r="P370">
            <v>0</v>
          </cell>
          <cell r="Q370">
            <v>50</v>
          </cell>
          <cell r="R370">
            <v>110</v>
          </cell>
          <cell r="S370">
            <v>80</v>
          </cell>
          <cell r="T370" t="str">
            <v xml:space="preserve">Q2 Solutions
</v>
          </cell>
          <cell r="U370" t="str">
            <v xml:space="preserve"> GA</v>
          </cell>
          <cell r="V370">
            <v>0</v>
          </cell>
          <cell r="W370">
            <v>5</v>
          </cell>
          <cell r="X370">
            <v>0</v>
          </cell>
          <cell r="Y370">
            <v>0</v>
          </cell>
          <cell r="Z370">
            <v>0</v>
          </cell>
          <cell r="AA370">
            <v>0</v>
          </cell>
          <cell r="AB370">
            <v>1</v>
          </cell>
        </row>
        <row r="371">
          <cell r="A371" t="str">
            <v>IT - Data Engineer II</v>
          </cell>
          <cell r="B371" t="str">
            <v>$61K-$119K (Glassdoor est.)</v>
          </cell>
          <cell r="C371" t="str">
            <v>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v>
          </cell>
          <cell r="D371">
            <v>3.4</v>
          </cell>
          <cell r="E371" t="str">
            <v>Arbella Insurance
3.4</v>
          </cell>
          <cell r="F371" t="str">
            <v>Quincy, MA</v>
          </cell>
          <cell r="G371" t="str">
            <v>Quincy, MA</v>
          </cell>
          <cell r="H371" t="str">
            <v>1001 to 5000 employees</v>
          </cell>
          <cell r="I371">
            <v>1988</v>
          </cell>
          <cell r="J371" t="str">
            <v>Company - Private</v>
          </cell>
          <cell r="K371" t="str">
            <v>Insurance Carriers</v>
          </cell>
          <cell r="L371" t="str">
            <v>Insurance</v>
          </cell>
          <cell r="M371" t="str">
            <v>$100 to $500 million (USD)</v>
          </cell>
          <cell r="N371">
            <v>-1</v>
          </cell>
          <cell r="O371">
            <v>0</v>
          </cell>
          <cell r="P371">
            <v>0</v>
          </cell>
          <cell r="Q371">
            <v>61</v>
          </cell>
          <cell r="R371">
            <v>119</v>
          </cell>
          <cell r="S371">
            <v>90</v>
          </cell>
          <cell r="T371" t="str">
            <v xml:space="preserve">Arbella Insurance
</v>
          </cell>
          <cell r="U371" t="str">
            <v xml:space="preserve"> MA</v>
          </cell>
          <cell r="V371">
            <v>1</v>
          </cell>
          <cell r="W371">
            <v>32</v>
          </cell>
          <cell r="X371">
            <v>0</v>
          </cell>
          <cell r="Y371">
            <v>0</v>
          </cell>
          <cell r="Z371">
            <v>1</v>
          </cell>
          <cell r="AA371">
            <v>0</v>
          </cell>
          <cell r="AB371">
            <v>1</v>
          </cell>
        </row>
        <row r="372">
          <cell r="A372" t="str">
            <v>Research Scientist, Immunology - Cancer Biology</v>
          </cell>
          <cell r="B372" t="str">
            <v>Employer Provided Salary:$100K-$140K</v>
          </cell>
          <cell r="C372" t="str">
            <v>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v>
          </cell>
          <cell r="D372">
            <v>-1</v>
          </cell>
          <cell r="E372" t="str">
            <v>Kronos Bio</v>
          </cell>
          <cell r="F372" t="str">
            <v>Cambridge, MA</v>
          </cell>
          <cell r="G372" t="str">
            <v>San Mateo, CA</v>
          </cell>
          <cell r="H372" t="str">
            <v>Unknown</v>
          </cell>
          <cell r="I372">
            <v>-1</v>
          </cell>
          <cell r="J372" t="str">
            <v>Company - Private</v>
          </cell>
          <cell r="K372">
            <v>-1</v>
          </cell>
          <cell r="L372">
            <v>-1</v>
          </cell>
          <cell r="M372" t="str">
            <v>Unknown / Non-Applicable</v>
          </cell>
          <cell r="N372">
            <v>-1</v>
          </cell>
          <cell r="O372">
            <v>0</v>
          </cell>
          <cell r="P372">
            <v>1</v>
          </cell>
          <cell r="Q372">
            <v>100</v>
          </cell>
          <cell r="R372">
            <v>140</v>
          </cell>
          <cell r="S372">
            <v>120</v>
          </cell>
          <cell r="T372" t="str">
            <v>Kronos Bio</v>
          </cell>
          <cell r="U372" t="str">
            <v xml:space="preserve"> MA</v>
          </cell>
          <cell r="V372">
            <v>0</v>
          </cell>
          <cell r="W372">
            <v>-1</v>
          </cell>
          <cell r="X372">
            <v>0</v>
          </cell>
          <cell r="Y372">
            <v>0</v>
          </cell>
          <cell r="Z372">
            <v>0</v>
          </cell>
          <cell r="AA372">
            <v>0</v>
          </cell>
          <cell r="AB372">
            <v>1</v>
          </cell>
        </row>
        <row r="373">
          <cell r="A373" t="str">
            <v>Project Scientist - Auton Lab, Robotics Institute</v>
          </cell>
          <cell r="B373" t="str">
            <v>$56K-$91K (Glassdoor est.)</v>
          </cell>
          <cell r="C373" t="str">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373">
            <v>2.6</v>
          </cell>
          <cell r="E373" t="str">
            <v>Software Engineering Institute
2.6</v>
          </cell>
          <cell r="F373" t="str">
            <v>Pittsburgh, PA</v>
          </cell>
          <cell r="G373" t="str">
            <v>Pittsburgh, PA</v>
          </cell>
          <cell r="H373" t="str">
            <v>501 to 1000 employees</v>
          </cell>
          <cell r="I373">
            <v>1984</v>
          </cell>
          <cell r="J373" t="str">
            <v>College / University</v>
          </cell>
          <cell r="K373" t="str">
            <v>Colleges &amp; Universities</v>
          </cell>
          <cell r="L373" t="str">
            <v>Education</v>
          </cell>
          <cell r="M373" t="str">
            <v>Unknown / Non-Applicable</v>
          </cell>
          <cell r="N373">
            <v>-1</v>
          </cell>
          <cell r="O373">
            <v>0</v>
          </cell>
          <cell r="P373">
            <v>0</v>
          </cell>
          <cell r="Q373">
            <v>56</v>
          </cell>
          <cell r="R373">
            <v>91</v>
          </cell>
          <cell r="S373">
            <v>73.5</v>
          </cell>
          <cell r="T373" t="str">
            <v xml:space="preserve">Software Engineering Institute
</v>
          </cell>
          <cell r="U373" t="str">
            <v xml:space="preserve"> PA</v>
          </cell>
          <cell r="V373">
            <v>1</v>
          </cell>
          <cell r="W373">
            <v>36</v>
          </cell>
          <cell r="X373">
            <v>0</v>
          </cell>
          <cell r="Y373">
            <v>0</v>
          </cell>
          <cell r="Z373">
            <v>0</v>
          </cell>
          <cell r="AA373">
            <v>0</v>
          </cell>
          <cell r="AB373">
            <v>1</v>
          </cell>
        </row>
        <row r="374">
          <cell r="A374" t="str">
            <v>Data Scientist</v>
          </cell>
          <cell r="B374" t="str">
            <v>$68K-$114K (Glassdoor est.)</v>
          </cell>
          <cell r="C374" t="str">
            <v>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v>
          </cell>
          <cell r="D374">
            <v>3.8</v>
          </cell>
          <cell r="E374" t="str">
            <v>Zimmerman Advertising
3.8</v>
          </cell>
          <cell r="F374" t="str">
            <v>Fort Lauderdale, FL</v>
          </cell>
          <cell r="G374" t="str">
            <v>Fort Lauderdale, FL</v>
          </cell>
          <cell r="H374" t="str">
            <v>501 to 1000 employees</v>
          </cell>
          <cell r="I374">
            <v>1984</v>
          </cell>
          <cell r="J374" t="str">
            <v>Subsidiary or Business Segment</v>
          </cell>
          <cell r="K374" t="str">
            <v>Advertising &amp; Marketing</v>
          </cell>
          <cell r="L374" t="str">
            <v>Business Services</v>
          </cell>
          <cell r="M374" t="str">
            <v>Unknown / Non-Applicable</v>
          </cell>
          <cell r="N374">
            <v>-1</v>
          </cell>
          <cell r="O374">
            <v>0</v>
          </cell>
          <cell r="P374">
            <v>0</v>
          </cell>
          <cell r="Q374">
            <v>68</v>
          </cell>
          <cell r="R374">
            <v>114</v>
          </cell>
          <cell r="S374">
            <v>91</v>
          </cell>
          <cell r="T374" t="str">
            <v xml:space="preserve">Zimmerman Advertising
</v>
          </cell>
          <cell r="U374" t="str">
            <v xml:space="preserve"> FL</v>
          </cell>
          <cell r="V374">
            <v>1</v>
          </cell>
          <cell r="W374">
            <v>36</v>
          </cell>
          <cell r="X374">
            <v>1</v>
          </cell>
          <cell r="Y374">
            <v>0</v>
          </cell>
          <cell r="Z374">
            <v>0</v>
          </cell>
          <cell r="AA374">
            <v>0</v>
          </cell>
          <cell r="AB374">
            <v>1</v>
          </cell>
        </row>
        <row r="375">
          <cell r="A375" t="str">
            <v>Data Scientist</v>
          </cell>
          <cell r="B375" t="str">
            <v>Employer Provided Salary:$150K-$160K</v>
          </cell>
          <cell r="C375" t="str">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v>
          </cell>
          <cell r="D375">
            <v>5</v>
          </cell>
          <cell r="E375" t="str">
            <v>BPA Services
5.0</v>
          </cell>
          <cell r="F375" t="str">
            <v>Washington, DC</v>
          </cell>
          <cell r="G375" t="str">
            <v>Alexandria, VA</v>
          </cell>
          <cell r="H375" t="str">
            <v>Unknown</v>
          </cell>
          <cell r="I375">
            <v>-1</v>
          </cell>
          <cell r="J375" t="str">
            <v>Company - Private</v>
          </cell>
          <cell r="K375" t="str">
            <v>Enterprise Software &amp; Network Solutions</v>
          </cell>
          <cell r="L375" t="str">
            <v>Information Technology</v>
          </cell>
          <cell r="M375" t="str">
            <v>Unknown / Non-Applicable</v>
          </cell>
          <cell r="N375">
            <v>-1</v>
          </cell>
          <cell r="O375">
            <v>0</v>
          </cell>
          <cell r="P375">
            <v>1</v>
          </cell>
          <cell r="Q375">
            <v>150</v>
          </cell>
          <cell r="R375">
            <v>160</v>
          </cell>
          <cell r="S375">
            <v>155</v>
          </cell>
          <cell r="T375" t="str">
            <v xml:space="preserve">BPA Services
</v>
          </cell>
          <cell r="U375" t="str">
            <v xml:space="preserve"> DC</v>
          </cell>
          <cell r="V375">
            <v>0</v>
          </cell>
          <cell r="W375">
            <v>-1</v>
          </cell>
          <cell r="X375">
            <v>0</v>
          </cell>
          <cell r="Y375">
            <v>0</v>
          </cell>
          <cell r="Z375">
            <v>0</v>
          </cell>
          <cell r="AA375">
            <v>1</v>
          </cell>
          <cell r="AB375">
            <v>1</v>
          </cell>
        </row>
        <row r="376">
          <cell r="A376" t="str">
            <v>Enterprise Architect, Data</v>
          </cell>
          <cell r="B376" t="str">
            <v>$101K-$158K (Glassdoor est.)</v>
          </cell>
          <cell r="C376" t="str">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v>
          </cell>
          <cell r="D376">
            <v>3.6</v>
          </cell>
          <cell r="E376" t="str">
            <v>MassMutual
3.6</v>
          </cell>
          <cell r="F376" t="str">
            <v>Boston, MA</v>
          </cell>
          <cell r="G376" t="str">
            <v>Springfield, MA</v>
          </cell>
          <cell r="H376" t="str">
            <v>5001 to 10000 employees</v>
          </cell>
          <cell r="I376">
            <v>1851</v>
          </cell>
          <cell r="J376" t="str">
            <v>Company - Private</v>
          </cell>
          <cell r="K376" t="str">
            <v>Insurance Carriers</v>
          </cell>
          <cell r="L376" t="str">
            <v>Insurance</v>
          </cell>
          <cell r="M376" t="str">
            <v>$10+ billion (USD)</v>
          </cell>
          <cell r="N376">
            <v>-1</v>
          </cell>
          <cell r="O376">
            <v>0</v>
          </cell>
          <cell r="P376">
            <v>0</v>
          </cell>
          <cell r="Q376">
            <v>101</v>
          </cell>
          <cell r="R376">
            <v>158</v>
          </cell>
          <cell r="S376">
            <v>129.5</v>
          </cell>
          <cell r="T376" t="str">
            <v xml:space="preserve">MassMutual
</v>
          </cell>
          <cell r="U376" t="str">
            <v xml:space="preserve"> MA</v>
          </cell>
          <cell r="V376">
            <v>0</v>
          </cell>
          <cell r="W376">
            <v>169</v>
          </cell>
          <cell r="X376">
            <v>1</v>
          </cell>
          <cell r="Y376">
            <v>0</v>
          </cell>
          <cell r="Z376">
            <v>1</v>
          </cell>
          <cell r="AA376">
            <v>1</v>
          </cell>
          <cell r="AB376">
            <v>1</v>
          </cell>
        </row>
        <row r="377">
          <cell r="A377" t="str">
            <v>Senior Manager, Epidemiologic Data Scientist</v>
          </cell>
          <cell r="B377" t="str">
            <v>$125K-$210K (Glassdoor est.)</v>
          </cell>
          <cell r="C377" t="str">
            <v>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ell>
          <cell r="D377">
            <v>4</v>
          </cell>
          <cell r="E377" t="str">
            <v>Pfizer
4.0</v>
          </cell>
          <cell r="F377" t="str">
            <v>New York, NY</v>
          </cell>
          <cell r="G377" t="str">
            <v>New York, NY</v>
          </cell>
          <cell r="H377" t="str">
            <v>10000+ employees</v>
          </cell>
          <cell r="I377">
            <v>1849</v>
          </cell>
          <cell r="J377" t="str">
            <v>Company - Public</v>
          </cell>
          <cell r="K377" t="str">
            <v>Biotech &amp; Pharmaceuticals</v>
          </cell>
          <cell r="L377" t="str">
            <v>Biotech &amp; Pharmaceuticals</v>
          </cell>
          <cell r="M377" t="str">
            <v>$10+ billion (USD)</v>
          </cell>
          <cell r="N377">
            <v>-1</v>
          </cell>
          <cell r="O377">
            <v>0</v>
          </cell>
          <cell r="P377">
            <v>0</v>
          </cell>
          <cell r="Q377">
            <v>125</v>
          </cell>
          <cell r="R377">
            <v>210</v>
          </cell>
          <cell r="S377">
            <v>167.5</v>
          </cell>
          <cell r="T377" t="str">
            <v xml:space="preserve">Pfizer
</v>
          </cell>
          <cell r="U377" t="str">
            <v xml:space="preserve"> NY</v>
          </cell>
          <cell r="V377">
            <v>1</v>
          </cell>
          <cell r="W377">
            <v>171</v>
          </cell>
          <cell r="X377">
            <v>0</v>
          </cell>
          <cell r="Y377">
            <v>0</v>
          </cell>
          <cell r="Z377">
            <v>0</v>
          </cell>
          <cell r="AA377">
            <v>1</v>
          </cell>
          <cell r="AB377">
            <v>1</v>
          </cell>
        </row>
        <row r="378">
          <cell r="A378" t="str">
            <v>Corporate Risk Data Analyst (SQL Based) - Milwaukee or</v>
          </cell>
          <cell r="B378" t="str">
            <v>$43K-$77K (Glassdoor est.)</v>
          </cell>
          <cell r="C378" t="str">
            <v>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v>
          </cell>
          <cell r="D378">
            <v>3.8</v>
          </cell>
          <cell r="E378" t="str">
            <v>Associated Banc-Corp
3.8</v>
          </cell>
          <cell r="F378" t="str">
            <v>Green Bay, WI</v>
          </cell>
          <cell r="G378" t="str">
            <v>Green Bay, WI</v>
          </cell>
          <cell r="H378" t="str">
            <v>1001 to 5000 employees</v>
          </cell>
          <cell r="I378">
            <v>1870</v>
          </cell>
          <cell r="J378" t="str">
            <v>Company - Public</v>
          </cell>
          <cell r="K378" t="str">
            <v>Banks &amp; Credit Unions</v>
          </cell>
          <cell r="L378" t="str">
            <v>Finance</v>
          </cell>
          <cell r="M378" t="str">
            <v>$1 to $2 billion (USD)</v>
          </cell>
          <cell r="N378" t="str">
            <v>Wells Fargo, BMO Harris Bank, U.S. Bank</v>
          </cell>
          <cell r="O378">
            <v>0</v>
          </cell>
          <cell r="P378">
            <v>0</v>
          </cell>
          <cell r="Q378">
            <v>43</v>
          </cell>
          <cell r="R378">
            <v>77</v>
          </cell>
          <cell r="S378">
            <v>60</v>
          </cell>
          <cell r="T378" t="str">
            <v xml:space="preserve">Associated Banc-Corp
</v>
          </cell>
          <cell r="U378" t="str">
            <v xml:space="preserve"> WI</v>
          </cell>
          <cell r="V378">
            <v>1</v>
          </cell>
          <cell r="W378">
            <v>150</v>
          </cell>
          <cell r="X378">
            <v>0</v>
          </cell>
          <cell r="Y378">
            <v>0</v>
          </cell>
          <cell r="Z378">
            <v>0</v>
          </cell>
          <cell r="AA378">
            <v>1</v>
          </cell>
          <cell r="AB378">
            <v>1</v>
          </cell>
        </row>
        <row r="379">
          <cell r="A379" t="str">
            <v>Lead Data Scientist</v>
          </cell>
          <cell r="B379" t="str">
            <v>$139K-$221K (Glassdoor est.)</v>
          </cell>
          <cell r="C379" t="str">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v>
          </cell>
          <cell r="D379">
            <v>3.9</v>
          </cell>
          <cell r="E379" t="str">
            <v>Zest AI
3.9</v>
          </cell>
          <cell r="F379" t="str">
            <v>Burbank, CA</v>
          </cell>
          <cell r="G379" t="str">
            <v>Burbank, CA</v>
          </cell>
          <cell r="H379" t="str">
            <v>51 to 200 employees</v>
          </cell>
          <cell r="I379">
            <v>2009</v>
          </cell>
          <cell r="J379" t="str">
            <v>Company - Private</v>
          </cell>
          <cell r="K379" t="str">
            <v>Financial Analytics &amp; Research</v>
          </cell>
          <cell r="L379" t="str">
            <v>Finance</v>
          </cell>
          <cell r="M379" t="str">
            <v>$50 to $100 million (USD)</v>
          </cell>
          <cell r="N379">
            <v>-1</v>
          </cell>
          <cell r="O379">
            <v>0</v>
          </cell>
          <cell r="P379">
            <v>0</v>
          </cell>
          <cell r="Q379">
            <v>139</v>
          </cell>
          <cell r="R379">
            <v>221</v>
          </cell>
          <cell r="S379">
            <v>180</v>
          </cell>
          <cell r="T379" t="str">
            <v xml:space="preserve">Zest AI
</v>
          </cell>
          <cell r="U379" t="str">
            <v xml:space="preserve"> CA</v>
          </cell>
          <cell r="V379">
            <v>1</v>
          </cell>
          <cell r="W379">
            <v>11</v>
          </cell>
          <cell r="X379">
            <v>1</v>
          </cell>
          <cell r="Y379">
            <v>0</v>
          </cell>
          <cell r="Z379">
            <v>0</v>
          </cell>
          <cell r="AA379">
            <v>0</v>
          </cell>
          <cell r="AB379">
            <v>1</v>
          </cell>
        </row>
        <row r="380">
          <cell r="A380" t="str">
            <v>Marketing Data Analyst, May 2020 Undergrad</v>
          </cell>
          <cell r="B380" t="str">
            <v>$44K-$86K (Glassdoor est.)</v>
          </cell>
          <cell r="C380" t="str">
            <v>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v>
          </cell>
          <cell r="D380">
            <v>3.8</v>
          </cell>
          <cell r="E380" t="str">
            <v>Fareportal
3.8</v>
          </cell>
          <cell r="F380" t="str">
            <v>New York, NY</v>
          </cell>
          <cell r="G380" t="str">
            <v>New York, NY</v>
          </cell>
          <cell r="H380" t="str">
            <v>1001 to 5000 employees</v>
          </cell>
          <cell r="I380">
            <v>2002</v>
          </cell>
          <cell r="J380" t="str">
            <v>Company - Private</v>
          </cell>
          <cell r="K380" t="str">
            <v>Travel Agencies</v>
          </cell>
          <cell r="L380" t="str">
            <v>Travel &amp; Tourism</v>
          </cell>
          <cell r="M380" t="str">
            <v>$2 to $5 billion (USD)</v>
          </cell>
          <cell r="N380" t="str">
            <v>Expedia Group, Orbitz Worldwide, Priceline.com</v>
          </cell>
          <cell r="O380">
            <v>0</v>
          </cell>
          <cell r="P380">
            <v>0</v>
          </cell>
          <cell r="Q380">
            <v>44</v>
          </cell>
          <cell r="R380">
            <v>86</v>
          </cell>
          <cell r="S380">
            <v>65</v>
          </cell>
          <cell r="T380" t="str">
            <v xml:space="preserve">Fareportal
</v>
          </cell>
          <cell r="U380" t="str">
            <v xml:space="preserve"> NY</v>
          </cell>
          <cell r="V380">
            <v>1</v>
          </cell>
          <cell r="W380">
            <v>18</v>
          </cell>
          <cell r="X380">
            <v>0</v>
          </cell>
          <cell r="Y380">
            <v>0</v>
          </cell>
          <cell r="Z380">
            <v>0</v>
          </cell>
          <cell r="AA380">
            <v>0</v>
          </cell>
          <cell r="AB380">
            <v>1</v>
          </cell>
        </row>
        <row r="381">
          <cell r="A381" t="str">
            <v>Senior Data Engineer</v>
          </cell>
          <cell r="B381" t="str">
            <v>$78K-$147K (Glassdoor est.)</v>
          </cell>
          <cell r="C381" t="str">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v>
          </cell>
          <cell r="D381">
            <v>4.3</v>
          </cell>
          <cell r="E381" t="str">
            <v>Genesys
4.3</v>
          </cell>
          <cell r="F381" t="str">
            <v>Durham, NC</v>
          </cell>
          <cell r="G381" t="str">
            <v>Daly City, CA</v>
          </cell>
          <cell r="H381" t="str">
            <v>5001 to 10000 employees</v>
          </cell>
          <cell r="I381">
            <v>1990</v>
          </cell>
          <cell r="J381" t="str">
            <v>Company - Private</v>
          </cell>
          <cell r="K381" t="str">
            <v>Computer Hardware &amp; Software</v>
          </cell>
          <cell r="L381" t="str">
            <v>Information Technology</v>
          </cell>
          <cell r="M381" t="str">
            <v>$1 to $2 billion (USD)</v>
          </cell>
          <cell r="N381" t="str">
            <v>Avaya, Five9, Salesforce</v>
          </cell>
          <cell r="O381">
            <v>0</v>
          </cell>
          <cell r="P381">
            <v>0</v>
          </cell>
          <cell r="Q381">
            <v>78</v>
          </cell>
          <cell r="R381">
            <v>147</v>
          </cell>
          <cell r="S381">
            <v>112.5</v>
          </cell>
          <cell r="T381" t="str">
            <v xml:space="preserve">Genesys
</v>
          </cell>
          <cell r="U381" t="str">
            <v xml:space="preserve"> NC</v>
          </cell>
          <cell r="V381">
            <v>0</v>
          </cell>
          <cell r="W381">
            <v>30</v>
          </cell>
          <cell r="X381">
            <v>1</v>
          </cell>
          <cell r="Y381">
            <v>0</v>
          </cell>
          <cell r="Z381">
            <v>1</v>
          </cell>
          <cell r="AA381">
            <v>1</v>
          </cell>
          <cell r="AB381">
            <v>0</v>
          </cell>
        </row>
        <row r="382">
          <cell r="A382" t="str">
            <v>Senior Data Analyst</v>
          </cell>
          <cell r="B382" t="str">
            <v>$65K-$110K (Glassdoor est.)</v>
          </cell>
          <cell r="C382" t="str">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v>
          </cell>
          <cell r="D382">
            <v>1.9</v>
          </cell>
          <cell r="E382" t="str">
            <v>Moda Operandi
1.9</v>
          </cell>
          <cell r="F382" t="str">
            <v>New York, NY</v>
          </cell>
          <cell r="G382" t="str">
            <v>New York, NY</v>
          </cell>
          <cell r="H382" t="str">
            <v>201 to 500 employees</v>
          </cell>
          <cell r="I382">
            <v>2010</v>
          </cell>
          <cell r="J382" t="str">
            <v>Company - Private</v>
          </cell>
          <cell r="K382" t="str">
            <v>Department, Clothing, &amp; Shoe Stores</v>
          </cell>
          <cell r="L382" t="str">
            <v>Retail</v>
          </cell>
          <cell r="M382" t="str">
            <v>$100 to $500 million (USD)</v>
          </cell>
          <cell r="N382" t="str">
            <v>YOOX NET-A-PORTER GROUP, Farfetch, MATCHESFASHION</v>
          </cell>
          <cell r="O382">
            <v>0</v>
          </cell>
          <cell r="P382">
            <v>0</v>
          </cell>
          <cell r="Q382">
            <v>65</v>
          </cell>
          <cell r="R382">
            <v>110</v>
          </cell>
          <cell r="S382">
            <v>87.5</v>
          </cell>
          <cell r="T382" t="str">
            <v xml:space="preserve">Moda Operandi
</v>
          </cell>
          <cell r="U382" t="str">
            <v xml:space="preserve"> NY</v>
          </cell>
          <cell r="V382">
            <v>1</v>
          </cell>
          <cell r="W382">
            <v>10</v>
          </cell>
          <cell r="X382">
            <v>1</v>
          </cell>
          <cell r="Y382">
            <v>0</v>
          </cell>
          <cell r="Z382">
            <v>0</v>
          </cell>
          <cell r="AA382">
            <v>0</v>
          </cell>
          <cell r="AB382">
            <v>1</v>
          </cell>
        </row>
        <row r="383">
          <cell r="A383" t="str">
            <v>Data Modeler - Data Solutions Engineer</v>
          </cell>
          <cell r="B383" t="str">
            <v>$37K-$66K (Glassdoor est.)</v>
          </cell>
          <cell r="C383" t="str">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v>
          </cell>
          <cell r="D383">
            <v>3.3</v>
          </cell>
          <cell r="E383" t="str">
            <v>Liberty Mutual Insurance
3.3</v>
          </cell>
          <cell r="F383" t="str">
            <v>Indianapolis, IN</v>
          </cell>
          <cell r="G383" t="str">
            <v>Boston, MA</v>
          </cell>
          <cell r="H383" t="str">
            <v>10000+ employees</v>
          </cell>
          <cell r="I383">
            <v>1912</v>
          </cell>
          <cell r="J383" t="str">
            <v>Company - Private</v>
          </cell>
          <cell r="K383" t="str">
            <v>Insurance Carriers</v>
          </cell>
          <cell r="L383" t="str">
            <v>Insurance</v>
          </cell>
          <cell r="M383" t="str">
            <v>$10+ billion (USD)</v>
          </cell>
          <cell r="N383" t="str">
            <v>Travelers, Allstate, State Farm</v>
          </cell>
          <cell r="O383">
            <v>0</v>
          </cell>
          <cell r="P383">
            <v>0</v>
          </cell>
          <cell r="Q383">
            <v>37</v>
          </cell>
          <cell r="R383">
            <v>66</v>
          </cell>
          <cell r="S383">
            <v>51.5</v>
          </cell>
          <cell r="T383" t="str">
            <v xml:space="preserve">Liberty Mutual Insurance
</v>
          </cell>
          <cell r="U383" t="str">
            <v xml:space="preserve"> IN</v>
          </cell>
          <cell r="V383">
            <v>0</v>
          </cell>
          <cell r="W383">
            <v>108</v>
          </cell>
          <cell r="X383">
            <v>1</v>
          </cell>
          <cell r="Y383">
            <v>0</v>
          </cell>
          <cell r="Z383">
            <v>0</v>
          </cell>
          <cell r="AA383">
            <v>0</v>
          </cell>
          <cell r="AB383">
            <v>1</v>
          </cell>
        </row>
        <row r="384">
          <cell r="A384" t="str">
            <v>Associate Environmental Scientist - Wildlife Biologist</v>
          </cell>
          <cell r="B384" t="str">
            <v>$38K-$64K (Glassdoor est.)</v>
          </cell>
          <cell r="C384" t="str">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v>
          </cell>
          <cell r="D384">
            <v>4.7</v>
          </cell>
          <cell r="E384" t="str">
            <v>QK
4.7</v>
          </cell>
          <cell r="F384" t="str">
            <v>Clovis, CA</v>
          </cell>
          <cell r="G384" t="str">
            <v>Visalia, CA</v>
          </cell>
          <cell r="H384" t="str">
            <v>51 to 200 employees</v>
          </cell>
          <cell r="I384">
            <v>1972</v>
          </cell>
          <cell r="J384" t="str">
            <v>Company - Private</v>
          </cell>
          <cell r="K384" t="str">
            <v>Architectural &amp; Engineering Services</v>
          </cell>
          <cell r="L384" t="str">
            <v>Business Services</v>
          </cell>
          <cell r="M384" t="str">
            <v>$10 to $25 million (USD)</v>
          </cell>
          <cell r="N384">
            <v>-1</v>
          </cell>
          <cell r="O384">
            <v>0</v>
          </cell>
          <cell r="P384">
            <v>0</v>
          </cell>
          <cell r="Q384">
            <v>38</v>
          </cell>
          <cell r="R384">
            <v>64</v>
          </cell>
          <cell r="S384">
            <v>51</v>
          </cell>
          <cell r="T384" t="str">
            <v xml:space="preserve">QK
</v>
          </cell>
          <cell r="U384" t="str">
            <v xml:space="preserve"> CA</v>
          </cell>
          <cell r="V384">
            <v>0</v>
          </cell>
          <cell r="W384">
            <v>48</v>
          </cell>
          <cell r="X384">
            <v>0</v>
          </cell>
          <cell r="Y384">
            <v>0</v>
          </cell>
          <cell r="Z384">
            <v>0</v>
          </cell>
          <cell r="AA384">
            <v>0</v>
          </cell>
          <cell r="AB384">
            <v>1</v>
          </cell>
        </row>
        <row r="385">
          <cell r="A385" t="str">
            <v>Associate, Data Science, Internal Audit</v>
          </cell>
          <cell r="B385" t="str">
            <v>$43K-$82K (Glassdoor est.)</v>
          </cell>
          <cell r="C385" t="str">
            <v>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v>
          </cell>
          <cell r="D385">
            <v>3.1</v>
          </cell>
          <cell r="E385" t="str">
            <v>Santander
3.1</v>
          </cell>
          <cell r="F385" t="str">
            <v>Boston, MA</v>
          </cell>
          <cell r="G385" t="str">
            <v>Madrid, Spain</v>
          </cell>
          <cell r="H385" t="str">
            <v>10000+ employees</v>
          </cell>
          <cell r="I385">
            <v>1856</v>
          </cell>
          <cell r="J385" t="str">
            <v>Company - Private</v>
          </cell>
          <cell r="K385" t="str">
            <v>Banks &amp; Credit Unions</v>
          </cell>
          <cell r="L385" t="str">
            <v>Finance</v>
          </cell>
          <cell r="M385" t="str">
            <v>$10+ billion (USD)</v>
          </cell>
          <cell r="N385">
            <v>-1</v>
          </cell>
          <cell r="O385">
            <v>0</v>
          </cell>
          <cell r="P385">
            <v>0</v>
          </cell>
          <cell r="Q385">
            <v>43</v>
          </cell>
          <cell r="R385">
            <v>82</v>
          </cell>
          <cell r="S385">
            <v>62.5</v>
          </cell>
          <cell r="T385" t="str">
            <v xml:space="preserve">Santander
</v>
          </cell>
          <cell r="U385" t="str">
            <v xml:space="preserve"> MA</v>
          </cell>
          <cell r="V385">
            <v>0</v>
          </cell>
          <cell r="W385">
            <v>164</v>
          </cell>
          <cell r="X385">
            <v>1</v>
          </cell>
          <cell r="Y385">
            <v>0</v>
          </cell>
          <cell r="Z385">
            <v>0</v>
          </cell>
          <cell r="AA385">
            <v>0</v>
          </cell>
          <cell r="AB385">
            <v>1</v>
          </cell>
        </row>
        <row r="386">
          <cell r="A386" t="str">
            <v>Sr Data Engineer (Sr BI Developer)</v>
          </cell>
          <cell r="B386" t="str">
            <v>$90K-$110K(Employer est.)</v>
          </cell>
          <cell r="C386" t="str">
            <v>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v>
          </cell>
          <cell r="D386">
            <v>3.4</v>
          </cell>
          <cell r="E386" t="str">
            <v>Tivity Health
3.4</v>
          </cell>
          <cell r="F386" t="str">
            <v>Chandler, AZ</v>
          </cell>
          <cell r="G386" t="str">
            <v>Franklin, TN</v>
          </cell>
          <cell r="H386" t="str">
            <v>501 to 1000 employees</v>
          </cell>
          <cell r="I386">
            <v>1981</v>
          </cell>
          <cell r="J386" t="str">
            <v>Company - Public</v>
          </cell>
          <cell r="K386" t="str">
            <v>Health Care Services &amp; Hospitals</v>
          </cell>
          <cell r="L386" t="str">
            <v>Health Care</v>
          </cell>
          <cell r="M386" t="str">
            <v>Unknown / Non-Applicable</v>
          </cell>
          <cell r="N386">
            <v>-1</v>
          </cell>
          <cell r="O386">
            <v>0</v>
          </cell>
          <cell r="P386">
            <v>0</v>
          </cell>
          <cell r="Q386">
            <v>90</v>
          </cell>
          <cell r="R386">
            <v>110</v>
          </cell>
          <cell r="S386">
            <v>100</v>
          </cell>
          <cell r="T386" t="str">
            <v xml:space="preserve">Tivity Health
</v>
          </cell>
          <cell r="U386" t="str">
            <v xml:space="preserve"> AZ</v>
          </cell>
          <cell r="V386">
            <v>0</v>
          </cell>
          <cell r="W386">
            <v>39</v>
          </cell>
          <cell r="X386">
            <v>0</v>
          </cell>
          <cell r="Y386">
            <v>0</v>
          </cell>
          <cell r="Z386">
            <v>0</v>
          </cell>
          <cell r="AA386">
            <v>0</v>
          </cell>
          <cell r="AB386">
            <v>0</v>
          </cell>
        </row>
        <row r="387">
          <cell r="A387" t="str">
            <v>Data Engineer</v>
          </cell>
          <cell r="B387" t="str">
            <v>$61K-$109K (Glassdoor est.)</v>
          </cell>
          <cell r="C387" t="str">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v>
          </cell>
          <cell r="D387">
            <v>4.4000000000000004</v>
          </cell>
          <cell r="E387" t="str">
            <v>BRMi
4.4</v>
          </cell>
          <cell r="F387" t="str">
            <v>Chantilly, VA</v>
          </cell>
          <cell r="G387" t="str">
            <v>Washington, DC</v>
          </cell>
          <cell r="H387" t="str">
            <v>51 to 200 employees</v>
          </cell>
          <cell r="I387">
            <v>2004</v>
          </cell>
          <cell r="J387" t="str">
            <v>Company - Private</v>
          </cell>
          <cell r="K387" t="str">
            <v>IT Services</v>
          </cell>
          <cell r="L387" t="str">
            <v>Information Technology</v>
          </cell>
          <cell r="M387" t="str">
            <v>Unknown / Non-Applicable</v>
          </cell>
          <cell r="N387">
            <v>-1</v>
          </cell>
          <cell r="O387">
            <v>0</v>
          </cell>
          <cell r="P387">
            <v>0</v>
          </cell>
          <cell r="Q387">
            <v>61</v>
          </cell>
          <cell r="R387">
            <v>109</v>
          </cell>
          <cell r="S387">
            <v>85</v>
          </cell>
          <cell r="T387" t="str">
            <v xml:space="preserve">BRMi
</v>
          </cell>
          <cell r="U387" t="str">
            <v xml:space="preserve"> VA</v>
          </cell>
          <cell r="V387">
            <v>0</v>
          </cell>
          <cell r="W387">
            <v>16</v>
          </cell>
          <cell r="X387">
            <v>1</v>
          </cell>
          <cell r="Y387">
            <v>0</v>
          </cell>
          <cell r="Z387">
            <v>1</v>
          </cell>
          <cell r="AA387">
            <v>1</v>
          </cell>
          <cell r="AB387">
            <v>0</v>
          </cell>
        </row>
        <row r="388">
          <cell r="A388" t="str">
            <v>Senior LiDAR Data Scientist</v>
          </cell>
          <cell r="B388" t="str">
            <v>$93K-$151K (Glassdoor est.)</v>
          </cell>
          <cell r="C388" t="str">
            <v>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v>
          </cell>
          <cell r="D388">
            <v>3.9</v>
          </cell>
          <cell r="E388" t="str">
            <v>Luminar Technologies
3.9</v>
          </cell>
          <cell r="F388" t="str">
            <v>Orlando, FL</v>
          </cell>
          <cell r="G388" t="str">
            <v>Orlando, FL</v>
          </cell>
          <cell r="H388" t="str">
            <v>201 to 500 employees</v>
          </cell>
          <cell r="I388">
            <v>2012</v>
          </cell>
          <cell r="J388" t="str">
            <v>Company - Private</v>
          </cell>
          <cell r="K388" t="str">
            <v>Computer Hardware &amp; Software</v>
          </cell>
          <cell r="L388" t="str">
            <v>Information Technology</v>
          </cell>
          <cell r="M388" t="str">
            <v>Unknown / Non-Applicable</v>
          </cell>
          <cell r="N388">
            <v>-1</v>
          </cell>
          <cell r="O388">
            <v>0</v>
          </cell>
          <cell r="P388">
            <v>0</v>
          </cell>
          <cell r="Q388">
            <v>93</v>
          </cell>
          <cell r="R388">
            <v>151</v>
          </cell>
          <cell r="S388">
            <v>122</v>
          </cell>
          <cell r="T388" t="str">
            <v xml:space="preserve">Luminar Technologies
</v>
          </cell>
          <cell r="U388" t="str">
            <v xml:space="preserve"> FL</v>
          </cell>
          <cell r="V388">
            <v>1</v>
          </cell>
          <cell r="W388">
            <v>8</v>
          </cell>
          <cell r="X388">
            <v>1</v>
          </cell>
          <cell r="Y388">
            <v>0</v>
          </cell>
          <cell r="Z388">
            <v>0</v>
          </cell>
          <cell r="AA388">
            <v>1</v>
          </cell>
          <cell r="AB388">
            <v>0</v>
          </cell>
        </row>
        <row r="389">
          <cell r="A389" t="str">
            <v>Salesforce Analytics Consultant</v>
          </cell>
          <cell r="B389" t="str">
            <v>$52K-$81K (Glassdoor est.)</v>
          </cell>
          <cell r="C389" t="str">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v>
          </cell>
          <cell r="D389">
            <v>3.9</v>
          </cell>
          <cell r="E389" t="str">
            <v>Emtec, Inc.
3.9</v>
          </cell>
          <cell r="F389" t="str">
            <v>Chicago, IL</v>
          </cell>
          <cell r="G389" t="str">
            <v>Jacksonville, FL</v>
          </cell>
          <cell r="H389" t="str">
            <v>501 to 1000 employees</v>
          </cell>
          <cell r="I389">
            <v>1995</v>
          </cell>
          <cell r="J389" t="str">
            <v>Company - Private</v>
          </cell>
          <cell r="K389" t="str">
            <v>Enterprise Software &amp; Network Solutions</v>
          </cell>
          <cell r="L389" t="str">
            <v>Information Technology</v>
          </cell>
          <cell r="M389" t="str">
            <v>$100 to $500 million (USD)</v>
          </cell>
          <cell r="N389">
            <v>-1</v>
          </cell>
          <cell r="O389">
            <v>0</v>
          </cell>
          <cell r="P389">
            <v>0</v>
          </cell>
          <cell r="Q389">
            <v>52</v>
          </cell>
          <cell r="R389">
            <v>81</v>
          </cell>
          <cell r="S389">
            <v>66.5</v>
          </cell>
          <cell r="T389" t="str">
            <v xml:space="preserve">Emtec, Inc.
</v>
          </cell>
          <cell r="U389" t="str">
            <v xml:space="preserve"> IL</v>
          </cell>
          <cell r="V389">
            <v>0</v>
          </cell>
          <cell r="W389">
            <v>25</v>
          </cell>
          <cell r="X389">
            <v>1</v>
          </cell>
          <cell r="Y389">
            <v>0</v>
          </cell>
          <cell r="Z389">
            <v>0</v>
          </cell>
          <cell r="AA389">
            <v>0</v>
          </cell>
          <cell r="AB389">
            <v>0</v>
          </cell>
        </row>
        <row r="390">
          <cell r="A390" t="str">
            <v>Technology-Minded, Data Professional Opportunities</v>
          </cell>
          <cell r="B390" t="str">
            <v>$40K-$101K (Glassdoor est.)</v>
          </cell>
          <cell r="C390" t="str">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v>
          </cell>
          <cell r="D390">
            <v>4.7</v>
          </cell>
          <cell r="E390" t="str">
            <v>Veterans United Home Loans
4.7</v>
          </cell>
          <cell r="F390" t="str">
            <v>Columbia, MO</v>
          </cell>
          <cell r="G390" t="str">
            <v>Columbia, MO</v>
          </cell>
          <cell r="H390" t="str">
            <v>1001 to 5000 employees</v>
          </cell>
          <cell r="I390">
            <v>2002</v>
          </cell>
          <cell r="J390" t="str">
            <v>Company - Private</v>
          </cell>
          <cell r="K390" t="str">
            <v>Lending</v>
          </cell>
          <cell r="L390" t="str">
            <v>Finance</v>
          </cell>
          <cell r="M390" t="str">
            <v>Unknown / Non-Applicable</v>
          </cell>
          <cell r="N390">
            <v>-1</v>
          </cell>
          <cell r="O390">
            <v>0</v>
          </cell>
          <cell r="P390">
            <v>0</v>
          </cell>
          <cell r="Q390">
            <v>40</v>
          </cell>
          <cell r="R390">
            <v>101</v>
          </cell>
          <cell r="S390">
            <v>70.5</v>
          </cell>
          <cell r="T390" t="str">
            <v xml:space="preserve">Veterans United Home Loans
</v>
          </cell>
          <cell r="U390" t="str">
            <v xml:space="preserve"> MO</v>
          </cell>
          <cell r="V390">
            <v>1</v>
          </cell>
          <cell r="W390">
            <v>18</v>
          </cell>
          <cell r="X390">
            <v>0</v>
          </cell>
          <cell r="Y390">
            <v>0</v>
          </cell>
          <cell r="Z390">
            <v>1</v>
          </cell>
          <cell r="AA390">
            <v>0</v>
          </cell>
          <cell r="AB390">
            <v>1</v>
          </cell>
        </row>
        <row r="391">
          <cell r="A391" t="str">
            <v>Senior Data Engineer</v>
          </cell>
          <cell r="B391" t="str">
            <v>$97K-$180K (Glassdoor est.)</v>
          </cell>
          <cell r="C391" t="str">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v>
          </cell>
          <cell r="D391">
            <v>4.7</v>
          </cell>
          <cell r="E391" t="str">
            <v>Praetorian
4.7</v>
          </cell>
          <cell r="F391" t="str">
            <v>Austin, TX</v>
          </cell>
          <cell r="G391" t="str">
            <v>Austin, TX</v>
          </cell>
          <cell r="H391" t="str">
            <v>51 to 200 employees</v>
          </cell>
          <cell r="I391">
            <v>2010</v>
          </cell>
          <cell r="J391" t="str">
            <v>Company - Private</v>
          </cell>
          <cell r="K391" t="str">
            <v>Security Services</v>
          </cell>
          <cell r="L391" t="str">
            <v>Business Services</v>
          </cell>
          <cell r="M391" t="str">
            <v>$10 to $25 million (USD)</v>
          </cell>
          <cell r="N391">
            <v>-1</v>
          </cell>
          <cell r="O391">
            <v>0</v>
          </cell>
          <cell r="P391">
            <v>0</v>
          </cell>
          <cell r="Q391">
            <v>97</v>
          </cell>
          <cell r="R391">
            <v>180</v>
          </cell>
          <cell r="S391">
            <v>138.5</v>
          </cell>
          <cell r="T391" t="str">
            <v xml:space="preserve">Praetorian
</v>
          </cell>
          <cell r="U391" t="str">
            <v xml:space="preserve"> TX</v>
          </cell>
          <cell r="V391">
            <v>1</v>
          </cell>
          <cell r="W391">
            <v>10</v>
          </cell>
          <cell r="X391">
            <v>1</v>
          </cell>
          <cell r="Y391">
            <v>0</v>
          </cell>
          <cell r="Z391">
            <v>1</v>
          </cell>
          <cell r="AA391">
            <v>0</v>
          </cell>
          <cell r="AB391">
            <v>0</v>
          </cell>
        </row>
        <row r="392">
          <cell r="A392" t="str">
            <v>Managing Data Scientist/ML Engineer</v>
          </cell>
          <cell r="B392" t="str">
            <v>$81K-$134K (Glassdoor est.)</v>
          </cell>
          <cell r="C392" t="str">
            <v>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v>
          </cell>
          <cell r="D392">
            <v>3.4</v>
          </cell>
          <cell r="E392" t="str">
            <v>PA Consulting
3.4</v>
          </cell>
          <cell r="F392" t="str">
            <v>Boston, MA</v>
          </cell>
          <cell r="G392" t="str">
            <v>London, United Kingdom</v>
          </cell>
          <cell r="H392" t="str">
            <v>1001 to 5000 employees</v>
          </cell>
          <cell r="I392">
            <v>1943</v>
          </cell>
          <cell r="J392" t="str">
            <v>Company - Private</v>
          </cell>
          <cell r="K392" t="str">
            <v>Consulting</v>
          </cell>
          <cell r="L392" t="str">
            <v>Business Services</v>
          </cell>
          <cell r="M392" t="str">
            <v>$100 to $500 million (USD)</v>
          </cell>
          <cell r="N392" t="str">
            <v>McKinsey &amp; Company, Accenture, Deloitte</v>
          </cell>
          <cell r="O392">
            <v>0</v>
          </cell>
          <cell r="P392">
            <v>0</v>
          </cell>
          <cell r="Q392">
            <v>81</v>
          </cell>
          <cell r="R392">
            <v>134</v>
          </cell>
          <cell r="S392">
            <v>107.5</v>
          </cell>
          <cell r="T392" t="str">
            <v xml:space="preserve">PA Consulting
</v>
          </cell>
          <cell r="U392" t="str">
            <v xml:space="preserve"> MA</v>
          </cell>
          <cell r="V392">
            <v>0</v>
          </cell>
          <cell r="W392">
            <v>77</v>
          </cell>
          <cell r="X392">
            <v>0</v>
          </cell>
          <cell r="Y392">
            <v>0</v>
          </cell>
          <cell r="Z392">
            <v>1</v>
          </cell>
          <cell r="AA392">
            <v>0</v>
          </cell>
          <cell r="AB392">
            <v>1</v>
          </cell>
        </row>
        <row r="393">
          <cell r="A393" t="str">
            <v>Scientist, Pharmacometrics</v>
          </cell>
          <cell r="B393" t="str">
            <v>$84K-$157K (Glassdoor est.)</v>
          </cell>
          <cell r="C393" t="str">
            <v>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v>
          </cell>
          <cell r="D393">
            <v>3.8</v>
          </cell>
          <cell r="E393" t="str">
            <v>Agios Pharmaceuticals
3.8</v>
          </cell>
          <cell r="F393" t="str">
            <v>Cambridge, MA</v>
          </cell>
          <cell r="G393" t="str">
            <v>Cambridge, MA</v>
          </cell>
          <cell r="H393" t="str">
            <v>501 to 1000 employees</v>
          </cell>
          <cell r="I393">
            <v>2008</v>
          </cell>
          <cell r="J393" t="str">
            <v>Company - Public</v>
          </cell>
          <cell r="K393" t="str">
            <v>Biotech &amp; Pharmaceuticals</v>
          </cell>
          <cell r="L393" t="str">
            <v>Biotech &amp; Pharmaceuticals</v>
          </cell>
          <cell r="M393" t="str">
            <v>$50 to $100 million (USD)</v>
          </cell>
          <cell r="N393">
            <v>-1</v>
          </cell>
          <cell r="O393">
            <v>0</v>
          </cell>
          <cell r="P393">
            <v>0</v>
          </cell>
          <cell r="Q393">
            <v>84</v>
          </cell>
          <cell r="R393">
            <v>157</v>
          </cell>
          <cell r="S393">
            <v>120.5</v>
          </cell>
          <cell r="T393" t="str">
            <v xml:space="preserve">Agios Pharmaceuticals
</v>
          </cell>
          <cell r="U393" t="str">
            <v xml:space="preserve"> MA</v>
          </cell>
          <cell r="V393">
            <v>1</v>
          </cell>
          <cell r="W393">
            <v>12</v>
          </cell>
          <cell r="X393">
            <v>0</v>
          </cell>
          <cell r="Y393">
            <v>0</v>
          </cell>
          <cell r="Z393">
            <v>0</v>
          </cell>
          <cell r="AA393">
            <v>0</v>
          </cell>
          <cell r="AB393">
            <v>0</v>
          </cell>
        </row>
        <row r="394">
          <cell r="A394" t="str">
            <v>Staff Scientist- Upstream PD</v>
          </cell>
          <cell r="B394" t="str">
            <v>$49K-$113K (Glassdoor est.)</v>
          </cell>
          <cell r="C394" t="str">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ell>
          <cell r="D394">
            <v>2.7</v>
          </cell>
          <cell r="E394" t="str">
            <v>Advanced BioScience Laboratories
2.7</v>
          </cell>
          <cell r="F394" t="str">
            <v>Rockville, MD</v>
          </cell>
          <cell r="G394" t="str">
            <v>Rockville, MD</v>
          </cell>
          <cell r="H394" t="str">
            <v>201 to 500 employees</v>
          </cell>
          <cell r="I394">
            <v>1961</v>
          </cell>
          <cell r="J394" t="str">
            <v>Company - Private</v>
          </cell>
          <cell r="K394" t="str">
            <v>Biotech &amp; Pharmaceuticals</v>
          </cell>
          <cell r="L394" t="str">
            <v>Biotech &amp; Pharmaceuticals</v>
          </cell>
          <cell r="M394" t="str">
            <v>$25 to $50 million (USD)</v>
          </cell>
          <cell r="N394">
            <v>-1</v>
          </cell>
          <cell r="O394">
            <v>0</v>
          </cell>
          <cell r="P394">
            <v>0</v>
          </cell>
          <cell r="Q394">
            <v>49</v>
          </cell>
          <cell r="R394">
            <v>113</v>
          </cell>
          <cell r="S394">
            <v>81</v>
          </cell>
          <cell r="T394" t="str">
            <v xml:space="preserve">Advanced BioScience Laboratories
</v>
          </cell>
          <cell r="U394" t="str">
            <v xml:space="preserve"> MD</v>
          </cell>
          <cell r="V394">
            <v>1</v>
          </cell>
          <cell r="W394">
            <v>59</v>
          </cell>
          <cell r="X394">
            <v>0</v>
          </cell>
          <cell r="Y394">
            <v>0</v>
          </cell>
          <cell r="Z394">
            <v>0</v>
          </cell>
          <cell r="AA394">
            <v>0</v>
          </cell>
          <cell r="AB394">
            <v>0</v>
          </cell>
        </row>
        <row r="395">
          <cell r="A395" t="str">
            <v>Scientist Manufacturing Pharma - Kentucky BioProcessing</v>
          </cell>
          <cell r="B395" t="str">
            <v>$68K-$139K (Glassdoor est.)</v>
          </cell>
          <cell r="C395"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v>
          </cell>
          <cell r="D395">
            <v>3.1</v>
          </cell>
          <cell r="E395" t="str">
            <v>Reynolds American
3.1</v>
          </cell>
          <cell r="F395" t="str">
            <v>Owensboro, KY</v>
          </cell>
          <cell r="G395" t="str">
            <v>Winston-Salem, NC</v>
          </cell>
          <cell r="H395" t="str">
            <v>5001 to 10000 employees</v>
          </cell>
          <cell r="I395">
            <v>1875</v>
          </cell>
          <cell r="J395" t="str">
            <v>Company - Private</v>
          </cell>
          <cell r="K395" t="str">
            <v>Consumer Products Manufacturing</v>
          </cell>
          <cell r="L395" t="str">
            <v>Manufacturing</v>
          </cell>
          <cell r="M395" t="str">
            <v>$10+ billion (USD)</v>
          </cell>
          <cell r="N395">
            <v>-1</v>
          </cell>
          <cell r="O395">
            <v>0</v>
          </cell>
          <cell r="P395">
            <v>0</v>
          </cell>
          <cell r="Q395">
            <v>68</v>
          </cell>
          <cell r="R395">
            <v>139</v>
          </cell>
          <cell r="S395">
            <v>103.5</v>
          </cell>
          <cell r="T395" t="str">
            <v xml:space="preserve">Reynolds American
</v>
          </cell>
          <cell r="U395" t="str">
            <v xml:space="preserve"> KY</v>
          </cell>
          <cell r="V395">
            <v>0</v>
          </cell>
          <cell r="W395">
            <v>145</v>
          </cell>
          <cell r="X395">
            <v>0</v>
          </cell>
          <cell r="Y395">
            <v>0</v>
          </cell>
          <cell r="Z395">
            <v>0</v>
          </cell>
          <cell r="AA395">
            <v>0</v>
          </cell>
          <cell r="AB395">
            <v>0</v>
          </cell>
        </row>
        <row r="396">
          <cell r="A396" t="str">
            <v>Sr. Data Engineer</v>
          </cell>
          <cell r="B396" t="str">
            <v>$75K-$140K (Glassdoor est.)</v>
          </cell>
          <cell r="C396" t="str">
            <v>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v>
          </cell>
          <cell r="D396">
            <v>3.4</v>
          </cell>
          <cell r="E396" t="str">
            <v>Echo Global Logistics
3.4</v>
          </cell>
          <cell r="F396" t="str">
            <v>Chicago, IL</v>
          </cell>
          <cell r="G396" t="str">
            <v>Chicago, IL</v>
          </cell>
          <cell r="H396" t="str">
            <v>1001 to 5000 employees</v>
          </cell>
          <cell r="I396">
            <v>2005</v>
          </cell>
          <cell r="J396" t="str">
            <v>Company - Public</v>
          </cell>
          <cell r="K396" t="str">
            <v>Transportation Management</v>
          </cell>
          <cell r="L396" t="str">
            <v>Transportation &amp; Logistics</v>
          </cell>
          <cell r="M396" t="str">
            <v>$2 to $5 billion (USD)</v>
          </cell>
          <cell r="N396" t="str">
            <v>C.H. Robinson, Total Quality Logistics, Coyote Logistics</v>
          </cell>
          <cell r="O396">
            <v>0</v>
          </cell>
          <cell r="P396">
            <v>0</v>
          </cell>
          <cell r="Q396">
            <v>75</v>
          </cell>
          <cell r="R396">
            <v>140</v>
          </cell>
          <cell r="S396">
            <v>107.5</v>
          </cell>
          <cell r="T396" t="str">
            <v xml:space="preserve">Echo Global Logistics
</v>
          </cell>
          <cell r="U396" t="str">
            <v xml:space="preserve"> IL</v>
          </cell>
          <cell r="V396">
            <v>1</v>
          </cell>
          <cell r="W396">
            <v>15</v>
          </cell>
          <cell r="X396">
            <v>0</v>
          </cell>
          <cell r="Y396">
            <v>0</v>
          </cell>
          <cell r="Z396">
            <v>0</v>
          </cell>
          <cell r="AA396">
            <v>0</v>
          </cell>
          <cell r="AB396">
            <v>0</v>
          </cell>
        </row>
        <row r="397">
          <cell r="A397" t="str">
            <v>Lead Big Data Engineer</v>
          </cell>
          <cell r="B397" t="str">
            <v>$121K-$203K (Glassdoor est.)</v>
          </cell>
          <cell r="C397" t="str">
            <v>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v>
          </cell>
          <cell r="D397">
            <v>4</v>
          </cell>
          <cell r="E397" t="str">
            <v>Glassdoor
4.0</v>
          </cell>
          <cell r="F397" t="str">
            <v>San Francisco, CA</v>
          </cell>
          <cell r="G397" t="str">
            <v>Mill Valley, CA</v>
          </cell>
          <cell r="H397" t="str">
            <v>1001 to 5000 employees</v>
          </cell>
          <cell r="I397">
            <v>2007</v>
          </cell>
          <cell r="J397" t="str">
            <v>Company - Private</v>
          </cell>
          <cell r="K397" t="str">
            <v>Internet</v>
          </cell>
          <cell r="L397" t="str">
            <v>Information Technology</v>
          </cell>
          <cell r="M397" t="str">
            <v>Unknown / Non-Applicable</v>
          </cell>
          <cell r="N397" t="str">
            <v>Indeed, LinkedIn</v>
          </cell>
          <cell r="O397">
            <v>0</v>
          </cell>
          <cell r="P397">
            <v>0</v>
          </cell>
          <cell r="Q397">
            <v>121</v>
          </cell>
          <cell r="R397">
            <v>203</v>
          </cell>
          <cell r="S397">
            <v>162</v>
          </cell>
          <cell r="T397" t="str">
            <v xml:space="preserve">Glassdoor
</v>
          </cell>
          <cell r="U397" t="str">
            <v xml:space="preserve"> CA</v>
          </cell>
          <cell r="V397">
            <v>0</v>
          </cell>
          <cell r="W397">
            <v>13</v>
          </cell>
          <cell r="X397">
            <v>1</v>
          </cell>
          <cell r="Y397">
            <v>0</v>
          </cell>
          <cell r="Z397">
            <v>1</v>
          </cell>
          <cell r="AA397">
            <v>1</v>
          </cell>
          <cell r="AB397">
            <v>1</v>
          </cell>
        </row>
        <row r="398">
          <cell r="A398" t="str">
            <v>Product Engineer â€“ Spatial Data Science and Statistical Analysis</v>
          </cell>
          <cell r="B398" t="str">
            <v>$52K-$85K (Glassdoor est.)</v>
          </cell>
          <cell r="C398" t="str">
            <v>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ell>
          <cell r="D398">
            <v>3.5</v>
          </cell>
          <cell r="E398" t="str">
            <v>Esri
3.5</v>
          </cell>
          <cell r="F398" t="str">
            <v>Redlands, CA</v>
          </cell>
          <cell r="G398" t="str">
            <v>Redlands, CA</v>
          </cell>
          <cell r="H398" t="str">
            <v>1001 to 5000 employees</v>
          </cell>
          <cell r="I398">
            <v>1969</v>
          </cell>
          <cell r="J398" t="str">
            <v>Company - Private</v>
          </cell>
          <cell r="K398" t="str">
            <v>Computer Hardware &amp; Software</v>
          </cell>
          <cell r="L398" t="str">
            <v>Information Technology</v>
          </cell>
          <cell r="M398" t="str">
            <v>$1 to $2 billion (USD)</v>
          </cell>
          <cell r="N398" t="str">
            <v>Pitney Bowes</v>
          </cell>
          <cell r="O398">
            <v>0</v>
          </cell>
          <cell r="P398">
            <v>0</v>
          </cell>
          <cell r="Q398">
            <v>52</v>
          </cell>
          <cell r="R398">
            <v>85</v>
          </cell>
          <cell r="S398">
            <v>68.5</v>
          </cell>
          <cell r="T398" t="str">
            <v xml:space="preserve">Esri
</v>
          </cell>
          <cell r="U398" t="str">
            <v xml:space="preserve"> CA</v>
          </cell>
          <cell r="V398">
            <v>1</v>
          </cell>
          <cell r="W398">
            <v>51</v>
          </cell>
          <cell r="X398">
            <v>1</v>
          </cell>
          <cell r="Y398">
            <v>0</v>
          </cell>
          <cell r="Z398">
            <v>1</v>
          </cell>
          <cell r="AA398">
            <v>0</v>
          </cell>
          <cell r="AB398">
            <v>1</v>
          </cell>
        </row>
        <row r="399">
          <cell r="A399" t="str">
            <v>Sr Software Engineer (Data Scientist)</v>
          </cell>
          <cell r="B399" t="str">
            <v>$81K-$140K (Glassdoor est.)</v>
          </cell>
          <cell r="C399" t="str">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v>
          </cell>
          <cell r="D399">
            <v>3.4</v>
          </cell>
          <cell r="E399" t="str">
            <v>Assurant
3.4</v>
          </cell>
          <cell r="F399" t="str">
            <v>Westlake, OH</v>
          </cell>
          <cell r="G399" t="str">
            <v>New York, NY</v>
          </cell>
          <cell r="H399" t="str">
            <v>10000+ employees</v>
          </cell>
          <cell r="I399">
            <v>1978</v>
          </cell>
          <cell r="J399" t="str">
            <v>Company - Public</v>
          </cell>
          <cell r="K399" t="str">
            <v>Insurance Carriers</v>
          </cell>
          <cell r="L399" t="str">
            <v>Insurance</v>
          </cell>
          <cell r="M399" t="str">
            <v>$5 to $10 billion (USD)</v>
          </cell>
          <cell r="N399" t="str">
            <v>Asurion, SquareTrade, National General Insurance</v>
          </cell>
          <cell r="O399">
            <v>0</v>
          </cell>
          <cell r="P399">
            <v>0</v>
          </cell>
          <cell r="Q399">
            <v>81</v>
          </cell>
          <cell r="R399">
            <v>140</v>
          </cell>
          <cell r="S399">
            <v>110.5</v>
          </cell>
          <cell r="T399" t="str">
            <v xml:space="preserve">Assurant
</v>
          </cell>
          <cell r="U399" t="str">
            <v xml:space="preserve"> OH</v>
          </cell>
          <cell r="V399">
            <v>0</v>
          </cell>
          <cell r="W399">
            <v>42</v>
          </cell>
          <cell r="X399">
            <v>0</v>
          </cell>
          <cell r="Y399">
            <v>0</v>
          </cell>
          <cell r="Z399">
            <v>0</v>
          </cell>
          <cell r="AA399">
            <v>0</v>
          </cell>
          <cell r="AB399">
            <v>1</v>
          </cell>
        </row>
        <row r="400">
          <cell r="A400" t="str">
            <v>College Hire - Data Scientist - Open to December 2019 Graduates</v>
          </cell>
          <cell r="B400" t="str">
            <v>$63K-$99K (Glassdoor est.)</v>
          </cell>
          <cell r="C400" t="str">
            <v>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v>
          </cell>
          <cell r="D400">
            <v>3.7</v>
          </cell>
          <cell r="E400" t="str">
            <v>Caterpillar
3.7</v>
          </cell>
          <cell r="F400" t="str">
            <v>Peoria, IL</v>
          </cell>
          <cell r="G400" t="str">
            <v>Deerfield, IL</v>
          </cell>
          <cell r="H400" t="str">
            <v>10000+ employees</v>
          </cell>
          <cell r="I400">
            <v>1925</v>
          </cell>
          <cell r="J400" t="str">
            <v>Company - Public</v>
          </cell>
          <cell r="K400" t="str">
            <v>Industrial Manufacturing</v>
          </cell>
          <cell r="L400" t="str">
            <v>Manufacturing</v>
          </cell>
          <cell r="M400" t="str">
            <v>$10+ billion (USD)</v>
          </cell>
          <cell r="N400" t="str">
            <v>John Deere, Komatsu, CNH Industrial</v>
          </cell>
          <cell r="O400">
            <v>0</v>
          </cell>
          <cell r="P400">
            <v>0</v>
          </cell>
          <cell r="Q400">
            <v>63</v>
          </cell>
          <cell r="R400">
            <v>99</v>
          </cell>
          <cell r="S400">
            <v>81</v>
          </cell>
          <cell r="T400" t="str">
            <v xml:space="preserve">Caterpillar
</v>
          </cell>
          <cell r="U400" t="str">
            <v xml:space="preserve"> IL</v>
          </cell>
          <cell r="V400">
            <v>0</v>
          </cell>
          <cell r="W400">
            <v>95</v>
          </cell>
          <cell r="X400">
            <v>0</v>
          </cell>
          <cell r="Y400">
            <v>0</v>
          </cell>
          <cell r="Z400">
            <v>0</v>
          </cell>
          <cell r="AA400">
            <v>0</v>
          </cell>
          <cell r="AB400">
            <v>0</v>
          </cell>
        </row>
        <row r="401">
          <cell r="A401" t="str">
            <v>Senior Data Scientist</v>
          </cell>
          <cell r="B401" t="str">
            <v>$110K-$150K(Employer est.)</v>
          </cell>
          <cell r="C401" t="str">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v>
          </cell>
          <cell r="D401">
            <v>4.3</v>
          </cell>
          <cell r="E401" t="str">
            <v>Equity Residential
4.3</v>
          </cell>
          <cell r="F401" t="str">
            <v>Chicago, IL</v>
          </cell>
          <cell r="G401" t="str">
            <v>Chicago, IL</v>
          </cell>
          <cell r="H401" t="str">
            <v>1001 to 5000 employees</v>
          </cell>
          <cell r="I401">
            <v>1993</v>
          </cell>
          <cell r="J401" t="str">
            <v>Company - Public</v>
          </cell>
          <cell r="K401" t="str">
            <v>Real Estate</v>
          </cell>
          <cell r="L401" t="str">
            <v>Real Estate</v>
          </cell>
          <cell r="M401" t="str">
            <v>$2 to $5 billion (USD)</v>
          </cell>
          <cell r="N401" t="str">
            <v>UDR, AvalonBay Communities, Essex Property Trust</v>
          </cell>
          <cell r="O401">
            <v>0</v>
          </cell>
          <cell r="P401">
            <v>0</v>
          </cell>
          <cell r="Q401">
            <v>110</v>
          </cell>
          <cell r="R401">
            <v>150</v>
          </cell>
          <cell r="S401">
            <v>130</v>
          </cell>
          <cell r="T401" t="str">
            <v xml:space="preserve">Equity Residential
</v>
          </cell>
          <cell r="U401" t="str">
            <v xml:space="preserve"> IL</v>
          </cell>
          <cell r="V401">
            <v>1</v>
          </cell>
          <cell r="W401">
            <v>27</v>
          </cell>
          <cell r="X401">
            <v>1</v>
          </cell>
          <cell r="Y401">
            <v>0</v>
          </cell>
          <cell r="Z401">
            <v>1</v>
          </cell>
          <cell r="AA401">
            <v>0</v>
          </cell>
          <cell r="AB401">
            <v>1</v>
          </cell>
        </row>
        <row r="402">
          <cell r="A402" t="str">
            <v>Sr. Data Engineer (ETL Developer)</v>
          </cell>
          <cell r="B402" t="str">
            <v>$83K-$148K (Glassdoor est.)</v>
          </cell>
          <cell r="C402" t="str">
            <v>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v>
          </cell>
          <cell r="D402">
            <v>3.7</v>
          </cell>
          <cell r="E402" t="str">
            <v>F&amp;G
3.7</v>
          </cell>
          <cell r="F402" t="str">
            <v>Des Moines, IA</v>
          </cell>
          <cell r="G402" t="str">
            <v>Des Moines, IA</v>
          </cell>
          <cell r="H402" t="str">
            <v>201 to 500 employees</v>
          </cell>
          <cell r="I402">
            <v>-1</v>
          </cell>
          <cell r="J402" t="str">
            <v>Subsidiary or Business Segment</v>
          </cell>
          <cell r="K402" t="str">
            <v>Insurance Carriers</v>
          </cell>
          <cell r="L402" t="str">
            <v>Insurance</v>
          </cell>
          <cell r="M402" t="str">
            <v>$100 to $500 million (USD)</v>
          </cell>
          <cell r="N402">
            <v>-1</v>
          </cell>
          <cell r="O402">
            <v>0</v>
          </cell>
          <cell r="P402">
            <v>0</v>
          </cell>
          <cell r="Q402">
            <v>83</v>
          </cell>
          <cell r="R402">
            <v>148</v>
          </cell>
          <cell r="S402">
            <v>115.5</v>
          </cell>
          <cell r="T402" t="str">
            <v xml:space="preserve">F&amp;G
</v>
          </cell>
          <cell r="U402" t="str">
            <v xml:space="preserve"> IA</v>
          </cell>
          <cell r="V402">
            <v>1</v>
          </cell>
          <cell r="W402">
            <v>-1</v>
          </cell>
          <cell r="X402">
            <v>1</v>
          </cell>
          <cell r="Y402">
            <v>0</v>
          </cell>
          <cell r="Z402">
            <v>0</v>
          </cell>
          <cell r="AA402">
            <v>0</v>
          </cell>
          <cell r="AB402">
            <v>1</v>
          </cell>
        </row>
        <row r="403">
          <cell r="A403" t="str">
            <v>Senior Data Scientist Artificial Intelligence</v>
          </cell>
          <cell r="B403" t="str">
            <v>$60K-$101K (Glassdoor est.)</v>
          </cell>
          <cell r="C403" t="str">
            <v>*Organization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v>
          </cell>
          <cell r="D403">
            <v>3.8</v>
          </cell>
          <cell r="E403" t="str">
            <v>PNNL
3.8</v>
          </cell>
          <cell r="F403" t="str">
            <v>Richland, WA</v>
          </cell>
          <cell r="G403" t="str">
            <v>Richland, WA</v>
          </cell>
          <cell r="H403" t="str">
            <v>1001 to 5000 employees</v>
          </cell>
          <cell r="I403">
            <v>1965</v>
          </cell>
          <cell r="J403" t="str">
            <v>Government</v>
          </cell>
          <cell r="K403" t="str">
            <v>Energy</v>
          </cell>
          <cell r="L403" t="str">
            <v>Oil, Gas, Energy &amp; Utilities</v>
          </cell>
          <cell r="M403" t="str">
            <v>$500 million to $1 billion (USD)</v>
          </cell>
          <cell r="N403" t="str">
            <v>Oak Ridge National Laboratory, National Renewable Energy Lab, Los Alamos National Laboratory</v>
          </cell>
          <cell r="O403">
            <v>0</v>
          </cell>
          <cell r="P403">
            <v>0</v>
          </cell>
          <cell r="Q403">
            <v>60</v>
          </cell>
          <cell r="R403">
            <v>101</v>
          </cell>
          <cell r="S403">
            <v>80.5</v>
          </cell>
          <cell r="T403" t="str">
            <v xml:space="preserve">PNNL
</v>
          </cell>
          <cell r="U403" t="str">
            <v xml:space="preserve"> WA</v>
          </cell>
          <cell r="V403">
            <v>1</v>
          </cell>
          <cell r="W403">
            <v>55</v>
          </cell>
          <cell r="X403">
            <v>0</v>
          </cell>
          <cell r="Y403">
            <v>0</v>
          </cell>
          <cell r="Z403">
            <v>0</v>
          </cell>
          <cell r="AA403">
            <v>0</v>
          </cell>
          <cell r="AB403">
            <v>0</v>
          </cell>
        </row>
        <row r="404">
          <cell r="A404" t="str">
            <v>Analytics - Business Assurance Data Analyst</v>
          </cell>
          <cell r="B404" t="str">
            <v>$31K-$55K (Glassdoor est.)</v>
          </cell>
          <cell r="C404" t="str">
            <v>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v>
          </cell>
          <cell r="D404">
            <v>4.5999999999999996</v>
          </cell>
          <cell r="E404" t="str">
            <v>GreatAmerica Financial Services
4.6</v>
          </cell>
          <cell r="F404" t="str">
            <v>Cedar Rapids, IA</v>
          </cell>
          <cell r="G404" t="str">
            <v>Cedar Rapids, IA</v>
          </cell>
          <cell r="H404" t="str">
            <v>501 to 1000 employees</v>
          </cell>
          <cell r="I404">
            <v>1992</v>
          </cell>
          <cell r="J404" t="str">
            <v>Company - Private</v>
          </cell>
          <cell r="K404" t="str">
            <v>Lending</v>
          </cell>
          <cell r="L404" t="str">
            <v>Finance</v>
          </cell>
          <cell r="M404" t="str">
            <v>$100 to $500 million (USD)</v>
          </cell>
          <cell r="N404">
            <v>-1</v>
          </cell>
          <cell r="O404">
            <v>0</v>
          </cell>
          <cell r="P404">
            <v>0</v>
          </cell>
          <cell r="Q404">
            <v>31</v>
          </cell>
          <cell r="R404">
            <v>55</v>
          </cell>
          <cell r="S404">
            <v>43</v>
          </cell>
          <cell r="T404" t="str">
            <v xml:space="preserve">GreatAmerica Financial Services
</v>
          </cell>
          <cell r="U404" t="str">
            <v xml:space="preserve"> IA</v>
          </cell>
          <cell r="V404">
            <v>1</v>
          </cell>
          <cell r="W404">
            <v>28</v>
          </cell>
          <cell r="X404">
            <v>0</v>
          </cell>
          <cell r="Y404">
            <v>0</v>
          </cell>
          <cell r="Z404">
            <v>0</v>
          </cell>
          <cell r="AA404">
            <v>0</v>
          </cell>
          <cell r="AB404">
            <v>1</v>
          </cell>
        </row>
        <row r="405">
          <cell r="A405" t="str">
            <v>Associate Director/Director, Safety Scientist</v>
          </cell>
          <cell r="B405" t="str">
            <v>$102K-$178K (Glassdoor est.)</v>
          </cell>
          <cell r="C405" t="str">
            <v>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v>
          </cell>
          <cell r="D405">
            <v>4.4000000000000004</v>
          </cell>
          <cell r="E405" t="str">
            <v>Acceleron Pharma
4.4</v>
          </cell>
          <cell r="F405" t="str">
            <v>Cambridge, MA</v>
          </cell>
          <cell r="G405" t="str">
            <v>Cambridge, MA</v>
          </cell>
          <cell r="H405" t="str">
            <v>201 to 500 employees</v>
          </cell>
          <cell r="I405">
            <v>2003</v>
          </cell>
          <cell r="J405" t="str">
            <v>Company - Public</v>
          </cell>
          <cell r="K405" t="str">
            <v>Biotech &amp; Pharmaceuticals</v>
          </cell>
          <cell r="L405" t="str">
            <v>Biotech &amp; Pharmaceuticals</v>
          </cell>
          <cell r="M405" t="str">
            <v>Unknown / Non-Applicable</v>
          </cell>
          <cell r="N405">
            <v>-1</v>
          </cell>
          <cell r="O405">
            <v>0</v>
          </cell>
          <cell r="P405">
            <v>0</v>
          </cell>
          <cell r="Q405">
            <v>102</v>
          </cell>
          <cell r="R405">
            <v>178</v>
          </cell>
          <cell r="S405">
            <v>140</v>
          </cell>
          <cell r="T405" t="str">
            <v xml:space="preserve">Acceleron Pharma
</v>
          </cell>
          <cell r="U405" t="str">
            <v xml:space="preserve"> MA</v>
          </cell>
          <cell r="V405">
            <v>1</v>
          </cell>
          <cell r="W405">
            <v>17</v>
          </cell>
          <cell r="X405">
            <v>0</v>
          </cell>
          <cell r="Y405">
            <v>0</v>
          </cell>
          <cell r="Z405">
            <v>0</v>
          </cell>
          <cell r="AA405">
            <v>0</v>
          </cell>
          <cell r="AB405">
            <v>1</v>
          </cell>
        </row>
        <row r="406">
          <cell r="A406" t="str">
            <v>Senior Scientist, Cell Pharmacology/Assay Development</v>
          </cell>
          <cell r="B406" t="str">
            <v>Employer Provided Salary:$110K-$130K</v>
          </cell>
          <cell r="C406" t="str">
            <v>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v>
          </cell>
          <cell r="D406">
            <v>-1</v>
          </cell>
          <cell r="E406" t="str">
            <v>Kronos Bio</v>
          </cell>
          <cell r="F406" t="str">
            <v>Cambridge, MA</v>
          </cell>
          <cell r="G406" t="str">
            <v>San Mateo, CA</v>
          </cell>
          <cell r="H406" t="str">
            <v>Unknown</v>
          </cell>
          <cell r="I406">
            <v>-1</v>
          </cell>
          <cell r="J406" t="str">
            <v>Company - Private</v>
          </cell>
          <cell r="K406">
            <v>-1</v>
          </cell>
          <cell r="L406">
            <v>-1</v>
          </cell>
          <cell r="M406" t="str">
            <v>Unknown / Non-Applicable</v>
          </cell>
          <cell r="N406">
            <v>-1</v>
          </cell>
          <cell r="O406">
            <v>0</v>
          </cell>
          <cell r="P406">
            <v>1</v>
          </cell>
          <cell r="Q406">
            <v>110</v>
          </cell>
          <cell r="R406">
            <v>130</v>
          </cell>
          <cell r="S406">
            <v>120</v>
          </cell>
          <cell r="T406" t="str">
            <v>Kronos Bio</v>
          </cell>
          <cell r="U406" t="str">
            <v xml:space="preserve"> MA</v>
          </cell>
          <cell r="V406">
            <v>0</v>
          </cell>
          <cell r="W406">
            <v>-1</v>
          </cell>
          <cell r="X406">
            <v>0</v>
          </cell>
          <cell r="Y406">
            <v>0</v>
          </cell>
          <cell r="Z406">
            <v>0</v>
          </cell>
          <cell r="AA406">
            <v>0</v>
          </cell>
          <cell r="AB406">
            <v>0</v>
          </cell>
        </row>
        <row r="407">
          <cell r="A407" t="str">
            <v>Data Analyst Senior</v>
          </cell>
          <cell r="B407" t="str">
            <v>$48K-$85K (Glassdoor est.)</v>
          </cell>
          <cell r="C407" t="str">
            <v>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v>
          </cell>
          <cell r="D407">
            <v>3</v>
          </cell>
          <cell r="E407" t="str">
            <v>AmeriHealth Caritas
3.0</v>
          </cell>
          <cell r="F407" t="str">
            <v>Philadelphia, PA</v>
          </cell>
          <cell r="G407" t="str">
            <v>Philadelphia, PA</v>
          </cell>
          <cell r="H407" t="str">
            <v>5001 to 10000 employees</v>
          </cell>
          <cell r="I407">
            <v>1983</v>
          </cell>
          <cell r="J407" t="str">
            <v>Company - Private</v>
          </cell>
          <cell r="K407" t="str">
            <v>Insurance Carriers</v>
          </cell>
          <cell r="L407" t="str">
            <v>Insurance</v>
          </cell>
          <cell r="M407" t="str">
            <v>$5 to $10 billion (USD)</v>
          </cell>
          <cell r="N407" t="str">
            <v>UnitedHealth Group, Molina Healthcare, Centene</v>
          </cell>
          <cell r="O407">
            <v>0</v>
          </cell>
          <cell r="P407">
            <v>0</v>
          </cell>
          <cell r="Q407">
            <v>48</v>
          </cell>
          <cell r="R407">
            <v>85</v>
          </cell>
          <cell r="S407">
            <v>66.5</v>
          </cell>
          <cell r="T407" t="str">
            <v xml:space="preserve">AmeriHealth Caritas
</v>
          </cell>
          <cell r="U407" t="str">
            <v xml:space="preserve"> PA</v>
          </cell>
          <cell r="V407">
            <v>1</v>
          </cell>
          <cell r="W407">
            <v>37</v>
          </cell>
          <cell r="X407">
            <v>0</v>
          </cell>
          <cell r="Y407">
            <v>0</v>
          </cell>
          <cell r="Z407">
            <v>0</v>
          </cell>
          <cell r="AA407">
            <v>0</v>
          </cell>
          <cell r="AB407">
            <v>1</v>
          </cell>
        </row>
        <row r="408">
          <cell r="A408" t="str">
            <v>Lead Data Engineer (Python)</v>
          </cell>
          <cell r="B408" t="str">
            <v>$66K-$123K (Glassdoor est.)</v>
          </cell>
          <cell r="C408" t="str">
            <v>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v>
          </cell>
          <cell r="D408">
            <v>4.7</v>
          </cell>
          <cell r="E408" t="str">
            <v>Strategic Employment Partners
4.7</v>
          </cell>
          <cell r="F408" t="str">
            <v>San Francisco, CA</v>
          </cell>
          <cell r="G408" t="str">
            <v>Los Angeles, CA</v>
          </cell>
          <cell r="H408" t="str">
            <v>51 to 200 employees</v>
          </cell>
          <cell r="I408">
            <v>2006</v>
          </cell>
          <cell r="J408" t="str">
            <v>Company - Private</v>
          </cell>
          <cell r="K408" t="str">
            <v>Staffing &amp; Outsourcing</v>
          </cell>
          <cell r="L408" t="str">
            <v>Business Services</v>
          </cell>
          <cell r="M408" t="str">
            <v>$1 to $5 million (USD)</v>
          </cell>
          <cell r="N408">
            <v>-1</v>
          </cell>
          <cell r="O408">
            <v>0</v>
          </cell>
          <cell r="P408">
            <v>0</v>
          </cell>
          <cell r="Q408">
            <v>66</v>
          </cell>
          <cell r="R408">
            <v>123</v>
          </cell>
          <cell r="S408">
            <v>94.5</v>
          </cell>
          <cell r="T408" t="str">
            <v xml:space="preserve">Strategic Employment Partners
</v>
          </cell>
          <cell r="U408" t="str">
            <v xml:space="preserve"> CA</v>
          </cell>
          <cell r="V408">
            <v>0</v>
          </cell>
          <cell r="W408">
            <v>14</v>
          </cell>
          <cell r="X408">
            <v>1</v>
          </cell>
          <cell r="Y408">
            <v>0</v>
          </cell>
          <cell r="Z408">
            <v>0</v>
          </cell>
          <cell r="AA408">
            <v>1</v>
          </cell>
          <cell r="AB408">
            <v>0</v>
          </cell>
        </row>
        <row r="409">
          <cell r="A409" t="str">
            <v>Senior Data Scientist 4 Artificial Intelligence</v>
          </cell>
          <cell r="B409" t="str">
            <v>$92K-$146K (Glassdoor est.)</v>
          </cell>
          <cell r="C409" t="str">
            <v>*Organization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v>
          </cell>
          <cell r="D409">
            <v>3.8</v>
          </cell>
          <cell r="E409" t="str">
            <v>PNNL
3.8</v>
          </cell>
          <cell r="F409" t="str">
            <v>Seattle, WA</v>
          </cell>
          <cell r="G409" t="str">
            <v>Richland, WA</v>
          </cell>
          <cell r="H409" t="str">
            <v>1001 to 5000 employees</v>
          </cell>
          <cell r="I409">
            <v>1965</v>
          </cell>
          <cell r="J409" t="str">
            <v>Government</v>
          </cell>
          <cell r="K409" t="str">
            <v>Energy</v>
          </cell>
          <cell r="L409" t="str">
            <v>Oil, Gas, Energy &amp; Utilities</v>
          </cell>
          <cell r="M409" t="str">
            <v>$500 million to $1 billion (USD)</v>
          </cell>
          <cell r="N409" t="str">
            <v>Oak Ridge National Laboratory, National Renewable Energy Lab, Los Alamos National Laboratory</v>
          </cell>
          <cell r="O409">
            <v>0</v>
          </cell>
          <cell r="P409">
            <v>0</v>
          </cell>
          <cell r="Q409">
            <v>92</v>
          </cell>
          <cell r="R409">
            <v>146</v>
          </cell>
          <cell r="S409">
            <v>119</v>
          </cell>
          <cell r="T409" t="str">
            <v xml:space="preserve">PNNL
</v>
          </cell>
          <cell r="U409" t="str">
            <v xml:space="preserve"> WA</v>
          </cell>
          <cell r="V409">
            <v>0</v>
          </cell>
          <cell r="W409">
            <v>55</v>
          </cell>
          <cell r="X409">
            <v>0</v>
          </cell>
          <cell r="Y409">
            <v>0</v>
          </cell>
          <cell r="Z409">
            <v>0</v>
          </cell>
          <cell r="AA409">
            <v>0</v>
          </cell>
          <cell r="AB409">
            <v>0</v>
          </cell>
        </row>
        <row r="410">
          <cell r="A410" t="str">
            <v>Medical Lab Scientist - MLT</v>
          </cell>
          <cell r="B410" t="str">
            <v>$21-$29 Per Hour(Glassdoor est.)</v>
          </cell>
          <cell r="C410" t="str">
            <v>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v>
          </cell>
          <cell r="D410">
            <v>3.2</v>
          </cell>
          <cell r="E410" t="str">
            <v>Catholic Health Initiatives
3.2</v>
          </cell>
          <cell r="F410" t="str">
            <v>Omaha, NE</v>
          </cell>
          <cell r="G410" t="str">
            <v>Englewood, CO</v>
          </cell>
          <cell r="H410" t="str">
            <v>10000+ employees</v>
          </cell>
          <cell r="I410">
            <v>1996</v>
          </cell>
          <cell r="J410" t="str">
            <v>Nonprofit Organization</v>
          </cell>
          <cell r="K410" t="str">
            <v>Health Care Services &amp; Hospitals</v>
          </cell>
          <cell r="L410" t="str">
            <v>Health Care</v>
          </cell>
          <cell r="M410" t="str">
            <v>$10+ billion (USD)</v>
          </cell>
          <cell r="N410" t="str">
            <v>Dignity Health, Trinity Health</v>
          </cell>
          <cell r="O410">
            <v>1</v>
          </cell>
          <cell r="P410">
            <v>0</v>
          </cell>
          <cell r="Q410">
            <v>21</v>
          </cell>
          <cell r="R410">
            <v>29</v>
          </cell>
          <cell r="S410">
            <v>25</v>
          </cell>
          <cell r="T410" t="str">
            <v xml:space="preserve">Catholic Health Initiatives
</v>
          </cell>
          <cell r="U410" t="str">
            <v xml:space="preserve"> NE</v>
          </cell>
          <cell r="V410">
            <v>0</v>
          </cell>
          <cell r="W410">
            <v>24</v>
          </cell>
          <cell r="X410">
            <v>0</v>
          </cell>
          <cell r="Y410">
            <v>0</v>
          </cell>
          <cell r="Z410">
            <v>0</v>
          </cell>
          <cell r="AA410">
            <v>0</v>
          </cell>
          <cell r="AB410">
            <v>0</v>
          </cell>
        </row>
        <row r="411">
          <cell r="A411" t="str">
            <v>Senior Operations Data Analyst, Call Center Operations</v>
          </cell>
          <cell r="B411" t="str">
            <v>$10-$17 Per Hour(Glassdoor est.)</v>
          </cell>
          <cell r="C411" t="str">
            <v>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v>
          </cell>
          <cell r="D411">
            <v>2.7</v>
          </cell>
          <cell r="E411" t="str">
            <v>FLEETCOR
2.7</v>
          </cell>
          <cell r="F411" t="str">
            <v>Nashville, TN</v>
          </cell>
          <cell r="G411" t="str">
            <v>Peachtree Corners, GA</v>
          </cell>
          <cell r="H411" t="str">
            <v>5001 to 10000 employees</v>
          </cell>
          <cell r="I411">
            <v>2000</v>
          </cell>
          <cell r="J411" t="str">
            <v>Company - Public</v>
          </cell>
          <cell r="K411" t="str">
            <v>Financial Transaction Processing</v>
          </cell>
          <cell r="L411" t="str">
            <v>Finance</v>
          </cell>
          <cell r="M411" t="str">
            <v>$2 to $5 billion (USD)</v>
          </cell>
          <cell r="N411">
            <v>-1</v>
          </cell>
          <cell r="O411">
            <v>1</v>
          </cell>
          <cell r="P411">
            <v>0</v>
          </cell>
          <cell r="Q411">
            <v>10</v>
          </cell>
          <cell r="R411">
            <v>17</v>
          </cell>
          <cell r="S411">
            <v>13.5</v>
          </cell>
          <cell r="T411" t="str">
            <v xml:space="preserve">FLEETCOR
</v>
          </cell>
          <cell r="U411" t="str">
            <v xml:space="preserve"> TN</v>
          </cell>
          <cell r="V411">
            <v>0</v>
          </cell>
          <cell r="W411">
            <v>20</v>
          </cell>
          <cell r="X411">
            <v>0</v>
          </cell>
          <cell r="Y411">
            <v>0</v>
          </cell>
          <cell r="Z411">
            <v>0</v>
          </cell>
          <cell r="AA411">
            <v>0</v>
          </cell>
          <cell r="AB411">
            <v>1</v>
          </cell>
        </row>
        <row r="412">
          <cell r="A412" t="str">
            <v>Director II, Data Science - GRS Predictive Analytics</v>
          </cell>
          <cell r="B412" t="str">
            <v>$150K-$239K (Glassdoor est.)</v>
          </cell>
          <cell r="C412" t="str">
            <v>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ell>
          <cell r="D412">
            <v>3.3</v>
          </cell>
          <cell r="E412" t="str">
            <v>Liberty Mutual Insurance
3.3</v>
          </cell>
          <cell r="F412" t="str">
            <v>Chicago, IL</v>
          </cell>
          <cell r="G412" t="str">
            <v>Boston, MA</v>
          </cell>
          <cell r="H412" t="str">
            <v>10000+ employees</v>
          </cell>
          <cell r="I412">
            <v>1912</v>
          </cell>
          <cell r="J412" t="str">
            <v>Company - Private</v>
          </cell>
          <cell r="K412" t="str">
            <v>Insurance Carriers</v>
          </cell>
          <cell r="L412" t="str">
            <v>Insurance</v>
          </cell>
          <cell r="M412" t="str">
            <v>$10+ billion (USD)</v>
          </cell>
          <cell r="N412" t="str">
            <v>Travelers, Allstate, State Farm</v>
          </cell>
          <cell r="O412">
            <v>0</v>
          </cell>
          <cell r="P412">
            <v>0</v>
          </cell>
          <cell r="Q412">
            <v>150</v>
          </cell>
          <cell r="R412">
            <v>239</v>
          </cell>
          <cell r="S412">
            <v>194.5</v>
          </cell>
          <cell r="T412" t="str">
            <v xml:space="preserve">Liberty Mutual Insurance
</v>
          </cell>
          <cell r="U412" t="str">
            <v xml:space="preserve"> IL</v>
          </cell>
          <cell r="V412">
            <v>0</v>
          </cell>
          <cell r="W412">
            <v>108</v>
          </cell>
          <cell r="X412">
            <v>1</v>
          </cell>
          <cell r="Y412">
            <v>0</v>
          </cell>
          <cell r="Z412">
            <v>0</v>
          </cell>
          <cell r="AA412">
            <v>0</v>
          </cell>
          <cell r="AB412">
            <v>0</v>
          </cell>
        </row>
        <row r="413">
          <cell r="A413" t="str">
            <v>RESEARCH COMPUTER SCIENTIST - RESEARCH ENGINEER - SR. COMPUTER SCIENTIST - SOFTWARE DEVELOPMENT</v>
          </cell>
          <cell r="B413" t="str">
            <v>$52K-$91K (Glassdoor est.)</v>
          </cell>
          <cell r="C413" t="str">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v>
          </cell>
          <cell r="D413">
            <v>3.9</v>
          </cell>
          <cell r="E413" t="str">
            <v>Southwest Research Institute
3.9</v>
          </cell>
          <cell r="F413" t="str">
            <v>San Antonio, TX</v>
          </cell>
          <cell r="G413" t="str">
            <v>San Antonio, TX</v>
          </cell>
          <cell r="H413" t="str">
            <v>1001 to 5000 employees</v>
          </cell>
          <cell r="I413">
            <v>1947</v>
          </cell>
          <cell r="J413" t="str">
            <v>Nonprofit Organization</v>
          </cell>
          <cell r="K413" t="str">
            <v>Research &amp; Development</v>
          </cell>
          <cell r="L413" t="str">
            <v>Business Services</v>
          </cell>
          <cell r="M413" t="str">
            <v>$500 million to $1 billion (USD)</v>
          </cell>
          <cell r="N413" t="str">
            <v>Los Alamos National Laboratory, Battelle, SRI International</v>
          </cell>
          <cell r="O413">
            <v>0</v>
          </cell>
          <cell r="P413">
            <v>0</v>
          </cell>
          <cell r="Q413">
            <v>52</v>
          </cell>
          <cell r="R413">
            <v>91</v>
          </cell>
          <cell r="S413">
            <v>71.5</v>
          </cell>
          <cell r="T413" t="str">
            <v xml:space="preserve">Southwest Research Institute
</v>
          </cell>
          <cell r="U413" t="str">
            <v xml:space="preserve"> TX</v>
          </cell>
          <cell r="V413">
            <v>1</v>
          </cell>
          <cell r="W413">
            <v>73</v>
          </cell>
          <cell r="X413">
            <v>1</v>
          </cell>
          <cell r="Y413">
            <v>0</v>
          </cell>
          <cell r="Z413">
            <v>0</v>
          </cell>
          <cell r="AA413">
            <v>1</v>
          </cell>
          <cell r="AB413">
            <v>1</v>
          </cell>
        </row>
        <row r="414">
          <cell r="A414" t="str">
            <v>Geospatial Software Developer and Data Scientist</v>
          </cell>
          <cell r="B414" t="str">
            <v>$82K-$129K(Employer est.)</v>
          </cell>
          <cell r="C414" t="str">
            <v>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v>
          </cell>
          <cell r="D414">
            <v>3.7</v>
          </cell>
          <cell r="E414" t="str">
            <v>Applied Research Laboratories
3.7</v>
          </cell>
          <cell r="F414" t="str">
            <v>Austin, TX</v>
          </cell>
          <cell r="G414" t="str">
            <v>Austin, TX</v>
          </cell>
          <cell r="H414" t="str">
            <v>501 to 1000 employees</v>
          </cell>
          <cell r="I414">
            <v>-1</v>
          </cell>
          <cell r="J414" t="str">
            <v>College / University</v>
          </cell>
          <cell r="K414" t="str">
            <v>Colleges &amp; Universities</v>
          </cell>
          <cell r="L414" t="str">
            <v>Education</v>
          </cell>
          <cell r="M414" t="str">
            <v>Unknown / Non-Applicable</v>
          </cell>
          <cell r="N414">
            <v>-1</v>
          </cell>
          <cell r="O414">
            <v>0</v>
          </cell>
          <cell r="P414">
            <v>0</v>
          </cell>
          <cell r="Q414">
            <v>82</v>
          </cell>
          <cell r="R414">
            <v>129</v>
          </cell>
          <cell r="S414">
            <v>105.5</v>
          </cell>
          <cell r="T414" t="str">
            <v xml:space="preserve">Applied Research Laboratories
</v>
          </cell>
          <cell r="U414" t="str">
            <v xml:space="preserve"> TX</v>
          </cell>
          <cell r="V414">
            <v>1</v>
          </cell>
          <cell r="W414">
            <v>-1</v>
          </cell>
          <cell r="X414">
            <v>1</v>
          </cell>
          <cell r="Y414">
            <v>0</v>
          </cell>
          <cell r="Z414">
            <v>0</v>
          </cell>
          <cell r="AA414">
            <v>1</v>
          </cell>
          <cell r="AB414">
            <v>0</v>
          </cell>
        </row>
        <row r="415">
          <cell r="A415" t="str">
            <v>Senior Scientist - Toxicologist - Product Integrity (Stewardship)</v>
          </cell>
          <cell r="B415" t="str">
            <v>$47K-$101K (Glassdoor est.)</v>
          </cell>
          <cell r="C415"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v>
          </cell>
          <cell r="D415">
            <v>3.1</v>
          </cell>
          <cell r="E415" t="str">
            <v>Reynolds American
3.1</v>
          </cell>
          <cell r="F415" t="str">
            <v>Winston-Salem, NC</v>
          </cell>
          <cell r="G415" t="str">
            <v>Winston-Salem, NC</v>
          </cell>
          <cell r="H415" t="str">
            <v>5001 to 10000 employees</v>
          </cell>
          <cell r="I415">
            <v>1875</v>
          </cell>
          <cell r="J415" t="str">
            <v>Company - Private</v>
          </cell>
          <cell r="K415" t="str">
            <v>Consumer Products Manufacturing</v>
          </cell>
          <cell r="L415" t="str">
            <v>Manufacturing</v>
          </cell>
          <cell r="M415" t="str">
            <v>$10+ billion (USD)</v>
          </cell>
          <cell r="N415">
            <v>-1</v>
          </cell>
          <cell r="O415">
            <v>0</v>
          </cell>
          <cell r="P415">
            <v>0</v>
          </cell>
          <cell r="Q415">
            <v>47</v>
          </cell>
          <cell r="R415">
            <v>101</v>
          </cell>
          <cell r="S415">
            <v>74</v>
          </cell>
          <cell r="T415" t="str">
            <v xml:space="preserve">Reynolds American
</v>
          </cell>
          <cell r="U415" t="str">
            <v xml:space="preserve"> NC</v>
          </cell>
          <cell r="V415">
            <v>1</v>
          </cell>
          <cell r="W415">
            <v>145</v>
          </cell>
          <cell r="X415">
            <v>0</v>
          </cell>
          <cell r="Y415">
            <v>0</v>
          </cell>
          <cell r="Z415">
            <v>0</v>
          </cell>
          <cell r="AA415">
            <v>0</v>
          </cell>
          <cell r="AB415">
            <v>1</v>
          </cell>
        </row>
        <row r="416">
          <cell r="A416" t="str">
            <v>Systems Engineer II - Data Analyst</v>
          </cell>
          <cell r="B416" t="str">
            <v>$49K-$76K (Glassdoor est.)</v>
          </cell>
          <cell r="C416" t="str">
            <v>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v>
          </cell>
          <cell r="D416">
            <v>3.7</v>
          </cell>
          <cell r="E416" t="str">
            <v>Raytheon
3.7</v>
          </cell>
          <cell r="F416" t="str">
            <v>Huntsville, AL</v>
          </cell>
          <cell r="G416" t="str">
            <v>Waltham, MA</v>
          </cell>
          <cell r="H416" t="str">
            <v>10000+ employees</v>
          </cell>
          <cell r="I416">
            <v>1922</v>
          </cell>
          <cell r="J416" t="str">
            <v>Company - Public</v>
          </cell>
          <cell r="K416" t="str">
            <v>Aerospace &amp; Defense</v>
          </cell>
          <cell r="L416" t="str">
            <v>Aerospace &amp; Defense</v>
          </cell>
          <cell r="M416" t="str">
            <v>$10+ billion (USD)</v>
          </cell>
          <cell r="N416">
            <v>-1</v>
          </cell>
          <cell r="O416">
            <v>0</v>
          </cell>
          <cell r="P416">
            <v>0</v>
          </cell>
          <cell r="Q416">
            <v>49</v>
          </cell>
          <cell r="R416">
            <v>76</v>
          </cell>
          <cell r="S416">
            <v>62.5</v>
          </cell>
          <cell r="T416" t="str">
            <v xml:space="preserve">Raytheon
</v>
          </cell>
          <cell r="U416" t="str">
            <v xml:space="preserve"> AL</v>
          </cell>
          <cell r="V416">
            <v>0</v>
          </cell>
          <cell r="W416">
            <v>98</v>
          </cell>
          <cell r="X416">
            <v>0</v>
          </cell>
          <cell r="Y416">
            <v>0</v>
          </cell>
          <cell r="Z416">
            <v>0</v>
          </cell>
          <cell r="AA416">
            <v>0</v>
          </cell>
          <cell r="AB416">
            <v>1</v>
          </cell>
        </row>
        <row r="417">
          <cell r="A417" t="str">
            <v>Senior Research Analytical Scientist-Non-Targeted Analysis</v>
          </cell>
          <cell r="B417" t="str">
            <v>$43K-$88K (Glassdoor est.)</v>
          </cell>
          <cell r="C417" t="str">
            <v>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v>
          </cell>
          <cell r="D417">
            <v>4.3</v>
          </cell>
          <cell r="E417" t="str">
            <v>RTI International
4.3</v>
          </cell>
          <cell r="F417" t="str">
            <v>Durham, NC</v>
          </cell>
          <cell r="G417" t="str">
            <v>Research Triangle Park, NC</v>
          </cell>
          <cell r="H417" t="str">
            <v>1001 to 5000 employees</v>
          </cell>
          <cell r="I417">
            <v>1958</v>
          </cell>
          <cell r="J417" t="str">
            <v>Nonprofit Organization</v>
          </cell>
          <cell r="K417" t="str">
            <v>Research &amp; Development</v>
          </cell>
          <cell r="L417" t="str">
            <v>Business Services</v>
          </cell>
          <cell r="M417" t="str">
            <v>$500 million to $1 billion (USD)</v>
          </cell>
          <cell r="N417" t="str">
            <v>Westat, Abt Associates, Chemonics International</v>
          </cell>
          <cell r="O417">
            <v>0</v>
          </cell>
          <cell r="P417">
            <v>0</v>
          </cell>
          <cell r="Q417">
            <v>43</v>
          </cell>
          <cell r="R417">
            <v>88</v>
          </cell>
          <cell r="S417">
            <v>65.5</v>
          </cell>
          <cell r="T417" t="str">
            <v xml:space="preserve">RTI International
</v>
          </cell>
          <cell r="U417" t="str">
            <v xml:space="preserve"> NC</v>
          </cell>
          <cell r="V417">
            <v>0</v>
          </cell>
          <cell r="W417">
            <v>62</v>
          </cell>
          <cell r="X417">
            <v>0</v>
          </cell>
          <cell r="Y417">
            <v>0</v>
          </cell>
          <cell r="Z417">
            <v>0</v>
          </cell>
          <cell r="AA417">
            <v>0</v>
          </cell>
          <cell r="AB417">
            <v>0</v>
          </cell>
        </row>
        <row r="418">
          <cell r="A418" t="str">
            <v>Director Data Science</v>
          </cell>
          <cell r="B418" t="str">
            <v>$124K-$199K (Glassdoor est.)</v>
          </cell>
          <cell r="C418" t="str">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v>
          </cell>
          <cell r="D418">
            <v>3.6</v>
          </cell>
          <cell r="E418" t="str">
            <v>TRANZACT
3.6</v>
          </cell>
          <cell r="F418" t="str">
            <v>Fort Lee, NJ</v>
          </cell>
          <cell r="G418" t="str">
            <v>Fort Lee, NJ</v>
          </cell>
          <cell r="H418" t="str">
            <v>1001 to 5000 employees</v>
          </cell>
          <cell r="I418">
            <v>1989</v>
          </cell>
          <cell r="J418" t="str">
            <v>Company - Private</v>
          </cell>
          <cell r="K418" t="str">
            <v>Advertising &amp; Marketing</v>
          </cell>
          <cell r="L418" t="str">
            <v>Business Services</v>
          </cell>
          <cell r="M418" t="str">
            <v>Unknown / Non-Applicable</v>
          </cell>
          <cell r="N418">
            <v>-1</v>
          </cell>
          <cell r="O418">
            <v>0</v>
          </cell>
          <cell r="P418">
            <v>0</v>
          </cell>
          <cell r="Q418">
            <v>124</v>
          </cell>
          <cell r="R418">
            <v>199</v>
          </cell>
          <cell r="S418">
            <v>161.5</v>
          </cell>
          <cell r="T418" t="str">
            <v xml:space="preserve">TRANZACT
</v>
          </cell>
          <cell r="U418" t="str">
            <v xml:space="preserve"> NJ</v>
          </cell>
          <cell r="V418">
            <v>1</v>
          </cell>
          <cell r="W418">
            <v>31</v>
          </cell>
          <cell r="X418">
            <v>1</v>
          </cell>
          <cell r="Y418">
            <v>0</v>
          </cell>
          <cell r="Z418">
            <v>0</v>
          </cell>
          <cell r="AA418">
            <v>1</v>
          </cell>
          <cell r="AB418">
            <v>1</v>
          </cell>
        </row>
        <row r="419">
          <cell r="A419" t="str">
            <v>Sr Data Analyst - IT</v>
          </cell>
          <cell r="B419" t="str">
            <v>$52K-$93K (Glassdoor est.)</v>
          </cell>
          <cell r="C419" t="str">
            <v>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v>
          </cell>
          <cell r="D419">
            <v>2.1</v>
          </cell>
          <cell r="E419" t="str">
            <v>United BioSource
2.1</v>
          </cell>
          <cell r="F419" t="str">
            <v>Blue Bell, PA</v>
          </cell>
          <cell r="G419" t="str">
            <v>Blue Bell, PA</v>
          </cell>
          <cell r="H419" t="str">
            <v>1001 to 5000 employees</v>
          </cell>
          <cell r="I419">
            <v>2003</v>
          </cell>
          <cell r="J419" t="str">
            <v>Other Organization</v>
          </cell>
          <cell r="K419" t="str">
            <v>Biotech &amp; Pharmaceuticals</v>
          </cell>
          <cell r="L419" t="str">
            <v>Biotech &amp; Pharmaceuticals</v>
          </cell>
          <cell r="M419" t="str">
            <v>$100 to $500 million (USD)</v>
          </cell>
          <cell r="N419" t="str">
            <v>Covance, ICON</v>
          </cell>
          <cell r="O419">
            <v>0</v>
          </cell>
          <cell r="P419">
            <v>0</v>
          </cell>
          <cell r="Q419">
            <v>52</v>
          </cell>
          <cell r="R419">
            <v>93</v>
          </cell>
          <cell r="S419">
            <v>72.5</v>
          </cell>
          <cell r="T419" t="str">
            <v xml:space="preserve">United BioSource
</v>
          </cell>
          <cell r="U419" t="str">
            <v xml:space="preserve"> PA</v>
          </cell>
          <cell r="V419">
            <v>1</v>
          </cell>
          <cell r="W419">
            <v>17</v>
          </cell>
          <cell r="X419">
            <v>0</v>
          </cell>
          <cell r="Y419">
            <v>0</v>
          </cell>
          <cell r="Z419">
            <v>0</v>
          </cell>
          <cell r="AA419">
            <v>0</v>
          </cell>
          <cell r="AB419">
            <v>1</v>
          </cell>
        </row>
        <row r="420">
          <cell r="A420" t="str">
            <v>Senior Data Engineer</v>
          </cell>
          <cell r="B420" t="str">
            <v>$97K-$181K (Glassdoor est.)</v>
          </cell>
          <cell r="C420" t="str">
            <v>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v>
          </cell>
          <cell r="D420">
            <v>3.9</v>
          </cell>
          <cell r="E420" t="str">
            <v>Figure Eight
3.9</v>
          </cell>
          <cell r="F420" t="str">
            <v>San Francisco, CA</v>
          </cell>
          <cell r="G420" t="str">
            <v>San Francisco, CA</v>
          </cell>
          <cell r="H420" t="str">
            <v>51 to 200 employees</v>
          </cell>
          <cell r="I420">
            <v>2008</v>
          </cell>
          <cell r="J420" t="str">
            <v>Company - Public</v>
          </cell>
          <cell r="K420" t="str">
            <v>Computer Hardware &amp; Software</v>
          </cell>
          <cell r="L420" t="str">
            <v>Information Technology</v>
          </cell>
          <cell r="M420" t="str">
            <v>$10 to $25 million (USD)</v>
          </cell>
          <cell r="N420">
            <v>-1</v>
          </cell>
          <cell r="O420">
            <v>0</v>
          </cell>
          <cell r="P420">
            <v>0</v>
          </cell>
          <cell r="Q420">
            <v>97</v>
          </cell>
          <cell r="R420">
            <v>181</v>
          </cell>
          <cell r="S420">
            <v>139</v>
          </cell>
          <cell r="T420" t="str">
            <v xml:space="preserve">Figure Eight
</v>
          </cell>
          <cell r="U420" t="str">
            <v xml:space="preserve"> CA</v>
          </cell>
          <cell r="V420">
            <v>1</v>
          </cell>
          <cell r="W420">
            <v>12</v>
          </cell>
          <cell r="X420">
            <v>1</v>
          </cell>
          <cell r="Y420">
            <v>0</v>
          </cell>
          <cell r="Z420">
            <v>0</v>
          </cell>
          <cell r="AA420">
            <v>1</v>
          </cell>
          <cell r="AB420">
            <v>1</v>
          </cell>
        </row>
        <row r="421">
          <cell r="A421" t="str">
            <v>Senior Data Engineer</v>
          </cell>
          <cell r="B421" t="str">
            <v>$100K-$173K (Glassdoor est.)</v>
          </cell>
          <cell r="C421" t="str">
            <v>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ell>
          <cell r="D421">
            <v>3.9</v>
          </cell>
          <cell r="E421" t="str">
            <v>Tapjoy
3.9</v>
          </cell>
          <cell r="F421" t="str">
            <v>San Francisco, CA</v>
          </cell>
          <cell r="G421" t="str">
            <v>San Francisco, CA</v>
          </cell>
          <cell r="H421" t="str">
            <v>201 to 500 employees</v>
          </cell>
          <cell r="I421">
            <v>2007</v>
          </cell>
          <cell r="J421" t="str">
            <v>Company - Private</v>
          </cell>
          <cell r="K421" t="str">
            <v>Internet</v>
          </cell>
          <cell r="L421" t="str">
            <v>Information Technology</v>
          </cell>
          <cell r="M421" t="str">
            <v>$10 to $25 million (USD)</v>
          </cell>
          <cell r="N421" t="str">
            <v>FLURRY, Chartboost</v>
          </cell>
          <cell r="O421">
            <v>0</v>
          </cell>
          <cell r="P421">
            <v>0</v>
          </cell>
          <cell r="Q421">
            <v>100</v>
          </cell>
          <cell r="R421">
            <v>173</v>
          </cell>
          <cell r="S421">
            <v>136.5</v>
          </cell>
          <cell r="T421" t="str">
            <v xml:space="preserve">Tapjoy
</v>
          </cell>
          <cell r="U421" t="str">
            <v xml:space="preserve"> CA</v>
          </cell>
          <cell r="V421">
            <v>1</v>
          </cell>
          <cell r="W421">
            <v>13</v>
          </cell>
          <cell r="X421">
            <v>0</v>
          </cell>
          <cell r="Y421">
            <v>0</v>
          </cell>
          <cell r="Z421">
            <v>0</v>
          </cell>
          <cell r="AA421">
            <v>0</v>
          </cell>
          <cell r="AB421">
            <v>0</v>
          </cell>
        </row>
        <row r="422">
          <cell r="A422" t="str">
            <v>Associate Machine Learning Engineer / Data Scientist May 2020 Undergrad</v>
          </cell>
          <cell r="B422" t="str">
            <v>$53K-$96K (Glassdoor est.)</v>
          </cell>
          <cell r="C422" t="str">
            <v>(We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v>
          </cell>
          <cell r="D422">
            <v>3.8</v>
          </cell>
          <cell r="E422" t="str">
            <v>Fareportal
3.8</v>
          </cell>
          <cell r="F422" t="str">
            <v>New York, NY</v>
          </cell>
          <cell r="G422" t="str">
            <v>New York, NY</v>
          </cell>
          <cell r="H422" t="str">
            <v>1001 to 5000 employees</v>
          </cell>
          <cell r="I422">
            <v>2002</v>
          </cell>
          <cell r="J422" t="str">
            <v>Company - Private</v>
          </cell>
          <cell r="K422" t="str">
            <v>Travel Agencies</v>
          </cell>
          <cell r="L422" t="str">
            <v>Travel &amp; Tourism</v>
          </cell>
          <cell r="M422" t="str">
            <v>$2 to $5 billion (USD)</v>
          </cell>
          <cell r="N422" t="str">
            <v>Expedia Group, Orbitz Worldwide, Priceline.com</v>
          </cell>
          <cell r="O422">
            <v>0</v>
          </cell>
          <cell r="P422">
            <v>0</v>
          </cell>
          <cell r="Q422">
            <v>53</v>
          </cell>
          <cell r="R422">
            <v>96</v>
          </cell>
          <cell r="S422">
            <v>74.5</v>
          </cell>
          <cell r="T422" t="str">
            <v xml:space="preserve">Fareportal
</v>
          </cell>
          <cell r="U422" t="str">
            <v xml:space="preserve"> NY</v>
          </cell>
          <cell r="V422">
            <v>1</v>
          </cell>
          <cell r="W422">
            <v>18</v>
          </cell>
          <cell r="X422">
            <v>1</v>
          </cell>
          <cell r="Y422">
            <v>0</v>
          </cell>
          <cell r="Z422">
            <v>1</v>
          </cell>
          <cell r="AA422">
            <v>0</v>
          </cell>
          <cell r="AB422">
            <v>0</v>
          </cell>
        </row>
        <row r="423">
          <cell r="A423" t="str">
            <v>Senior Scientist - Biostatistician</v>
          </cell>
          <cell r="B423" t="str">
            <v>$65K-$96K (Glassdoor est.)</v>
          </cell>
          <cell r="C423"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v>
          </cell>
          <cell r="D423">
            <v>3.1</v>
          </cell>
          <cell r="E423" t="str">
            <v>Reynolds American
3.1</v>
          </cell>
          <cell r="F423" t="str">
            <v>Winston-Salem, NC</v>
          </cell>
          <cell r="G423" t="str">
            <v>Winston-Salem, NC</v>
          </cell>
          <cell r="H423" t="str">
            <v>5001 to 10000 employees</v>
          </cell>
          <cell r="I423">
            <v>1875</v>
          </cell>
          <cell r="J423" t="str">
            <v>Company - Private</v>
          </cell>
          <cell r="K423" t="str">
            <v>Consumer Products Manufacturing</v>
          </cell>
          <cell r="L423" t="str">
            <v>Manufacturing</v>
          </cell>
          <cell r="M423" t="str">
            <v>$10+ billion (USD)</v>
          </cell>
          <cell r="N423">
            <v>-1</v>
          </cell>
          <cell r="O423">
            <v>0</v>
          </cell>
          <cell r="P423">
            <v>0</v>
          </cell>
          <cell r="Q423">
            <v>65</v>
          </cell>
          <cell r="R423">
            <v>96</v>
          </cell>
          <cell r="S423">
            <v>80.5</v>
          </cell>
          <cell r="T423" t="str">
            <v xml:space="preserve">Reynolds American
</v>
          </cell>
          <cell r="U423" t="str">
            <v xml:space="preserve"> NC</v>
          </cell>
          <cell r="V423">
            <v>1</v>
          </cell>
          <cell r="W423">
            <v>145</v>
          </cell>
          <cell r="X423">
            <v>0</v>
          </cell>
          <cell r="Y423">
            <v>0</v>
          </cell>
          <cell r="Z423">
            <v>0</v>
          </cell>
          <cell r="AA423">
            <v>0</v>
          </cell>
          <cell r="AB423">
            <v>1</v>
          </cell>
        </row>
        <row r="424">
          <cell r="A424" t="str">
            <v>Data Scientist</v>
          </cell>
          <cell r="B424" t="str">
            <v>$56K-$95K (Glassdoor est.)</v>
          </cell>
          <cell r="C424" t="str">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v>
          </cell>
          <cell r="D424">
            <v>3.5</v>
          </cell>
          <cell r="E424" t="str">
            <v>Sartorius
3.5</v>
          </cell>
          <cell r="F424" t="str">
            <v>Albuquerque, NM</v>
          </cell>
          <cell r="G424" t="str">
            <v>Gottingen, Germany</v>
          </cell>
          <cell r="H424" t="str">
            <v>5001 to 10000 employees</v>
          </cell>
          <cell r="I424">
            <v>1870</v>
          </cell>
          <cell r="J424" t="str">
            <v>Company - Public</v>
          </cell>
          <cell r="K424" t="str">
            <v>Biotech &amp; Pharmaceuticals</v>
          </cell>
          <cell r="L424" t="str">
            <v>Biotech &amp; Pharmaceuticals</v>
          </cell>
          <cell r="M424" t="str">
            <v>$1 to $2 billion (USD)</v>
          </cell>
          <cell r="N424">
            <v>-1</v>
          </cell>
          <cell r="O424">
            <v>0</v>
          </cell>
          <cell r="P424">
            <v>0</v>
          </cell>
          <cell r="Q424">
            <v>56</v>
          </cell>
          <cell r="R424">
            <v>95</v>
          </cell>
          <cell r="S424">
            <v>75.5</v>
          </cell>
          <cell r="T424" t="str">
            <v xml:space="preserve">Sartorius
</v>
          </cell>
          <cell r="U424" t="str">
            <v xml:space="preserve"> NM</v>
          </cell>
          <cell r="V424">
            <v>0</v>
          </cell>
          <cell r="W424">
            <v>150</v>
          </cell>
          <cell r="X424">
            <v>1</v>
          </cell>
          <cell r="Y424">
            <v>0</v>
          </cell>
          <cell r="Z424">
            <v>0</v>
          </cell>
          <cell r="AA424">
            <v>0</v>
          </cell>
          <cell r="AB424">
            <v>1</v>
          </cell>
        </row>
        <row r="425">
          <cell r="A425" t="str">
            <v>Data Scientist</v>
          </cell>
          <cell r="B425" t="str">
            <v>$111K-$176K (Glassdoor est.)</v>
          </cell>
          <cell r="C425" t="str">
            <v>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v>
          </cell>
          <cell r="D425">
            <v>4.7</v>
          </cell>
          <cell r="E425" t="str">
            <v>1904labs
4.7</v>
          </cell>
          <cell r="F425" t="str">
            <v>Saint Louis, MO</v>
          </cell>
          <cell r="G425" t="str">
            <v>Saint Louis, MO</v>
          </cell>
          <cell r="H425" t="str">
            <v>51 to 200 employees</v>
          </cell>
          <cell r="I425">
            <v>2016</v>
          </cell>
          <cell r="J425" t="str">
            <v>Company - Private</v>
          </cell>
          <cell r="K425" t="str">
            <v>IT Services</v>
          </cell>
          <cell r="L425" t="str">
            <v>Information Technology</v>
          </cell>
          <cell r="M425" t="str">
            <v>Unknown / Non-Applicable</v>
          </cell>
          <cell r="N425" t="str">
            <v>Slalom, Daugherty Business Solutions</v>
          </cell>
          <cell r="O425">
            <v>0</v>
          </cell>
          <cell r="P425">
            <v>0</v>
          </cell>
          <cell r="Q425">
            <v>111</v>
          </cell>
          <cell r="R425">
            <v>176</v>
          </cell>
          <cell r="S425">
            <v>143.5</v>
          </cell>
          <cell r="T425" t="str">
            <v xml:space="preserve">1904labs
</v>
          </cell>
          <cell r="U425" t="str">
            <v xml:space="preserve"> MO</v>
          </cell>
          <cell r="V425">
            <v>1</v>
          </cell>
          <cell r="W425">
            <v>4</v>
          </cell>
          <cell r="X425">
            <v>1</v>
          </cell>
          <cell r="Y425">
            <v>0</v>
          </cell>
          <cell r="Z425">
            <v>1</v>
          </cell>
          <cell r="AA425">
            <v>0</v>
          </cell>
          <cell r="AB425">
            <v>0</v>
          </cell>
        </row>
        <row r="426">
          <cell r="A426" t="str">
            <v>Data Scientist</v>
          </cell>
          <cell r="B426" t="str">
            <v>$75K-$127K (Glassdoor est.)</v>
          </cell>
          <cell r="C426" t="str">
            <v>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v>
          </cell>
          <cell r="D426">
            <v>5</v>
          </cell>
          <cell r="E426" t="str">
            <v>Royce Geospatial
5.0</v>
          </cell>
          <cell r="F426" t="str">
            <v>Springfield, VA</v>
          </cell>
          <cell r="G426" t="str">
            <v>Arlington, VA</v>
          </cell>
          <cell r="H426" t="str">
            <v>51 to 200 employees</v>
          </cell>
          <cell r="I426">
            <v>2014</v>
          </cell>
          <cell r="J426" t="str">
            <v>Company - Private</v>
          </cell>
          <cell r="K426" t="str">
            <v>Aerospace &amp; Defense</v>
          </cell>
          <cell r="L426" t="str">
            <v>Aerospace &amp; Defense</v>
          </cell>
          <cell r="M426" t="str">
            <v>$10 to $25 million (USD)</v>
          </cell>
          <cell r="N426">
            <v>-1</v>
          </cell>
          <cell r="O426">
            <v>0</v>
          </cell>
          <cell r="P426">
            <v>0</v>
          </cell>
          <cell r="Q426">
            <v>75</v>
          </cell>
          <cell r="R426">
            <v>127</v>
          </cell>
          <cell r="S426">
            <v>101</v>
          </cell>
          <cell r="T426" t="str">
            <v xml:space="preserve">Royce Geospatial
</v>
          </cell>
          <cell r="U426" t="str">
            <v xml:space="preserve"> VA</v>
          </cell>
          <cell r="V426">
            <v>0</v>
          </cell>
          <cell r="W426">
            <v>6</v>
          </cell>
          <cell r="X426">
            <v>1</v>
          </cell>
          <cell r="Y426">
            <v>0</v>
          </cell>
          <cell r="Z426">
            <v>0</v>
          </cell>
          <cell r="AA426">
            <v>0</v>
          </cell>
          <cell r="AB426">
            <v>0</v>
          </cell>
        </row>
        <row r="427">
          <cell r="A427" t="str">
            <v>Data Engineer</v>
          </cell>
          <cell r="B427" t="str">
            <v>$65K-$119K (Glassdoor est.)</v>
          </cell>
          <cell r="C427" t="str">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v>
          </cell>
          <cell r="D427">
            <v>3.6</v>
          </cell>
          <cell r="E427" t="str">
            <v>MassMutual
3.6</v>
          </cell>
          <cell r="F427" t="str">
            <v>Springfield, MA</v>
          </cell>
          <cell r="G427" t="str">
            <v>Springfield, MA</v>
          </cell>
          <cell r="H427" t="str">
            <v>5001 to 10000 employees</v>
          </cell>
          <cell r="I427">
            <v>1851</v>
          </cell>
          <cell r="J427" t="str">
            <v>Company - Private</v>
          </cell>
          <cell r="K427" t="str">
            <v>Insurance Carriers</v>
          </cell>
          <cell r="L427" t="str">
            <v>Insurance</v>
          </cell>
          <cell r="M427" t="str">
            <v>$10+ billion (USD)</v>
          </cell>
          <cell r="N427">
            <v>-1</v>
          </cell>
          <cell r="O427">
            <v>0</v>
          </cell>
          <cell r="P427">
            <v>0</v>
          </cell>
          <cell r="Q427">
            <v>65</v>
          </cell>
          <cell r="R427">
            <v>119</v>
          </cell>
          <cell r="S427">
            <v>92</v>
          </cell>
          <cell r="T427" t="str">
            <v xml:space="preserve">MassMutual
</v>
          </cell>
          <cell r="U427" t="str">
            <v xml:space="preserve"> MA</v>
          </cell>
          <cell r="V427">
            <v>1</v>
          </cell>
          <cell r="W427">
            <v>169</v>
          </cell>
          <cell r="X427">
            <v>1</v>
          </cell>
          <cell r="Y427">
            <v>0</v>
          </cell>
          <cell r="Z427">
            <v>1</v>
          </cell>
          <cell r="AA427">
            <v>0</v>
          </cell>
          <cell r="AB427">
            <v>1</v>
          </cell>
        </row>
        <row r="428">
          <cell r="A428" t="str">
            <v>Computational Chemist/Data Scientist</v>
          </cell>
          <cell r="B428" t="str">
            <v>$56K-$97K (Glassdoor est.)</v>
          </cell>
          <cell r="C428" t="str">
            <v>*Organization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v>
          </cell>
          <cell r="D428">
            <v>3.8</v>
          </cell>
          <cell r="E428" t="str">
            <v>PNNL
3.8</v>
          </cell>
          <cell r="F428" t="str">
            <v>Richland, WA</v>
          </cell>
          <cell r="G428" t="str">
            <v>Richland, WA</v>
          </cell>
          <cell r="H428" t="str">
            <v>1001 to 5000 employees</v>
          </cell>
          <cell r="I428">
            <v>1965</v>
          </cell>
          <cell r="J428" t="str">
            <v>Government</v>
          </cell>
          <cell r="K428" t="str">
            <v>Energy</v>
          </cell>
          <cell r="L428" t="str">
            <v>Oil, Gas, Energy &amp; Utilities</v>
          </cell>
          <cell r="M428" t="str">
            <v>$500 million to $1 billion (USD)</v>
          </cell>
          <cell r="N428" t="str">
            <v>Oak Ridge National Laboratory, National Renewable Energy Lab, Los Alamos National Laboratory</v>
          </cell>
          <cell r="O428">
            <v>0</v>
          </cell>
          <cell r="P428">
            <v>0</v>
          </cell>
          <cell r="Q428">
            <v>56</v>
          </cell>
          <cell r="R428">
            <v>97</v>
          </cell>
          <cell r="S428">
            <v>76.5</v>
          </cell>
          <cell r="T428" t="str">
            <v xml:space="preserve">PNNL
</v>
          </cell>
          <cell r="U428" t="str">
            <v xml:space="preserve"> WA</v>
          </cell>
          <cell r="V428">
            <v>1</v>
          </cell>
          <cell r="W428">
            <v>55</v>
          </cell>
          <cell r="X428">
            <v>1</v>
          </cell>
          <cell r="Y428">
            <v>0</v>
          </cell>
          <cell r="Z428">
            <v>0</v>
          </cell>
          <cell r="AA428">
            <v>0</v>
          </cell>
          <cell r="AB428">
            <v>0</v>
          </cell>
        </row>
        <row r="429">
          <cell r="A429" t="str">
            <v>Principal Data Scientist (Computational Chemistry)</v>
          </cell>
          <cell r="B429" t="str">
            <v>$108K-$173K (Glassdoor est.)</v>
          </cell>
          <cell r="C429" t="str">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v>
          </cell>
          <cell r="D429">
            <v>4.7</v>
          </cell>
          <cell r="E429" t="str">
            <v>Recursion Pharmaceuticals
4.7</v>
          </cell>
          <cell r="F429" t="str">
            <v>Salt Lake City, UT</v>
          </cell>
          <cell r="G429" t="str">
            <v>Salt Lake City, UT</v>
          </cell>
          <cell r="H429" t="str">
            <v>51 to 200 employees</v>
          </cell>
          <cell r="I429">
            <v>2013</v>
          </cell>
          <cell r="J429" t="str">
            <v>Company - Private</v>
          </cell>
          <cell r="K429" t="str">
            <v>Biotech &amp; Pharmaceuticals</v>
          </cell>
          <cell r="L429" t="str">
            <v>Biotech &amp; Pharmaceuticals</v>
          </cell>
          <cell r="M429" t="str">
            <v>$1 to $5 million (USD)</v>
          </cell>
          <cell r="N429">
            <v>-1</v>
          </cell>
          <cell r="O429">
            <v>0</v>
          </cell>
          <cell r="P429">
            <v>0</v>
          </cell>
          <cell r="Q429">
            <v>108</v>
          </cell>
          <cell r="R429">
            <v>173</v>
          </cell>
          <cell r="S429">
            <v>140.5</v>
          </cell>
          <cell r="T429" t="str">
            <v xml:space="preserve">Recursion Pharmaceuticals
</v>
          </cell>
          <cell r="U429" t="str">
            <v xml:space="preserve"> UT</v>
          </cell>
          <cell r="V429">
            <v>1</v>
          </cell>
          <cell r="W429">
            <v>7</v>
          </cell>
          <cell r="X429">
            <v>1</v>
          </cell>
          <cell r="Y429">
            <v>0</v>
          </cell>
          <cell r="Z429">
            <v>0</v>
          </cell>
          <cell r="AA429">
            <v>1</v>
          </cell>
          <cell r="AB429">
            <v>0</v>
          </cell>
        </row>
        <row r="430">
          <cell r="A430" t="str">
            <v>Data Scientist</v>
          </cell>
          <cell r="B430" t="str">
            <v>$94K-$139K (Glassdoor est.)</v>
          </cell>
          <cell r="C430" t="str">
            <v>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v>
          </cell>
          <cell r="D430">
            <v>3.6</v>
          </cell>
          <cell r="E430" t="str">
            <v>Citi
3.6</v>
          </cell>
          <cell r="F430" t="str">
            <v>Jersey City, NJ</v>
          </cell>
          <cell r="G430" t="str">
            <v>New York, NY</v>
          </cell>
          <cell r="H430" t="str">
            <v>10000+ employees</v>
          </cell>
          <cell r="I430">
            <v>1812</v>
          </cell>
          <cell r="J430" t="str">
            <v>Company - Public</v>
          </cell>
          <cell r="K430" t="str">
            <v>Investment Banking &amp; Asset Management</v>
          </cell>
          <cell r="L430" t="str">
            <v>Finance</v>
          </cell>
          <cell r="M430" t="str">
            <v>$10+ billion (USD)</v>
          </cell>
          <cell r="N430">
            <v>-1</v>
          </cell>
          <cell r="O430">
            <v>0</v>
          </cell>
          <cell r="P430">
            <v>0</v>
          </cell>
          <cell r="Q430">
            <v>94</v>
          </cell>
          <cell r="R430">
            <v>139</v>
          </cell>
          <cell r="S430">
            <v>116.5</v>
          </cell>
          <cell r="T430" t="str">
            <v xml:space="preserve">Citi
</v>
          </cell>
          <cell r="U430" t="str">
            <v xml:space="preserve"> NJ</v>
          </cell>
          <cell r="V430">
            <v>0</v>
          </cell>
          <cell r="W430">
            <v>208</v>
          </cell>
          <cell r="X430">
            <v>0</v>
          </cell>
          <cell r="Y430">
            <v>0</v>
          </cell>
          <cell r="Z430">
            <v>0</v>
          </cell>
          <cell r="AA430">
            <v>0</v>
          </cell>
          <cell r="AB430">
            <v>1</v>
          </cell>
        </row>
        <row r="431">
          <cell r="A431" t="str">
            <v>Principal Machine Learning Scientist</v>
          </cell>
          <cell r="B431" t="str">
            <v>$176K-$289K (Glassdoor est.)</v>
          </cell>
          <cell r="C431" t="str">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v>
          </cell>
          <cell r="D431">
            <v>4.7</v>
          </cell>
          <cell r="E431" t="str">
            <v>Sage Intacct
4.7</v>
          </cell>
          <cell r="F431" t="str">
            <v>San Francisco, CA</v>
          </cell>
          <cell r="G431" t="str">
            <v>San Jose, CA</v>
          </cell>
          <cell r="H431" t="str">
            <v>501 to 1000 employees</v>
          </cell>
          <cell r="I431">
            <v>1999</v>
          </cell>
          <cell r="J431" t="str">
            <v>Subsidiary or Business Segment</v>
          </cell>
          <cell r="K431" t="str">
            <v>Computer Hardware &amp; Software</v>
          </cell>
          <cell r="L431" t="str">
            <v>Information Technology</v>
          </cell>
          <cell r="M431" t="str">
            <v>Unknown / Non-Applicable</v>
          </cell>
          <cell r="N431">
            <v>-1</v>
          </cell>
          <cell r="O431">
            <v>0</v>
          </cell>
          <cell r="P431">
            <v>0</v>
          </cell>
          <cell r="Q431">
            <v>176</v>
          </cell>
          <cell r="R431">
            <v>289</v>
          </cell>
          <cell r="S431">
            <v>232.5</v>
          </cell>
          <cell r="T431" t="str">
            <v xml:space="preserve">Sage Intacct
</v>
          </cell>
          <cell r="U431" t="str">
            <v xml:space="preserve"> CA</v>
          </cell>
          <cell r="V431">
            <v>0</v>
          </cell>
          <cell r="W431">
            <v>21</v>
          </cell>
          <cell r="X431">
            <v>1</v>
          </cell>
          <cell r="Y431">
            <v>0</v>
          </cell>
          <cell r="Z431">
            <v>0</v>
          </cell>
          <cell r="AA431">
            <v>0</v>
          </cell>
          <cell r="AB431">
            <v>0</v>
          </cell>
        </row>
        <row r="432">
          <cell r="A432" t="str">
            <v>Data Scientist</v>
          </cell>
          <cell r="B432" t="str">
            <v>$92K-$149K (Glassdoor est.)</v>
          </cell>
          <cell r="C432" t="str">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v>
          </cell>
          <cell r="D432">
            <v>3.5</v>
          </cell>
          <cell r="E432" t="str">
            <v>Scale AI
3.5</v>
          </cell>
          <cell r="F432" t="str">
            <v>San Francisco, CA</v>
          </cell>
          <cell r="G432" t="str">
            <v>San Francisco, CA</v>
          </cell>
          <cell r="H432" t="str">
            <v>51 to 200 employees</v>
          </cell>
          <cell r="I432">
            <v>2016</v>
          </cell>
          <cell r="J432" t="str">
            <v>Company - Private</v>
          </cell>
          <cell r="K432" t="str">
            <v>Enterprise Software &amp; Network Solutions</v>
          </cell>
          <cell r="L432" t="str">
            <v>Information Technology</v>
          </cell>
          <cell r="M432" t="str">
            <v>Unknown / Non-Applicable</v>
          </cell>
          <cell r="N432">
            <v>-1</v>
          </cell>
          <cell r="O432">
            <v>0</v>
          </cell>
          <cell r="P432">
            <v>0</v>
          </cell>
          <cell r="Q432">
            <v>92</v>
          </cell>
          <cell r="R432">
            <v>149</v>
          </cell>
          <cell r="S432">
            <v>120.5</v>
          </cell>
          <cell r="T432" t="str">
            <v xml:space="preserve">Scale AI
</v>
          </cell>
          <cell r="U432" t="str">
            <v xml:space="preserve"> CA</v>
          </cell>
          <cell r="V432">
            <v>1</v>
          </cell>
          <cell r="W432">
            <v>4</v>
          </cell>
          <cell r="X432">
            <v>1</v>
          </cell>
          <cell r="Y432">
            <v>0</v>
          </cell>
          <cell r="Z432">
            <v>0</v>
          </cell>
          <cell r="AA432">
            <v>0</v>
          </cell>
          <cell r="AB432">
            <v>0</v>
          </cell>
        </row>
        <row r="433">
          <cell r="A433" t="str">
            <v>Product Engineer â€“ Data Science</v>
          </cell>
          <cell r="B433" t="str">
            <v>$63K-$101K (Glassdoor est.)</v>
          </cell>
          <cell r="C433" t="str">
            <v>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ell>
          <cell r="D433">
            <v>3.5</v>
          </cell>
          <cell r="E433" t="str">
            <v>Esri
3.5</v>
          </cell>
          <cell r="F433" t="str">
            <v>Arlington, VA</v>
          </cell>
          <cell r="G433" t="str">
            <v>Redlands, CA</v>
          </cell>
          <cell r="H433" t="str">
            <v>1001 to 5000 employees</v>
          </cell>
          <cell r="I433">
            <v>1969</v>
          </cell>
          <cell r="J433" t="str">
            <v>Company - Private</v>
          </cell>
          <cell r="K433" t="str">
            <v>Computer Hardware &amp; Software</v>
          </cell>
          <cell r="L433" t="str">
            <v>Information Technology</v>
          </cell>
          <cell r="M433" t="str">
            <v>$1 to $2 billion (USD)</v>
          </cell>
          <cell r="N433" t="str">
            <v>Pitney Bowes</v>
          </cell>
          <cell r="O433">
            <v>0</v>
          </cell>
          <cell r="P433">
            <v>0</v>
          </cell>
          <cell r="Q433">
            <v>63</v>
          </cell>
          <cell r="R433">
            <v>101</v>
          </cell>
          <cell r="S433">
            <v>82</v>
          </cell>
          <cell r="T433" t="str">
            <v xml:space="preserve">Esri
</v>
          </cell>
          <cell r="U433" t="str">
            <v xml:space="preserve"> VA</v>
          </cell>
          <cell r="V433">
            <v>0</v>
          </cell>
          <cell r="W433">
            <v>51</v>
          </cell>
          <cell r="X433">
            <v>1</v>
          </cell>
          <cell r="Y433">
            <v>0</v>
          </cell>
          <cell r="Z433">
            <v>0</v>
          </cell>
          <cell r="AA433">
            <v>0</v>
          </cell>
          <cell r="AB433">
            <v>0</v>
          </cell>
        </row>
        <row r="434">
          <cell r="A434" t="str">
            <v>Principal Scientist, Chemistry &amp; Immunology</v>
          </cell>
          <cell r="B434" t="str">
            <v>$54K-$115K (Glassdoor est.)</v>
          </cell>
          <cell r="C434" t="str">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ell>
          <cell r="D434">
            <v>3.3</v>
          </cell>
          <cell r="E434" t="str">
            <v>Rochester Regional Health
3.3</v>
          </cell>
          <cell r="F434" t="str">
            <v>Rochester, NY</v>
          </cell>
          <cell r="G434" t="str">
            <v>Rochester, NY</v>
          </cell>
          <cell r="H434" t="str">
            <v>10000+ employees</v>
          </cell>
          <cell r="I434">
            <v>2014</v>
          </cell>
          <cell r="J434" t="str">
            <v>Hospital</v>
          </cell>
          <cell r="K434" t="str">
            <v>Health Care Services &amp; Hospitals</v>
          </cell>
          <cell r="L434" t="str">
            <v>Health Care</v>
          </cell>
          <cell r="M434" t="str">
            <v>$500 million to $1 billion (USD)</v>
          </cell>
          <cell r="N434">
            <v>-1</v>
          </cell>
          <cell r="O434">
            <v>0</v>
          </cell>
          <cell r="P434">
            <v>0</v>
          </cell>
          <cell r="Q434">
            <v>54</v>
          </cell>
          <cell r="R434">
            <v>115</v>
          </cell>
          <cell r="S434">
            <v>84.5</v>
          </cell>
          <cell r="T434" t="str">
            <v xml:space="preserve">Rochester Regional Health
</v>
          </cell>
          <cell r="U434" t="str">
            <v xml:space="preserve"> NY</v>
          </cell>
          <cell r="V434">
            <v>1</v>
          </cell>
          <cell r="W434">
            <v>6</v>
          </cell>
          <cell r="X434">
            <v>0</v>
          </cell>
          <cell r="Y434">
            <v>0</v>
          </cell>
          <cell r="Z434">
            <v>0</v>
          </cell>
          <cell r="AA434">
            <v>0</v>
          </cell>
          <cell r="AB434">
            <v>0</v>
          </cell>
        </row>
        <row r="435">
          <cell r="A435" t="str">
            <v>Data Scientist</v>
          </cell>
          <cell r="B435" t="str">
            <v>$118K-$188K (Glassdoor est.)</v>
          </cell>
          <cell r="C435" t="str">
            <v>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v>
          </cell>
          <cell r="D435">
            <v>2.7</v>
          </cell>
          <cell r="E435" t="str">
            <v>Change Healthcare
2.7</v>
          </cell>
          <cell r="F435" t="str">
            <v>Emeryville, CA</v>
          </cell>
          <cell r="G435" t="str">
            <v>Nashville, TN</v>
          </cell>
          <cell r="H435" t="str">
            <v>10000+ employees</v>
          </cell>
          <cell r="I435">
            <v>2007</v>
          </cell>
          <cell r="J435" t="str">
            <v>Company - Public</v>
          </cell>
          <cell r="K435" t="str">
            <v>IT Services</v>
          </cell>
          <cell r="L435" t="str">
            <v>Information Technology</v>
          </cell>
          <cell r="M435" t="str">
            <v>Unknown / Non-Applicable</v>
          </cell>
          <cell r="N435">
            <v>-1</v>
          </cell>
          <cell r="O435">
            <v>0</v>
          </cell>
          <cell r="P435">
            <v>0</v>
          </cell>
          <cell r="Q435">
            <v>118</v>
          </cell>
          <cell r="R435">
            <v>188</v>
          </cell>
          <cell r="S435">
            <v>153</v>
          </cell>
          <cell r="T435" t="str">
            <v xml:space="preserve">Change Healthcare
</v>
          </cell>
          <cell r="U435" t="str">
            <v xml:space="preserve"> CA</v>
          </cell>
          <cell r="V435">
            <v>0</v>
          </cell>
          <cell r="W435">
            <v>13</v>
          </cell>
          <cell r="X435">
            <v>1</v>
          </cell>
          <cell r="Y435">
            <v>0</v>
          </cell>
          <cell r="Z435">
            <v>1</v>
          </cell>
          <cell r="AA435">
            <v>1</v>
          </cell>
          <cell r="AB435">
            <v>0</v>
          </cell>
        </row>
        <row r="436">
          <cell r="A436" t="str">
            <v>Data Scientist</v>
          </cell>
          <cell r="B436" t="str">
            <v>$108K-$146K (Glassdoor est.)</v>
          </cell>
          <cell r="C436" t="str">
            <v>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v>
          </cell>
          <cell r="D436">
            <v>3.4</v>
          </cell>
          <cell r="E436" t="str">
            <v>MZ
3.4</v>
          </cell>
          <cell r="F436" t="str">
            <v>Palo Alto, CA</v>
          </cell>
          <cell r="G436" t="str">
            <v>Palo Alto, CA</v>
          </cell>
          <cell r="H436" t="str">
            <v>501 to 1000 employees</v>
          </cell>
          <cell r="I436">
            <v>2008</v>
          </cell>
          <cell r="J436" t="str">
            <v>Company - Private</v>
          </cell>
          <cell r="K436" t="str">
            <v>Internet</v>
          </cell>
          <cell r="L436" t="str">
            <v>Information Technology</v>
          </cell>
          <cell r="M436" t="str">
            <v>Unknown / Non-Applicable</v>
          </cell>
          <cell r="N436">
            <v>-1</v>
          </cell>
          <cell r="O436">
            <v>0</v>
          </cell>
          <cell r="P436">
            <v>0</v>
          </cell>
          <cell r="Q436">
            <v>108</v>
          </cell>
          <cell r="R436">
            <v>146</v>
          </cell>
          <cell r="S436">
            <v>127</v>
          </cell>
          <cell r="T436" t="str">
            <v xml:space="preserve">MZ
</v>
          </cell>
          <cell r="U436" t="str">
            <v xml:space="preserve"> CA</v>
          </cell>
          <cell r="V436">
            <v>1</v>
          </cell>
          <cell r="W436">
            <v>12</v>
          </cell>
          <cell r="X436">
            <v>1</v>
          </cell>
          <cell r="Y436">
            <v>0</v>
          </cell>
          <cell r="Z436">
            <v>1</v>
          </cell>
          <cell r="AA436">
            <v>0</v>
          </cell>
          <cell r="AB436">
            <v>0</v>
          </cell>
        </row>
        <row r="437">
          <cell r="A437" t="str">
            <v>Data Scientist</v>
          </cell>
          <cell r="B437" t="str">
            <v>$65K-$106K (Glassdoor est.)</v>
          </cell>
          <cell r="C437" t="str">
            <v>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v>
          </cell>
          <cell r="D437">
            <v>4.7</v>
          </cell>
          <cell r="E437" t="str">
            <v>HG Insights
4.7</v>
          </cell>
          <cell r="F437" t="str">
            <v>Santa Barbara, CA</v>
          </cell>
          <cell r="G437" t="str">
            <v>Santa Barbara, CA</v>
          </cell>
          <cell r="H437" t="str">
            <v>51 to 200 employees</v>
          </cell>
          <cell r="I437">
            <v>2010</v>
          </cell>
          <cell r="J437" t="str">
            <v>Company - Private</v>
          </cell>
          <cell r="K437" t="str">
            <v>Computer Hardware &amp; Software</v>
          </cell>
          <cell r="L437" t="str">
            <v>Information Technology</v>
          </cell>
          <cell r="M437" t="str">
            <v>Unknown / Non-Applicable</v>
          </cell>
          <cell r="N437">
            <v>-1</v>
          </cell>
          <cell r="O437">
            <v>0</v>
          </cell>
          <cell r="P437">
            <v>0</v>
          </cell>
          <cell r="Q437">
            <v>65</v>
          </cell>
          <cell r="R437">
            <v>106</v>
          </cell>
          <cell r="S437">
            <v>85.5</v>
          </cell>
          <cell r="T437" t="str">
            <v xml:space="preserve">HG Insights
</v>
          </cell>
          <cell r="U437" t="str">
            <v xml:space="preserve"> CA</v>
          </cell>
          <cell r="V437">
            <v>1</v>
          </cell>
          <cell r="W437">
            <v>10</v>
          </cell>
          <cell r="X437">
            <v>1</v>
          </cell>
          <cell r="Y437">
            <v>0</v>
          </cell>
          <cell r="Z437">
            <v>1</v>
          </cell>
          <cell r="AA437">
            <v>0</v>
          </cell>
          <cell r="AB437">
            <v>1</v>
          </cell>
        </row>
        <row r="438">
          <cell r="A438" t="str">
            <v>Data Scientist</v>
          </cell>
          <cell r="B438" t="str">
            <v>$55K-$98K (Glassdoor est.)</v>
          </cell>
          <cell r="C438" t="str">
            <v>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v>
          </cell>
          <cell r="D438">
            <v>2.8</v>
          </cell>
          <cell r="E438" t="str">
            <v>1-800-FLOWERS.COM, Inc.
2.8</v>
          </cell>
          <cell r="F438" t="str">
            <v>Carle Place, NY</v>
          </cell>
          <cell r="G438" t="str">
            <v>Carle Place, NY</v>
          </cell>
          <cell r="H438" t="str">
            <v>1001 to 5000 employees</v>
          </cell>
          <cell r="I438">
            <v>1976</v>
          </cell>
          <cell r="J438" t="str">
            <v>Company - Public</v>
          </cell>
          <cell r="K438" t="str">
            <v>Wholesale</v>
          </cell>
          <cell r="L438" t="str">
            <v>Business Services</v>
          </cell>
          <cell r="M438" t="str">
            <v>$1 to $2 billion (USD)</v>
          </cell>
          <cell r="N438">
            <v>-1</v>
          </cell>
          <cell r="O438">
            <v>0</v>
          </cell>
          <cell r="P438">
            <v>0</v>
          </cell>
          <cell r="Q438">
            <v>55</v>
          </cell>
          <cell r="R438">
            <v>98</v>
          </cell>
          <cell r="S438">
            <v>76.5</v>
          </cell>
          <cell r="T438" t="str">
            <v xml:space="preserve">1-800-FLOWERS.COM, Inc.
</v>
          </cell>
          <cell r="U438" t="str">
            <v xml:space="preserve"> NY</v>
          </cell>
          <cell r="V438">
            <v>1</v>
          </cell>
          <cell r="W438">
            <v>44</v>
          </cell>
          <cell r="X438">
            <v>1</v>
          </cell>
          <cell r="Y438">
            <v>0</v>
          </cell>
          <cell r="Z438">
            <v>0</v>
          </cell>
          <cell r="AA438">
            <v>0</v>
          </cell>
          <cell r="AB438">
            <v>1</v>
          </cell>
        </row>
        <row r="439">
          <cell r="A439" t="str">
            <v>Data Scientist</v>
          </cell>
          <cell r="B439" t="str">
            <v>$94K-$162K (Glassdoor est.)</v>
          </cell>
          <cell r="C439" t="str">
            <v>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v>
          </cell>
          <cell r="D439">
            <v>3.5</v>
          </cell>
          <cell r="E439" t="str">
            <v>CBS Interactive
3.5</v>
          </cell>
          <cell r="F439" t="str">
            <v>New York, NY</v>
          </cell>
          <cell r="G439" t="str">
            <v>San Francisco, CA</v>
          </cell>
          <cell r="H439" t="str">
            <v>1001 to 5000 employees</v>
          </cell>
          <cell r="I439">
            <v>1992</v>
          </cell>
          <cell r="J439" t="str">
            <v>Subsidiary or Business Segment</v>
          </cell>
          <cell r="K439" t="str">
            <v>TV Broadcast &amp; Cable Networks</v>
          </cell>
          <cell r="L439" t="str">
            <v>Media</v>
          </cell>
          <cell r="M439" t="str">
            <v>$500 million to $1 billion (USD)</v>
          </cell>
          <cell r="N439" t="str">
            <v>NBCUniversal, Comcast, Netflix</v>
          </cell>
          <cell r="O439">
            <v>0</v>
          </cell>
          <cell r="P439">
            <v>0</v>
          </cell>
          <cell r="Q439">
            <v>94</v>
          </cell>
          <cell r="R439">
            <v>162</v>
          </cell>
          <cell r="S439">
            <v>128</v>
          </cell>
          <cell r="T439" t="str">
            <v xml:space="preserve">CBS Interactive
</v>
          </cell>
          <cell r="U439" t="str">
            <v xml:space="preserve"> NY</v>
          </cell>
          <cell r="V439">
            <v>0</v>
          </cell>
          <cell r="W439">
            <v>28</v>
          </cell>
          <cell r="X439">
            <v>1</v>
          </cell>
          <cell r="Y439">
            <v>0</v>
          </cell>
          <cell r="Z439">
            <v>1</v>
          </cell>
          <cell r="AA439">
            <v>0</v>
          </cell>
          <cell r="AB439">
            <v>0</v>
          </cell>
        </row>
        <row r="440">
          <cell r="A440" t="str">
            <v>Data Engineer</v>
          </cell>
          <cell r="B440" t="str">
            <v>$63K-$120K (Glassdoor est.)</v>
          </cell>
          <cell r="C440" t="str">
            <v>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v>
          </cell>
          <cell r="D440">
            <v>3.2</v>
          </cell>
          <cell r="E440" t="str">
            <v>Numeric, LLC
3.2</v>
          </cell>
          <cell r="F440" t="str">
            <v>King of Prussia, PA</v>
          </cell>
          <cell r="G440" t="str">
            <v>Chadds Ford, PA</v>
          </cell>
          <cell r="H440" t="str">
            <v>1 to 50 employees</v>
          </cell>
          <cell r="I440">
            <v>-1</v>
          </cell>
          <cell r="J440" t="str">
            <v>Company - Private</v>
          </cell>
          <cell r="K440" t="str">
            <v>Staffing &amp; Outsourcing</v>
          </cell>
          <cell r="L440" t="str">
            <v>Business Services</v>
          </cell>
          <cell r="M440" t="str">
            <v>$5 to $10 million (USD)</v>
          </cell>
          <cell r="N440">
            <v>-1</v>
          </cell>
          <cell r="O440">
            <v>0</v>
          </cell>
          <cell r="P440">
            <v>0</v>
          </cell>
          <cell r="Q440">
            <v>63</v>
          </cell>
          <cell r="R440">
            <v>120</v>
          </cell>
          <cell r="S440">
            <v>91.5</v>
          </cell>
          <cell r="T440" t="str">
            <v xml:space="preserve">Numeric, LLC
</v>
          </cell>
          <cell r="U440" t="str">
            <v xml:space="preserve"> PA</v>
          </cell>
          <cell r="V440">
            <v>0</v>
          </cell>
          <cell r="W440">
            <v>-1</v>
          </cell>
          <cell r="X440">
            <v>1</v>
          </cell>
          <cell r="Y440">
            <v>0</v>
          </cell>
          <cell r="Z440">
            <v>1</v>
          </cell>
          <cell r="AA440">
            <v>1</v>
          </cell>
          <cell r="AB440">
            <v>1</v>
          </cell>
        </row>
        <row r="441">
          <cell r="A441" t="str">
            <v>Scientist/Senior Scientist, Autoimmune</v>
          </cell>
          <cell r="B441" t="str">
            <v>$90K-$179K (Glassdoor est.)</v>
          </cell>
          <cell r="C441" t="str">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ell>
          <cell r="D441">
            <v>4.4000000000000004</v>
          </cell>
          <cell r="E441" t="str">
            <v>Rubius Therapeutics
4.4</v>
          </cell>
          <cell r="F441" t="str">
            <v>Cambridge, MA</v>
          </cell>
          <cell r="G441" t="str">
            <v>Cambridge, MA</v>
          </cell>
          <cell r="H441" t="str">
            <v>201 to 500 employees</v>
          </cell>
          <cell r="I441">
            <v>2013</v>
          </cell>
          <cell r="J441" t="str">
            <v>Company - Public</v>
          </cell>
          <cell r="K441" t="str">
            <v>Biotech &amp; Pharmaceuticals</v>
          </cell>
          <cell r="L441" t="str">
            <v>Biotech &amp; Pharmaceuticals</v>
          </cell>
          <cell r="M441" t="str">
            <v>$100 to $500 million (USD)</v>
          </cell>
          <cell r="N441">
            <v>-1</v>
          </cell>
          <cell r="O441">
            <v>0</v>
          </cell>
          <cell r="P441">
            <v>0</v>
          </cell>
          <cell r="Q441">
            <v>90</v>
          </cell>
          <cell r="R441">
            <v>179</v>
          </cell>
          <cell r="S441">
            <v>134.5</v>
          </cell>
          <cell r="T441" t="str">
            <v xml:space="preserve">Rubius Therapeutics
</v>
          </cell>
          <cell r="U441" t="str">
            <v xml:space="preserve"> MA</v>
          </cell>
          <cell r="V441">
            <v>1</v>
          </cell>
          <cell r="W441">
            <v>7</v>
          </cell>
          <cell r="X441">
            <v>0</v>
          </cell>
          <cell r="Y441">
            <v>0</v>
          </cell>
          <cell r="Z441">
            <v>0</v>
          </cell>
          <cell r="AA441">
            <v>0</v>
          </cell>
          <cell r="AB441">
            <v>0</v>
          </cell>
        </row>
        <row r="442">
          <cell r="A442" t="str">
            <v>Data Scientist</v>
          </cell>
          <cell r="B442" t="str">
            <v>$127K-$202K (Glassdoor est.)</v>
          </cell>
          <cell r="C442" t="str">
            <v>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v>
          </cell>
          <cell r="D442">
            <v>3.3</v>
          </cell>
          <cell r="E442" t="str">
            <v>Samba TV
3.3</v>
          </cell>
          <cell r="F442" t="str">
            <v>San Francisco, CA</v>
          </cell>
          <cell r="G442" t="str">
            <v>San Francisco, CA</v>
          </cell>
          <cell r="H442" t="str">
            <v>201 to 500 employees</v>
          </cell>
          <cell r="I442">
            <v>2008</v>
          </cell>
          <cell r="J442" t="str">
            <v>Company - Private</v>
          </cell>
          <cell r="K442" t="str">
            <v>Advertising &amp; Marketing</v>
          </cell>
          <cell r="L442" t="str">
            <v>Business Services</v>
          </cell>
          <cell r="M442" t="str">
            <v>Unknown / Non-Applicable</v>
          </cell>
          <cell r="N442">
            <v>-1</v>
          </cell>
          <cell r="O442">
            <v>0</v>
          </cell>
          <cell r="P442">
            <v>0</v>
          </cell>
          <cell r="Q442">
            <v>127</v>
          </cell>
          <cell r="R442">
            <v>202</v>
          </cell>
          <cell r="S442">
            <v>164.5</v>
          </cell>
          <cell r="T442" t="str">
            <v xml:space="preserve">Samba TV
</v>
          </cell>
          <cell r="U442" t="str">
            <v xml:space="preserve"> CA</v>
          </cell>
          <cell r="V442">
            <v>1</v>
          </cell>
          <cell r="W442">
            <v>12</v>
          </cell>
          <cell r="X442">
            <v>0</v>
          </cell>
          <cell r="Y442">
            <v>0</v>
          </cell>
          <cell r="Z442">
            <v>0</v>
          </cell>
          <cell r="AA442">
            <v>0</v>
          </cell>
          <cell r="AB442">
            <v>0</v>
          </cell>
        </row>
        <row r="443">
          <cell r="A443" t="str">
            <v>Software Engineer - Data Visualization</v>
          </cell>
          <cell r="B443" t="str">
            <v>$60K-$127K (Glassdoor est.)</v>
          </cell>
          <cell r="C443" t="str">
            <v>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v>
          </cell>
          <cell r="D443">
            <v>4</v>
          </cell>
          <cell r="E443" t="str">
            <v>ClearEdge
4.0</v>
          </cell>
          <cell r="F443" t="str">
            <v>Annapolis Junction, MD</v>
          </cell>
          <cell r="G443" t="str">
            <v>Annapolis Junction, MD</v>
          </cell>
          <cell r="H443" t="str">
            <v>51 to 200 employees</v>
          </cell>
          <cell r="I443">
            <v>2002</v>
          </cell>
          <cell r="J443" t="str">
            <v>Company - Private</v>
          </cell>
          <cell r="K443" t="str">
            <v>Computer Hardware &amp; Software</v>
          </cell>
          <cell r="L443" t="str">
            <v>Information Technology</v>
          </cell>
          <cell r="M443" t="str">
            <v>$5 to $10 million (USD)</v>
          </cell>
          <cell r="N443">
            <v>-1</v>
          </cell>
          <cell r="O443">
            <v>0</v>
          </cell>
          <cell r="P443">
            <v>0</v>
          </cell>
          <cell r="Q443">
            <v>60</v>
          </cell>
          <cell r="R443">
            <v>127</v>
          </cell>
          <cell r="S443">
            <v>93.5</v>
          </cell>
          <cell r="T443" t="str">
            <v xml:space="preserve">ClearEdge
</v>
          </cell>
          <cell r="U443" t="str">
            <v xml:space="preserve"> MD</v>
          </cell>
          <cell r="V443">
            <v>1</v>
          </cell>
          <cell r="W443">
            <v>18</v>
          </cell>
          <cell r="X443">
            <v>0</v>
          </cell>
          <cell r="Y443">
            <v>0</v>
          </cell>
          <cell r="Z443">
            <v>0</v>
          </cell>
          <cell r="AA443">
            <v>0</v>
          </cell>
          <cell r="AB443">
            <v>1</v>
          </cell>
        </row>
        <row r="444">
          <cell r="A444" t="str">
            <v>Market Data Analyst</v>
          </cell>
          <cell r="B444" t="str">
            <v>$31K-$57K (Glassdoor est.)</v>
          </cell>
          <cell r="C444" t="str">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v>
          </cell>
          <cell r="D444">
            <v>3.4</v>
          </cell>
          <cell r="E444" t="str">
            <v>SV Microwave
3.4</v>
          </cell>
          <cell r="F444" t="str">
            <v>West Palm Beach, FL</v>
          </cell>
          <cell r="G444" t="str">
            <v>West Palm Beach, FL</v>
          </cell>
          <cell r="H444" t="str">
            <v>201 to 500 employees</v>
          </cell>
          <cell r="I444">
            <v>1991</v>
          </cell>
          <cell r="J444" t="str">
            <v>Company - Public</v>
          </cell>
          <cell r="K444" t="str">
            <v>Telecommunications Manufacturing</v>
          </cell>
          <cell r="L444" t="str">
            <v>Telecommunications</v>
          </cell>
          <cell r="M444" t="str">
            <v>$50 to $100 million (USD)</v>
          </cell>
          <cell r="N444">
            <v>-1</v>
          </cell>
          <cell r="O444">
            <v>0</v>
          </cell>
          <cell r="P444">
            <v>0</v>
          </cell>
          <cell r="Q444">
            <v>31</v>
          </cell>
          <cell r="R444">
            <v>57</v>
          </cell>
          <cell r="S444">
            <v>44</v>
          </cell>
          <cell r="T444" t="str">
            <v xml:space="preserve">SV Microwave
</v>
          </cell>
          <cell r="U444" t="str">
            <v xml:space="preserve"> FL</v>
          </cell>
          <cell r="V444">
            <v>1</v>
          </cell>
          <cell r="W444">
            <v>29</v>
          </cell>
          <cell r="X444">
            <v>0</v>
          </cell>
          <cell r="Y444">
            <v>0</v>
          </cell>
          <cell r="Z444">
            <v>0</v>
          </cell>
          <cell r="AA444">
            <v>0</v>
          </cell>
          <cell r="AB444">
            <v>0</v>
          </cell>
        </row>
        <row r="445">
          <cell r="A445" t="str">
            <v>Staff Data Engineer</v>
          </cell>
          <cell r="B445" t="str">
            <v>$105K-$194K (Glassdoor est.)</v>
          </cell>
          <cell r="C445" t="str">
            <v>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v>
          </cell>
          <cell r="D445">
            <v>3.8</v>
          </cell>
          <cell r="E445" t="str">
            <v>Sumo Logic
3.8</v>
          </cell>
          <cell r="F445" t="str">
            <v>Austin, TX</v>
          </cell>
          <cell r="G445" t="str">
            <v>Redwood City, CA</v>
          </cell>
          <cell r="H445" t="str">
            <v>501 to 1000 employees</v>
          </cell>
          <cell r="I445">
            <v>2010</v>
          </cell>
          <cell r="J445" t="str">
            <v>Company - Private</v>
          </cell>
          <cell r="K445" t="str">
            <v>Computer Hardware &amp; Software</v>
          </cell>
          <cell r="L445" t="str">
            <v>Information Technology</v>
          </cell>
          <cell r="M445" t="str">
            <v>Unknown / Non-Applicable</v>
          </cell>
          <cell r="N445" t="str">
            <v>Splunk, Datadog, Elastic</v>
          </cell>
          <cell r="O445">
            <v>0</v>
          </cell>
          <cell r="P445">
            <v>0</v>
          </cell>
          <cell r="Q445">
            <v>105</v>
          </cell>
          <cell r="R445">
            <v>194</v>
          </cell>
          <cell r="S445">
            <v>149.5</v>
          </cell>
          <cell r="T445" t="str">
            <v xml:space="preserve">Sumo Logic
</v>
          </cell>
          <cell r="U445" t="str">
            <v xml:space="preserve"> TX</v>
          </cell>
          <cell r="V445">
            <v>0</v>
          </cell>
          <cell r="W445">
            <v>10</v>
          </cell>
          <cell r="X445">
            <v>0</v>
          </cell>
          <cell r="Y445">
            <v>0</v>
          </cell>
          <cell r="Z445">
            <v>1</v>
          </cell>
          <cell r="AA445">
            <v>1</v>
          </cell>
          <cell r="AB445">
            <v>0</v>
          </cell>
        </row>
        <row r="446">
          <cell r="A446" t="str">
            <v>Associate Data Engineer</v>
          </cell>
          <cell r="B446" t="str">
            <v>$45K-$86K (Glassdoor est.)</v>
          </cell>
          <cell r="C446" t="str">
            <v>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v>
          </cell>
          <cell r="D446">
            <v>3.5</v>
          </cell>
          <cell r="E446" t="str">
            <v>EAB
3.5</v>
          </cell>
          <cell r="F446" t="str">
            <v>Washington, DC</v>
          </cell>
          <cell r="G446" t="str">
            <v>Washington, DC</v>
          </cell>
          <cell r="H446" t="str">
            <v>1001 to 5000 employees</v>
          </cell>
          <cell r="I446">
            <v>2007</v>
          </cell>
          <cell r="J446" t="str">
            <v>Company - Private</v>
          </cell>
          <cell r="K446" t="str">
            <v>Research &amp; Development</v>
          </cell>
          <cell r="L446" t="str">
            <v>Business Services</v>
          </cell>
          <cell r="M446" t="str">
            <v>Unknown / Non-Applicable</v>
          </cell>
          <cell r="N446">
            <v>-1</v>
          </cell>
          <cell r="O446">
            <v>0</v>
          </cell>
          <cell r="P446">
            <v>0</v>
          </cell>
          <cell r="Q446">
            <v>45</v>
          </cell>
          <cell r="R446">
            <v>86</v>
          </cell>
          <cell r="S446">
            <v>65.5</v>
          </cell>
          <cell r="T446" t="str">
            <v xml:space="preserve">EAB
</v>
          </cell>
          <cell r="U446" t="str">
            <v xml:space="preserve"> DC</v>
          </cell>
          <cell r="V446">
            <v>1</v>
          </cell>
          <cell r="W446">
            <v>13</v>
          </cell>
          <cell r="X446">
            <v>0</v>
          </cell>
          <cell r="Y446">
            <v>0</v>
          </cell>
          <cell r="Z446">
            <v>1</v>
          </cell>
          <cell r="AA446">
            <v>1</v>
          </cell>
          <cell r="AB446">
            <v>1</v>
          </cell>
        </row>
        <row r="447">
          <cell r="A447" t="str">
            <v>Data Engineer</v>
          </cell>
          <cell r="B447" t="str">
            <v>$75K-$143K (Glassdoor est.)</v>
          </cell>
          <cell r="C447" t="str">
            <v>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v>
          </cell>
          <cell r="D447">
            <v>4.4000000000000004</v>
          </cell>
          <cell r="E447" t="str">
            <v>SpringML
4.4</v>
          </cell>
          <cell r="F447" t="str">
            <v>Herndon, VA</v>
          </cell>
          <cell r="G447" t="str">
            <v>Pleasanton, CA</v>
          </cell>
          <cell r="H447" t="str">
            <v>1 to 50 employees</v>
          </cell>
          <cell r="I447">
            <v>2015</v>
          </cell>
          <cell r="J447" t="str">
            <v>Company - Private</v>
          </cell>
          <cell r="K447" t="str">
            <v>Enterprise Software &amp; Network Solutions</v>
          </cell>
          <cell r="L447" t="str">
            <v>Information Technology</v>
          </cell>
          <cell r="M447" t="str">
            <v>Unknown / Non-Applicable</v>
          </cell>
          <cell r="N447">
            <v>-1</v>
          </cell>
          <cell r="O447">
            <v>0</v>
          </cell>
          <cell r="P447">
            <v>0</v>
          </cell>
          <cell r="Q447">
            <v>75</v>
          </cell>
          <cell r="R447">
            <v>143</v>
          </cell>
          <cell r="S447">
            <v>109</v>
          </cell>
          <cell r="T447" t="str">
            <v xml:space="preserve">SpringML
</v>
          </cell>
          <cell r="U447" t="str">
            <v xml:space="preserve"> VA</v>
          </cell>
          <cell r="V447">
            <v>0</v>
          </cell>
          <cell r="W447">
            <v>5</v>
          </cell>
          <cell r="X447">
            <v>1</v>
          </cell>
          <cell r="Y447">
            <v>0</v>
          </cell>
          <cell r="Z447">
            <v>1</v>
          </cell>
          <cell r="AA447">
            <v>0</v>
          </cell>
          <cell r="AB447">
            <v>0</v>
          </cell>
        </row>
        <row r="448">
          <cell r="A448" t="str">
            <v>Staff Data Engineer</v>
          </cell>
          <cell r="B448" t="str">
            <v>$126K-$228K (Glassdoor est.)</v>
          </cell>
          <cell r="C448" t="str">
            <v>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v>
          </cell>
          <cell r="D448">
            <v>3.7</v>
          </cell>
          <cell r="E448" t="str">
            <v>Samsung Research America
3.7</v>
          </cell>
          <cell r="F448" t="str">
            <v>Mountain View, CA</v>
          </cell>
          <cell r="G448" t="str">
            <v>Mountain View, CA</v>
          </cell>
          <cell r="H448" t="str">
            <v>1001 to 5000 employees</v>
          </cell>
          <cell r="I448">
            <v>1988</v>
          </cell>
          <cell r="J448" t="str">
            <v>Subsidiary or Business Segment</v>
          </cell>
          <cell r="K448" t="str">
            <v>Computer Hardware &amp; Software</v>
          </cell>
          <cell r="L448" t="str">
            <v>Information Technology</v>
          </cell>
          <cell r="M448" t="str">
            <v>$50 to $100 million (USD)</v>
          </cell>
          <cell r="N448" t="str">
            <v>Sony, LG Electronics, Nokia</v>
          </cell>
          <cell r="O448">
            <v>0</v>
          </cell>
          <cell r="P448">
            <v>0</v>
          </cell>
          <cell r="Q448">
            <v>126</v>
          </cell>
          <cell r="R448">
            <v>228</v>
          </cell>
          <cell r="S448">
            <v>177</v>
          </cell>
          <cell r="T448" t="str">
            <v xml:space="preserve">Samsung Research America
</v>
          </cell>
          <cell r="U448" t="str">
            <v xml:space="preserve"> CA</v>
          </cell>
          <cell r="V448">
            <v>1</v>
          </cell>
          <cell r="W448">
            <v>32</v>
          </cell>
          <cell r="X448">
            <v>1</v>
          </cell>
          <cell r="Y448">
            <v>0</v>
          </cell>
          <cell r="Z448">
            <v>1</v>
          </cell>
          <cell r="AA448">
            <v>1</v>
          </cell>
          <cell r="AB448">
            <v>0</v>
          </cell>
        </row>
        <row r="449">
          <cell r="A449" t="str">
            <v>Data Scientist</v>
          </cell>
          <cell r="B449" t="str">
            <v>$80K-$134K (Glassdoor est.)</v>
          </cell>
          <cell r="C449" t="str">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v>
          </cell>
          <cell r="D449">
            <v>4.7</v>
          </cell>
          <cell r="E449" t="str">
            <v>Systems &amp; Technology Research
4.7</v>
          </cell>
          <cell r="F449" t="str">
            <v>Arlington, VA</v>
          </cell>
          <cell r="G449" t="str">
            <v>Woburn, MA</v>
          </cell>
          <cell r="H449" t="str">
            <v>201 to 500 employees</v>
          </cell>
          <cell r="I449">
            <v>2010</v>
          </cell>
          <cell r="J449" t="str">
            <v>Company - Private</v>
          </cell>
          <cell r="K449" t="str">
            <v>Aerospace &amp; Defense</v>
          </cell>
          <cell r="L449" t="str">
            <v>Aerospace &amp; Defense</v>
          </cell>
          <cell r="M449" t="str">
            <v>$100 to $500 million (USD)</v>
          </cell>
          <cell r="N449">
            <v>-1</v>
          </cell>
          <cell r="O449">
            <v>0</v>
          </cell>
          <cell r="P449">
            <v>0</v>
          </cell>
          <cell r="Q449">
            <v>80</v>
          </cell>
          <cell r="R449">
            <v>134</v>
          </cell>
          <cell r="S449">
            <v>107</v>
          </cell>
          <cell r="T449" t="str">
            <v xml:space="preserve">Systems &amp; Technology Research
</v>
          </cell>
          <cell r="U449" t="str">
            <v xml:space="preserve"> VA</v>
          </cell>
          <cell r="V449">
            <v>0</v>
          </cell>
          <cell r="W449">
            <v>10</v>
          </cell>
          <cell r="X449">
            <v>1</v>
          </cell>
          <cell r="Y449">
            <v>0</v>
          </cell>
          <cell r="Z449">
            <v>1</v>
          </cell>
          <cell r="AA449">
            <v>0</v>
          </cell>
          <cell r="AB449">
            <v>1</v>
          </cell>
        </row>
        <row r="450">
          <cell r="A450" t="str">
            <v>Data Scientist</v>
          </cell>
          <cell r="B450" t="str">
            <v>$120K-$189K (Glassdoor est.)</v>
          </cell>
          <cell r="C450" t="str">
            <v>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v>
          </cell>
          <cell r="D450">
            <v>4.0999999999999996</v>
          </cell>
          <cell r="E450" t="str">
            <v>Netskope
4.1</v>
          </cell>
          <cell r="F450" t="str">
            <v>Santa Clara, CA</v>
          </cell>
          <cell r="G450" t="str">
            <v>Santa Clara, CA</v>
          </cell>
          <cell r="H450" t="str">
            <v>501 to 1000 employees</v>
          </cell>
          <cell r="I450">
            <v>2012</v>
          </cell>
          <cell r="J450" t="str">
            <v>Company - Private</v>
          </cell>
          <cell r="K450" t="str">
            <v>Enterprise Software &amp; Network Solutions</v>
          </cell>
          <cell r="L450" t="str">
            <v>Information Technology</v>
          </cell>
          <cell r="M450" t="str">
            <v>Unknown / Non-Applicable</v>
          </cell>
          <cell r="N450" t="str">
            <v>Skyhigh Networks, Zscaler, NortonLifeLock</v>
          </cell>
          <cell r="O450">
            <v>0</v>
          </cell>
          <cell r="P450">
            <v>0</v>
          </cell>
          <cell r="Q450">
            <v>120</v>
          </cell>
          <cell r="R450">
            <v>189</v>
          </cell>
          <cell r="S450">
            <v>154.5</v>
          </cell>
          <cell r="T450" t="str">
            <v xml:space="preserve">Netskope
</v>
          </cell>
          <cell r="U450" t="str">
            <v xml:space="preserve"> CA</v>
          </cell>
          <cell r="V450">
            <v>1</v>
          </cell>
          <cell r="W450">
            <v>8</v>
          </cell>
          <cell r="X450">
            <v>1</v>
          </cell>
          <cell r="Y450">
            <v>0</v>
          </cell>
          <cell r="Z450">
            <v>1</v>
          </cell>
          <cell r="AA450">
            <v>0</v>
          </cell>
          <cell r="AB450">
            <v>1</v>
          </cell>
        </row>
        <row r="451">
          <cell r="A451" t="str">
            <v>Data Scientist</v>
          </cell>
          <cell r="B451" t="str">
            <v>$85K-$142K (Glassdoor est.)</v>
          </cell>
          <cell r="C451" t="str">
            <v>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v>
          </cell>
          <cell r="D451">
            <v>4</v>
          </cell>
          <cell r="E451" t="str">
            <v>Lorven Technologies Inc
4.0</v>
          </cell>
          <cell r="F451" t="str">
            <v>Santa Clara, CA</v>
          </cell>
          <cell r="G451" t="str">
            <v>Plainsboro, NJ</v>
          </cell>
          <cell r="H451" t="str">
            <v>1 to 50 employees</v>
          </cell>
          <cell r="I451">
            <v>-1</v>
          </cell>
          <cell r="J451" t="str">
            <v>Company - Private</v>
          </cell>
          <cell r="K451" t="str">
            <v>Accounting</v>
          </cell>
          <cell r="L451" t="str">
            <v>Accounting &amp; Legal</v>
          </cell>
          <cell r="M451" t="str">
            <v>Less than $1 million (USD)</v>
          </cell>
          <cell r="N451">
            <v>-1</v>
          </cell>
          <cell r="O451">
            <v>0</v>
          </cell>
          <cell r="P451">
            <v>0</v>
          </cell>
          <cell r="Q451">
            <v>85</v>
          </cell>
          <cell r="R451">
            <v>142</v>
          </cell>
          <cell r="S451">
            <v>113.5</v>
          </cell>
          <cell r="T451" t="str">
            <v xml:space="preserve">Lorven Technologies Inc
</v>
          </cell>
          <cell r="U451" t="str">
            <v xml:space="preserve"> CA</v>
          </cell>
          <cell r="V451">
            <v>0</v>
          </cell>
          <cell r="W451">
            <v>-1</v>
          </cell>
          <cell r="X451">
            <v>1</v>
          </cell>
          <cell r="Y451">
            <v>0</v>
          </cell>
          <cell r="Z451">
            <v>1</v>
          </cell>
          <cell r="AA451">
            <v>0</v>
          </cell>
          <cell r="AB451">
            <v>0</v>
          </cell>
        </row>
        <row r="452">
          <cell r="A452" t="str">
            <v>Senior Data Scientist</v>
          </cell>
          <cell r="B452" t="str">
            <v>$95K-$154K (Glassdoor est.)</v>
          </cell>
          <cell r="C452" t="str">
            <v>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v>
          </cell>
          <cell r="D452">
            <v>3.5</v>
          </cell>
          <cell r="E452" t="str">
            <v>Brighthouse Financial
3.5</v>
          </cell>
          <cell r="F452" t="str">
            <v>Charlotte, NC</v>
          </cell>
          <cell r="G452" t="str">
            <v>Charlotte, NC</v>
          </cell>
          <cell r="H452" t="str">
            <v>1001 to 5000 employees</v>
          </cell>
          <cell r="I452">
            <v>2017</v>
          </cell>
          <cell r="J452" t="str">
            <v>Company - Public</v>
          </cell>
          <cell r="K452" t="str">
            <v>Insurance Carriers</v>
          </cell>
          <cell r="L452" t="str">
            <v>Insurance</v>
          </cell>
          <cell r="M452" t="str">
            <v>Unknown / Non-Applicable</v>
          </cell>
          <cell r="N452">
            <v>-1</v>
          </cell>
          <cell r="O452">
            <v>0</v>
          </cell>
          <cell r="P452">
            <v>0</v>
          </cell>
          <cell r="Q452">
            <v>95</v>
          </cell>
          <cell r="R452">
            <v>154</v>
          </cell>
          <cell r="S452">
            <v>124.5</v>
          </cell>
          <cell r="T452" t="str">
            <v xml:space="preserve">Brighthouse Financial
</v>
          </cell>
          <cell r="U452" t="str">
            <v xml:space="preserve"> NC</v>
          </cell>
          <cell r="V452">
            <v>1</v>
          </cell>
          <cell r="W452">
            <v>3</v>
          </cell>
          <cell r="X452">
            <v>1</v>
          </cell>
          <cell r="Y452">
            <v>0</v>
          </cell>
          <cell r="Z452">
            <v>1</v>
          </cell>
          <cell r="AA452">
            <v>0</v>
          </cell>
          <cell r="AB452">
            <v>1</v>
          </cell>
        </row>
        <row r="453">
          <cell r="A453" t="str">
            <v>Data Scientist</v>
          </cell>
          <cell r="B453" t="str">
            <v>$111K-$176K (Glassdoor est.)</v>
          </cell>
          <cell r="C453" t="str">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v>
          </cell>
          <cell r="D453">
            <v>2.5</v>
          </cell>
          <cell r="E453" t="str">
            <v>CareDx
2.5</v>
          </cell>
          <cell r="F453" t="str">
            <v>Brisbane, CA</v>
          </cell>
          <cell r="G453" t="str">
            <v>Brisbane, CA</v>
          </cell>
          <cell r="H453" t="str">
            <v>1 to 50 employees</v>
          </cell>
          <cell r="I453">
            <v>-1</v>
          </cell>
          <cell r="J453" t="str">
            <v>Company - Private</v>
          </cell>
          <cell r="K453" t="str">
            <v>Biotech &amp; Pharmaceuticals</v>
          </cell>
          <cell r="L453" t="str">
            <v>Biotech &amp; Pharmaceuticals</v>
          </cell>
          <cell r="M453" t="str">
            <v>Unknown / Non-Applicable</v>
          </cell>
          <cell r="N453" t="str">
            <v>Sequenom</v>
          </cell>
          <cell r="O453">
            <v>0</v>
          </cell>
          <cell r="P453">
            <v>0</v>
          </cell>
          <cell r="Q453">
            <v>111</v>
          </cell>
          <cell r="R453">
            <v>176</v>
          </cell>
          <cell r="S453">
            <v>143.5</v>
          </cell>
          <cell r="T453" t="str">
            <v xml:space="preserve">CareDx
</v>
          </cell>
          <cell r="U453" t="str">
            <v xml:space="preserve"> CA</v>
          </cell>
          <cell r="V453">
            <v>1</v>
          </cell>
          <cell r="W453">
            <v>-1</v>
          </cell>
          <cell r="X453">
            <v>1</v>
          </cell>
          <cell r="Y453">
            <v>0</v>
          </cell>
          <cell r="Z453">
            <v>0</v>
          </cell>
          <cell r="AA453">
            <v>0</v>
          </cell>
          <cell r="AB453">
            <v>1</v>
          </cell>
        </row>
        <row r="454">
          <cell r="A454" t="str">
            <v>Data Scientist</v>
          </cell>
          <cell r="B454" t="str">
            <v>$87K-$140K (Glassdoor est.)</v>
          </cell>
          <cell r="C454" t="str">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v>
          </cell>
          <cell r="D454">
            <v>3.9</v>
          </cell>
          <cell r="E454" t="str">
            <v>Serigor Inc.
3.9</v>
          </cell>
          <cell r="F454" t="str">
            <v>San Francisco, CA</v>
          </cell>
          <cell r="G454" t="str">
            <v>Baltimore, MD</v>
          </cell>
          <cell r="H454" t="str">
            <v>1 to 50 employees</v>
          </cell>
          <cell r="I454">
            <v>-1</v>
          </cell>
          <cell r="J454" t="str">
            <v>Company - Private</v>
          </cell>
          <cell r="K454" t="str">
            <v>IT Services</v>
          </cell>
          <cell r="L454" t="str">
            <v>Information Technology</v>
          </cell>
          <cell r="M454" t="str">
            <v>Less than $1 million (USD)</v>
          </cell>
          <cell r="N454">
            <v>-1</v>
          </cell>
          <cell r="O454">
            <v>0</v>
          </cell>
          <cell r="P454">
            <v>0</v>
          </cell>
          <cell r="Q454">
            <v>87</v>
          </cell>
          <cell r="R454">
            <v>140</v>
          </cell>
          <cell r="S454">
            <v>113.5</v>
          </cell>
          <cell r="T454" t="str">
            <v xml:space="preserve">Serigor Inc.
</v>
          </cell>
          <cell r="U454" t="str">
            <v xml:space="preserve"> CA</v>
          </cell>
          <cell r="V454">
            <v>0</v>
          </cell>
          <cell r="W454">
            <v>-1</v>
          </cell>
          <cell r="X454">
            <v>1</v>
          </cell>
          <cell r="Y454">
            <v>0</v>
          </cell>
          <cell r="Z454">
            <v>0</v>
          </cell>
          <cell r="AA454">
            <v>0</v>
          </cell>
          <cell r="AB454">
            <v>0</v>
          </cell>
        </row>
        <row r="455">
          <cell r="A455" t="str">
            <v>Data Scientist</v>
          </cell>
          <cell r="B455" t="str">
            <v>$76K-$127K (Glassdoor est.)</v>
          </cell>
          <cell r="C455" t="str">
            <v>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v>
          </cell>
          <cell r="D455">
            <v>3.4</v>
          </cell>
          <cell r="E455" t="str">
            <v>Leidos
3.4</v>
          </cell>
          <cell r="F455" t="str">
            <v>Springfield, VA</v>
          </cell>
          <cell r="G455" t="str">
            <v>Reston, VA</v>
          </cell>
          <cell r="H455" t="str">
            <v>10000+ employees</v>
          </cell>
          <cell r="I455">
            <v>1969</v>
          </cell>
          <cell r="J455" t="str">
            <v>Company - Public</v>
          </cell>
          <cell r="K455" t="str">
            <v>Aerospace &amp; Defense</v>
          </cell>
          <cell r="L455" t="str">
            <v>Aerospace &amp; Defense</v>
          </cell>
          <cell r="M455" t="str">
            <v>$10+ billion (USD)</v>
          </cell>
          <cell r="N455">
            <v>-1</v>
          </cell>
          <cell r="O455">
            <v>0</v>
          </cell>
          <cell r="P455">
            <v>0</v>
          </cell>
          <cell r="Q455">
            <v>76</v>
          </cell>
          <cell r="R455">
            <v>127</v>
          </cell>
          <cell r="S455">
            <v>101.5</v>
          </cell>
          <cell r="T455" t="str">
            <v xml:space="preserve">Leidos
</v>
          </cell>
          <cell r="U455" t="str">
            <v xml:space="preserve"> VA</v>
          </cell>
          <cell r="V455">
            <v>0</v>
          </cell>
          <cell r="W455">
            <v>51</v>
          </cell>
          <cell r="X455">
            <v>1</v>
          </cell>
          <cell r="Y455">
            <v>0</v>
          </cell>
          <cell r="Z455">
            <v>0</v>
          </cell>
          <cell r="AA455">
            <v>1</v>
          </cell>
          <cell r="AB455">
            <v>0</v>
          </cell>
        </row>
        <row r="456">
          <cell r="A456" t="str">
            <v>Data Analyst, Performance Partnership</v>
          </cell>
          <cell r="B456" t="str">
            <v>$54K-$92K (Glassdoor est.)</v>
          </cell>
          <cell r="C456" t="str">
            <v>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v>
          </cell>
          <cell r="D456">
            <v>3.6</v>
          </cell>
          <cell r="E456" t="str">
            <v>Beckman Coulter Diagnostics
3.6</v>
          </cell>
          <cell r="F456" t="str">
            <v>New York, NY</v>
          </cell>
          <cell r="G456" t="str">
            <v>Brea, CA</v>
          </cell>
          <cell r="H456" t="str">
            <v>10000+ employees</v>
          </cell>
          <cell r="I456">
            <v>1935</v>
          </cell>
          <cell r="J456" t="str">
            <v>Subsidiary or Business Segment</v>
          </cell>
          <cell r="K456" t="str">
            <v>Health Care Products Manufacturing</v>
          </cell>
          <cell r="L456" t="str">
            <v>Manufacturing</v>
          </cell>
          <cell r="M456" t="str">
            <v>$2 to $5 billion (USD)</v>
          </cell>
          <cell r="N456" t="str">
            <v>Abbott Laboratories, Roche, Thermo Fisher Scientific</v>
          </cell>
          <cell r="O456">
            <v>0</v>
          </cell>
          <cell r="P456">
            <v>0</v>
          </cell>
          <cell r="Q456">
            <v>54</v>
          </cell>
          <cell r="R456">
            <v>92</v>
          </cell>
          <cell r="S456">
            <v>73</v>
          </cell>
          <cell r="T456" t="str">
            <v xml:space="preserve">Beckman Coulter Diagnostics
</v>
          </cell>
          <cell r="U456" t="str">
            <v xml:space="preserve"> NY</v>
          </cell>
          <cell r="V456">
            <v>0</v>
          </cell>
          <cell r="W456">
            <v>85</v>
          </cell>
          <cell r="X456">
            <v>0</v>
          </cell>
          <cell r="Y456">
            <v>0</v>
          </cell>
          <cell r="Z456">
            <v>0</v>
          </cell>
          <cell r="AA456">
            <v>1</v>
          </cell>
          <cell r="AB456">
            <v>1</v>
          </cell>
        </row>
        <row r="457">
          <cell r="A457" t="str">
            <v>Data Scientist</v>
          </cell>
          <cell r="B457" t="str">
            <v>$61K-$100K (Glassdoor est.)</v>
          </cell>
          <cell r="C457" t="str">
            <v>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v>
          </cell>
          <cell r="D457">
            <v>3.5</v>
          </cell>
          <cell r="E457" t="str">
            <v>IHS Markit
3.5</v>
          </cell>
          <cell r="F457" t="str">
            <v>New York, NY</v>
          </cell>
          <cell r="G457" t="str">
            <v>London, United Kingdom</v>
          </cell>
          <cell r="H457" t="str">
            <v>10000+ employees</v>
          </cell>
          <cell r="I457">
            <v>2016</v>
          </cell>
          <cell r="J457" t="str">
            <v>Company - Public</v>
          </cell>
          <cell r="K457" t="str">
            <v>Consulting</v>
          </cell>
          <cell r="L457" t="str">
            <v>Business Services</v>
          </cell>
          <cell r="M457" t="str">
            <v>$2 to $5 billion (USD)</v>
          </cell>
          <cell r="N457" t="str">
            <v>Thomson Reuters, International Data Group</v>
          </cell>
          <cell r="O457">
            <v>0</v>
          </cell>
          <cell r="P457">
            <v>0</v>
          </cell>
          <cell r="Q457">
            <v>61</v>
          </cell>
          <cell r="R457">
            <v>100</v>
          </cell>
          <cell r="S457">
            <v>80.5</v>
          </cell>
          <cell r="T457" t="str">
            <v xml:space="preserve">IHS Markit
</v>
          </cell>
          <cell r="U457" t="str">
            <v xml:space="preserve"> NY</v>
          </cell>
          <cell r="V457">
            <v>0</v>
          </cell>
          <cell r="W457">
            <v>4</v>
          </cell>
          <cell r="X457">
            <v>1</v>
          </cell>
          <cell r="Y457">
            <v>0</v>
          </cell>
          <cell r="Z457">
            <v>0</v>
          </cell>
          <cell r="AA457">
            <v>1</v>
          </cell>
          <cell r="AB457">
            <v>0</v>
          </cell>
        </row>
        <row r="458">
          <cell r="A458" t="str">
            <v>Data Scientist</v>
          </cell>
          <cell r="B458" t="str">
            <v>$81K-$140K (Glassdoor est.)</v>
          </cell>
          <cell r="C458" t="str">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v>
          </cell>
          <cell r="D458">
            <v>-1</v>
          </cell>
          <cell r="E458" t="str">
            <v>ALIN</v>
          </cell>
          <cell r="F458" t="str">
            <v>New York, NY</v>
          </cell>
          <cell r="G458" t="str">
            <v>Noida, India</v>
          </cell>
          <cell r="H458" t="str">
            <v>Unknown</v>
          </cell>
          <cell r="I458">
            <v>-1</v>
          </cell>
          <cell r="J458" t="str">
            <v>Company - Private</v>
          </cell>
          <cell r="K458">
            <v>-1</v>
          </cell>
          <cell r="L458">
            <v>-1</v>
          </cell>
          <cell r="M458" t="str">
            <v>Unknown / Non-Applicable</v>
          </cell>
          <cell r="N458">
            <v>-1</v>
          </cell>
          <cell r="O458">
            <v>0</v>
          </cell>
          <cell r="P458">
            <v>0</v>
          </cell>
          <cell r="Q458">
            <v>81</v>
          </cell>
          <cell r="R458">
            <v>140</v>
          </cell>
          <cell r="S458">
            <v>110.5</v>
          </cell>
          <cell r="T458" t="str">
            <v>ALIN</v>
          </cell>
          <cell r="U458" t="str">
            <v xml:space="preserve"> NY</v>
          </cell>
          <cell r="V458">
            <v>0</v>
          </cell>
          <cell r="W458">
            <v>-1</v>
          </cell>
          <cell r="X458">
            <v>1</v>
          </cell>
          <cell r="Y458">
            <v>0</v>
          </cell>
          <cell r="Z458">
            <v>0</v>
          </cell>
          <cell r="AA458">
            <v>0</v>
          </cell>
          <cell r="AB458">
            <v>0</v>
          </cell>
        </row>
        <row r="459">
          <cell r="A459" t="str">
            <v>Staff BI and Data Engineer</v>
          </cell>
          <cell r="B459" t="str">
            <v>$80K-$148K (Glassdoor est.)</v>
          </cell>
          <cell r="C459" t="str">
            <v>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v>
          </cell>
          <cell r="D459">
            <v>2.9</v>
          </cell>
          <cell r="E459" t="str">
            <v>Affinity Solutions
2.9</v>
          </cell>
          <cell r="F459" t="str">
            <v>San Jose, CA</v>
          </cell>
          <cell r="G459" t="str">
            <v>New York, NY</v>
          </cell>
          <cell r="H459" t="str">
            <v>51 to 200 employees</v>
          </cell>
          <cell r="I459">
            <v>1998</v>
          </cell>
          <cell r="J459" t="str">
            <v>Company - Private</v>
          </cell>
          <cell r="K459" t="str">
            <v>Advertising &amp; Marketing</v>
          </cell>
          <cell r="L459" t="str">
            <v>Business Services</v>
          </cell>
          <cell r="M459" t="str">
            <v>Unknown / Non-Applicable</v>
          </cell>
          <cell r="N459" t="str">
            <v>Commerce Signals, Cardlytics, Yodlee</v>
          </cell>
          <cell r="O459">
            <v>0</v>
          </cell>
          <cell r="P459">
            <v>0</v>
          </cell>
          <cell r="Q459">
            <v>80</v>
          </cell>
          <cell r="R459">
            <v>148</v>
          </cell>
          <cell r="S459">
            <v>114</v>
          </cell>
          <cell r="T459" t="str">
            <v xml:space="preserve">Affinity Solutions
</v>
          </cell>
          <cell r="U459" t="str">
            <v xml:space="preserve"> CA</v>
          </cell>
          <cell r="V459">
            <v>0</v>
          </cell>
          <cell r="W459">
            <v>22</v>
          </cell>
          <cell r="X459">
            <v>1</v>
          </cell>
          <cell r="Y459">
            <v>0</v>
          </cell>
          <cell r="Z459">
            <v>1</v>
          </cell>
          <cell r="AA459">
            <v>0</v>
          </cell>
          <cell r="AB459">
            <v>0</v>
          </cell>
        </row>
        <row r="460">
          <cell r="A460" t="str">
            <v>Data Scientist</v>
          </cell>
          <cell r="B460" t="str">
            <v>$108K-$171K (Glassdoor est.)</v>
          </cell>
          <cell r="C460" t="str">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v>
          </cell>
          <cell r="D460">
            <v>3.5</v>
          </cell>
          <cell r="E460" t="str">
            <v>e-IT Professionals Corp.
3.5</v>
          </cell>
          <cell r="F460" t="str">
            <v>Foster City, CA</v>
          </cell>
          <cell r="G460" t="str">
            <v>Canton, MI</v>
          </cell>
          <cell r="H460" t="str">
            <v>51 to 200 employees</v>
          </cell>
          <cell r="I460">
            <v>-1</v>
          </cell>
          <cell r="J460" t="str">
            <v>Company - Private</v>
          </cell>
          <cell r="K460" t="str">
            <v>Health, Beauty, &amp; Fitness</v>
          </cell>
          <cell r="L460" t="str">
            <v>Consumer Services</v>
          </cell>
          <cell r="M460" t="str">
            <v>$5 to $10 million (USD)</v>
          </cell>
          <cell r="N460">
            <v>-1</v>
          </cell>
          <cell r="O460">
            <v>0</v>
          </cell>
          <cell r="P460">
            <v>0</v>
          </cell>
          <cell r="Q460">
            <v>108</v>
          </cell>
          <cell r="R460">
            <v>171</v>
          </cell>
          <cell r="S460">
            <v>139.5</v>
          </cell>
          <cell r="T460" t="str">
            <v xml:space="preserve">e-IT Professionals Corp.
</v>
          </cell>
          <cell r="U460" t="str">
            <v xml:space="preserve"> CA</v>
          </cell>
          <cell r="V460">
            <v>0</v>
          </cell>
          <cell r="W460">
            <v>-1</v>
          </cell>
          <cell r="X460">
            <v>1</v>
          </cell>
          <cell r="Y460">
            <v>0</v>
          </cell>
          <cell r="Z460">
            <v>0</v>
          </cell>
          <cell r="AA460">
            <v>0</v>
          </cell>
          <cell r="AB460">
            <v>0</v>
          </cell>
        </row>
        <row r="461">
          <cell r="A461" t="str">
            <v>Data Scientist</v>
          </cell>
          <cell r="B461" t="str">
            <v>$112K-$179K (Glassdoor est.)</v>
          </cell>
          <cell r="C461" t="str">
            <v>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v>
          </cell>
          <cell r="D461">
            <v>4.8</v>
          </cell>
          <cell r="E461" t="str">
            <v>TechProjects
4.8</v>
          </cell>
          <cell r="F461" t="str">
            <v>New York, NY</v>
          </cell>
          <cell r="G461" t="str">
            <v>North Brunswick, NJ</v>
          </cell>
          <cell r="H461" t="str">
            <v>1 to 50 employees</v>
          </cell>
          <cell r="I461">
            <v>2011</v>
          </cell>
          <cell r="J461" t="str">
            <v>Company - Private</v>
          </cell>
          <cell r="K461" t="str">
            <v>IT Services</v>
          </cell>
          <cell r="L461" t="str">
            <v>Information Technology</v>
          </cell>
          <cell r="M461" t="str">
            <v>Unknown / Non-Applicable</v>
          </cell>
          <cell r="N461">
            <v>-1</v>
          </cell>
          <cell r="O461">
            <v>0</v>
          </cell>
          <cell r="P461">
            <v>0</v>
          </cell>
          <cell r="Q461">
            <v>112</v>
          </cell>
          <cell r="R461">
            <v>179</v>
          </cell>
          <cell r="S461">
            <v>145.5</v>
          </cell>
          <cell r="T461" t="str">
            <v xml:space="preserve">TechProjects
</v>
          </cell>
          <cell r="U461" t="str">
            <v xml:space="preserve"> NY</v>
          </cell>
          <cell r="V461">
            <v>0</v>
          </cell>
          <cell r="W461">
            <v>9</v>
          </cell>
          <cell r="X461">
            <v>1</v>
          </cell>
          <cell r="Y461">
            <v>0</v>
          </cell>
          <cell r="Z461">
            <v>0</v>
          </cell>
          <cell r="AA461">
            <v>0</v>
          </cell>
          <cell r="AB461">
            <v>1</v>
          </cell>
        </row>
        <row r="462">
          <cell r="A462" t="str">
            <v>Data Scientist</v>
          </cell>
          <cell r="B462" t="str">
            <v>$63K-$111K (Glassdoor est.)</v>
          </cell>
          <cell r="C462" t="str">
            <v>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v>
          </cell>
          <cell r="D462">
            <v>4</v>
          </cell>
          <cell r="E462" t="str">
            <v>Biz2Credit Inc
4.0</v>
          </cell>
          <cell r="F462" t="str">
            <v>New York, NY</v>
          </cell>
          <cell r="G462" t="str">
            <v>New York, NY</v>
          </cell>
          <cell r="H462" t="str">
            <v>201 to 500 employees</v>
          </cell>
          <cell r="I462">
            <v>2007</v>
          </cell>
          <cell r="J462" t="str">
            <v>Company - Private</v>
          </cell>
          <cell r="K462" t="str">
            <v>Lending</v>
          </cell>
          <cell r="L462" t="str">
            <v>Finance</v>
          </cell>
          <cell r="M462" t="str">
            <v>$100 to $500 million (USD)</v>
          </cell>
          <cell r="N462" t="str">
            <v>Fundera, Bond Street, OnDeck</v>
          </cell>
          <cell r="O462">
            <v>0</v>
          </cell>
          <cell r="P462">
            <v>0</v>
          </cell>
          <cell r="Q462">
            <v>63</v>
          </cell>
          <cell r="R462">
            <v>111</v>
          </cell>
          <cell r="S462">
            <v>87</v>
          </cell>
          <cell r="T462" t="str">
            <v xml:space="preserve">Biz2Credit Inc
</v>
          </cell>
          <cell r="U462" t="str">
            <v xml:space="preserve"> NY</v>
          </cell>
          <cell r="V462">
            <v>1</v>
          </cell>
          <cell r="W462">
            <v>13</v>
          </cell>
          <cell r="X462">
            <v>0</v>
          </cell>
          <cell r="Y462">
            <v>0</v>
          </cell>
          <cell r="Z462">
            <v>0</v>
          </cell>
          <cell r="AA462">
            <v>0</v>
          </cell>
          <cell r="AB462">
            <v>1</v>
          </cell>
        </row>
        <row r="463">
          <cell r="A463" t="str">
            <v>Data Scientist</v>
          </cell>
          <cell r="B463" t="str">
            <v>$75K-$126K (Glassdoor est.)</v>
          </cell>
          <cell r="C463" t="str">
            <v>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v>
          </cell>
          <cell r="D463">
            <v>4.2</v>
          </cell>
          <cell r="E463" t="str">
            <v>PeoplesBank
4.2</v>
          </cell>
          <cell r="F463" t="str">
            <v>Holyoke, MA</v>
          </cell>
          <cell r="G463" t="str">
            <v>Holyoke, MA</v>
          </cell>
          <cell r="H463" t="str">
            <v>201 to 500 employees</v>
          </cell>
          <cell r="I463">
            <v>1885</v>
          </cell>
          <cell r="J463" t="str">
            <v>Company - Private</v>
          </cell>
          <cell r="K463" t="str">
            <v>Banks &amp; Credit Unions</v>
          </cell>
          <cell r="L463" t="str">
            <v>Finance</v>
          </cell>
          <cell r="M463" t="str">
            <v>$50 to $100 million (USD)</v>
          </cell>
          <cell r="N463">
            <v>-1</v>
          </cell>
          <cell r="O463">
            <v>0</v>
          </cell>
          <cell r="P463">
            <v>0</v>
          </cell>
          <cell r="Q463">
            <v>75</v>
          </cell>
          <cell r="R463">
            <v>126</v>
          </cell>
          <cell r="S463">
            <v>100.5</v>
          </cell>
          <cell r="T463" t="str">
            <v xml:space="preserve">PeoplesBank
</v>
          </cell>
          <cell r="U463" t="str">
            <v xml:space="preserve"> MA</v>
          </cell>
          <cell r="V463">
            <v>1</v>
          </cell>
          <cell r="W463">
            <v>135</v>
          </cell>
          <cell r="X463">
            <v>0</v>
          </cell>
          <cell r="Y463">
            <v>0</v>
          </cell>
          <cell r="Z463">
            <v>0</v>
          </cell>
          <cell r="AA463">
            <v>0</v>
          </cell>
          <cell r="AB463">
            <v>1</v>
          </cell>
        </row>
        <row r="464">
          <cell r="A464" t="str">
            <v>Data Scientist Manager</v>
          </cell>
          <cell r="B464" t="str">
            <v>$110K-$184K (Glassdoor est.)</v>
          </cell>
          <cell r="C464" t="str">
            <v>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v>
          </cell>
          <cell r="D464">
            <v>3.8</v>
          </cell>
          <cell r="E464" t="str">
            <v>Capgemini
3.8</v>
          </cell>
          <cell r="F464" t="str">
            <v>New York, NY</v>
          </cell>
          <cell r="G464" t="str">
            <v>Paris, France</v>
          </cell>
          <cell r="H464" t="str">
            <v>10000+ employees</v>
          </cell>
          <cell r="I464">
            <v>1967</v>
          </cell>
          <cell r="J464" t="str">
            <v>Company - Public</v>
          </cell>
          <cell r="K464" t="str">
            <v>Enterprise Software &amp; Network Solutions</v>
          </cell>
          <cell r="L464" t="str">
            <v>Information Technology</v>
          </cell>
          <cell r="M464" t="str">
            <v>$10+ billion (USD)</v>
          </cell>
          <cell r="N464" t="str">
            <v>Accenture, CGI, Sopra Steria</v>
          </cell>
          <cell r="O464">
            <v>0</v>
          </cell>
          <cell r="P464">
            <v>0</v>
          </cell>
          <cell r="Q464">
            <v>110</v>
          </cell>
          <cell r="R464">
            <v>184</v>
          </cell>
          <cell r="S464">
            <v>147</v>
          </cell>
          <cell r="T464" t="str">
            <v xml:space="preserve">Capgemini
</v>
          </cell>
          <cell r="U464" t="str">
            <v xml:space="preserve"> NY</v>
          </cell>
          <cell r="V464">
            <v>0</v>
          </cell>
          <cell r="W464">
            <v>53</v>
          </cell>
          <cell r="X464">
            <v>1</v>
          </cell>
          <cell r="Y464">
            <v>0</v>
          </cell>
          <cell r="Z464">
            <v>1</v>
          </cell>
          <cell r="AA464">
            <v>0</v>
          </cell>
          <cell r="AB464">
            <v>1</v>
          </cell>
        </row>
        <row r="465">
          <cell r="A465" t="str">
            <v>Data Engineer</v>
          </cell>
          <cell r="B465" t="str">
            <v>$76K-$145K (Glassdoor est.)</v>
          </cell>
          <cell r="C465" t="str">
            <v>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v>
          </cell>
          <cell r="D465">
            <v>3.7</v>
          </cell>
          <cell r="E465" t="str">
            <v>GNY Insurance Companies
3.7</v>
          </cell>
          <cell r="F465" t="str">
            <v>New York, NY</v>
          </cell>
          <cell r="G465" t="str">
            <v>New York, NY</v>
          </cell>
          <cell r="H465" t="str">
            <v>201 to 500 employees</v>
          </cell>
          <cell r="I465">
            <v>1914</v>
          </cell>
          <cell r="J465" t="str">
            <v>Company - Private</v>
          </cell>
          <cell r="K465" t="str">
            <v>Insurance Carriers</v>
          </cell>
          <cell r="L465" t="str">
            <v>Insurance</v>
          </cell>
          <cell r="M465" t="str">
            <v>$100 to $500 million (USD)</v>
          </cell>
          <cell r="N465" t="str">
            <v>Travelers, Chubb, Crum &amp; Forster</v>
          </cell>
          <cell r="O465">
            <v>0</v>
          </cell>
          <cell r="P465">
            <v>0</v>
          </cell>
          <cell r="Q465">
            <v>76</v>
          </cell>
          <cell r="R465">
            <v>145</v>
          </cell>
          <cell r="S465">
            <v>110.5</v>
          </cell>
          <cell r="T465" t="str">
            <v xml:space="preserve">GNY Insurance Companies
</v>
          </cell>
          <cell r="U465" t="str">
            <v xml:space="preserve"> NY</v>
          </cell>
          <cell r="V465">
            <v>1</v>
          </cell>
          <cell r="W465">
            <v>106</v>
          </cell>
          <cell r="X465">
            <v>1</v>
          </cell>
          <cell r="Y465">
            <v>0</v>
          </cell>
          <cell r="Z465">
            <v>0</v>
          </cell>
          <cell r="AA465">
            <v>0</v>
          </cell>
          <cell r="AB465">
            <v>1</v>
          </cell>
        </row>
        <row r="466">
          <cell r="A466" t="str">
            <v>Marketing Data Analyst</v>
          </cell>
          <cell r="B466" t="str">
            <v>$36K-$62K (Glassdoor est.)</v>
          </cell>
          <cell r="C466" t="str">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v>
          </cell>
          <cell r="D466">
            <v>3.9</v>
          </cell>
          <cell r="E466" t="str">
            <v>Citadel Federal Credit Union
3.9</v>
          </cell>
          <cell r="F466" t="str">
            <v>Exton, PA</v>
          </cell>
          <cell r="G466" t="str">
            <v>Exton, PA</v>
          </cell>
          <cell r="H466" t="str">
            <v>501 to 1000 employees</v>
          </cell>
          <cell r="I466">
            <v>1937</v>
          </cell>
          <cell r="J466" t="str">
            <v>Nonprofit Organization</v>
          </cell>
          <cell r="K466" t="str">
            <v>Banks &amp; Credit Unions</v>
          </cell>
          <cell r="L466" t="str">
            <v>Finance</v>
          </cell>
          <cell r="M466" t="str">
            <v>Unknown / Non-Applicable</v>
          </cell>
          <cell r="N466" t="str">
            <v>TruMark Financial, North Island Credit Union, CommunityAmerica Credit Union</v>
          </cell>
          <cell r="O466">
            <v>0</v>
          </cell>
          <cell r="P466">
            <v>0</v>
          </cell>
          <cell r="Q466">
            <v>36</v>
          </cell>
          <cell r="R466">
            <v>62</v>
          </cell>
          <cell r="S466">
            <v>49</v>
          </cell>
          <cell r="T466" t="str">
            <v xml:space="preserve">Citadel Federal Credit Union
</v>
          </cell>
          <cell r="U466" t="str">
            <v xml:space="preserve"> PA</v>
          </cell>
          <cell r="V466">
            <v>1</v>
          </cell>
          <cell r="W466">
            <v>83</v>
          </cell>
          <cell r="X466">
            <v>1</v>
          </cell>
          <cell r="Y466">
            <v>0</v>
          </cell>
          <cell r="Z466">
            <v>0</v>
          </cell>
          <cell r="AA466">
            <v>0</v>
          </cell>
          <cell r="AB466">
            <v>0</v>
          </cell>
        </row>
        <row r="467">
          <cell r="A467" t="str">
            <v>Data Scientist</v>
          </cell>
          <cell r="B467" t="str">
            <v>$70K-$118K (Glassdoor est.)</v>
          </cell>
          <cell r="C467" t="str">
            <v>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v>
          </cell>
          <cell r="D467">
            <v>4.5999999999999996</v>
          </cell>
          <cell r="E467" t="str">
            <v>Conch Technologies, Inc
4.6</v>
          </cell>
          <cell r="F467" t="str">
            <v>Waltham, MA</v>
          </cell>
          <cell r="G467" t="str">
            <v>Memphis, TN</v>
          </cell>
          <cell r="H467" t="str">
            <v>51 to 200 employees</v>
          </cell>
          <cell r="I467">
            <v>-1</v>
          </cell>
          <cell r="J467" t="str">
            <v>Company - Private</v>
          </cell>
          <cell r="K467" t="str">
            <v>Consulting</v>
          </cell>
          <cell r="L467" t="str">
            <v>Business Services</v>
          </cell>
          <cell r="M467" t="str">
            <v>$5 to $10 million (USD)</v>
          </cell>
          <cell r="N467">
            <v>-1</v>
          </cell>
          <cell r="O467">
            <v>0</v>
          </cell>
          <cell r="P467">
            <v>0</v>
          </cell>
          <cell r="Q467">
            <v>70</v>
          </cell>
          <cell r="R467">
            <v>118</v>
          </cell>
          <cell r="S467">
            <v>94</v>
          </cell>
          <cell r="T467" t="str">
            <v xml:space="preserve">Conch Technologies, Inc
</v>
          </cell>
          <cell r="U467" t="str">
            <v xml:space="preserve"> MA</v>
          </cell>
          <cell r="V467">
            <v>0</v>
          </cell>
          <cell r="W467">
            <v>-1</v>
          </cell>
          <cell r="X467">
            <v>1</v>
          </cell>
          <cell r="Y467">
            <v>0</v>
          </cell>
          <cell r="Z467">
            <v>1</v>
          </cell>
          <cell r="AA467">
            <v>1</v>
          </cell>
          <cell r="AB467">
            <v>0</v>
          </cell>
        </row>
        <row r="468">
          <cell r="A468" t="str">
            <v>Senior Data Scientist</v>
          </cell>
          <cell r="B468" t="str">
            <v>$94K-$153K (Glassdoor est.)</v>
          </cell>
          <cell r="C468" t="str">
            <v>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v>
          </cell>
          <cell r="D468">
            <v>4.3</v>
          </cell>
          <cell r="E468" t="str">
            <v>Medidata Solutions
4.3</v>
          </cell>
          <cell r="F468" t="str">
            <v>New York, NY</v>
          </cell>
          <cell r="G468" t="str">
            <v>New York, NY</v>
          </cell>
          <cell r="H468" t="str">
            <v>1001 to 5000 employees</v>
          </cell>
          <cell r="I468">
            <v>1999</v>
          </cell>
          <cell r="J468" t="str">
            <v>Company - Public</v>
          </cell>
          <cell r="K468" t="str">
            <v>Enterprise Software &amp; Network Solutions</v>
          </cell>
          <cell r="L468" t="str">
            <v>Information Technology</v>
          </cell>
          <cell r="M468" t="str">
            <v>$500 million to $1 billion (USD)</v>
          </cell>
          <cell r="N468" t="str">
            <v>Oracle</v>
          </cell>
          <cell r="O468">
            <v>0</v>
          </cell>
          <cell r="P468">
            <v>0</v>
          </cell>
          <cell r="Q468">
            <v>94</v>
          </cell>
          <cell r="R468">
            <v>153</v>
          </cell>
          <cell r="S468">
            <v>123.5</v>
          </cell>
          <cell r="T468" t="str">
            <v xml:space="preserve">Medidata Solutions
</v>
          </cell>
          <cell r="U468" t="str">
            <v xml:space="preserve"> NY</v>
          </cell>
          <cell r="V468">
            <v>1</v>
          </cell>
          <cell r="W468">
            <v>21</v>
          </cell>
          <cell r="X468">
            <v>1</v>
          </cell>
          <cell r="Y468">
            <v>0</v>
          </cell>
          <cell r="Z468">
            <v>0</v>
          </cell>
          <cell r="AA468">
            <v>1</v>
          </cell>
          <cell r="AB468">
            <v>0</v>
          </cell>
        </row>
        <row r="469">
          <cell r="A469" t="str">
            <v>Principal Scientist, Hematology</v>
          </cell>
          <cell r="B469" t="str">
            <v>$54K-$115K (Glassdoor est.)</v>
          </cell>
          <cell r="C469" t="str">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ell>
          <cell r="D469">
            <v>3.3</v>
          </cell>
          <cell r="E469" t="str">
            <v>Rochester Regional Health
3.3</v>
          </cell>
          <cell r="F469" t="str">
            <v>Rochester, NY</v>
          </cell>
          <cell r="G469" t="str">
            <v>Rochester, NY</v>
          </cell>
          <cell r="H469" t="str">
            <v>10000+ employees</v>
          </cell>
          <cell r="I469">
            <v>2014</v>
          </cell>
          <cell r="J469" t="str">
            <v>Hospital</v>
          </cell>
          <cell r="K469" t="str">
            <v>Health Care Services &amp; Hospitals</v>
          </cell>
          <cell r="L469" t="str">
            <v>Health Care</v>
          </cell>
          <cell r="M469" t="str">
            <v>$500 million to $1 billion (USD)</v>
          </cell>
          <cell r="N469">
            <v>-1</v>
          </cell>
          <cell r="O469">
            <v>0</v>
          </cell>
          <cell r="P469">
            <v>0</v>
          </cell>
          <cell r="Q469">
            <v>54</v>
          </cell>
          <cell r="R469">
            <v>115</v>
          </cell>
          <cell r="S469">
            <v>84.5</v>
          </cell>
          <cell r="T469" t="str">
            <v xml:space="preserve">Rochester Regional Health
</v>
          </cell>
          <cell r="U469" t="str">
            <v xml:space="preserve"> NY</v>
          </cell>
          <cell r="V469">
            <v>1</v>
          </cell>
          <cell r="W469">
            <v>6</v>
          </cell>
          <cell r="X469">
            <v>0</v>
          </cell>
          <cell r="Y469">
            <v>0</v>
          </cell>
          <cell r="Z469">
            <v>0</v>
          </cell>
          <cell r="AA469">
            <v>0</v>
          </cell>
          <cell r="AB469">
            <v>0</v>
          </cell>
        </row>
        <row r="470">
          <cell r="A470" t="str">
            <v>Data Analyst</v>
          </cell>
          <cell r="B470" t="str">
            <v>$50K-$92K (Glassdoor est.)</v>
          </cell>
          <cell r="C470" t="str">
            <v>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v>
          </cell>
          <cell r="D470">
            <v>3.7</v>
          </cell>
          <cell r="E470" t="str">
            <v>CALIBRE Systems
3.7</v>
          </cell>
          <cell r="F470" t="str">
            <v>Alexandria, VA</v>
          </cell>
          <cell r="G470" t="str">
            <v>Alexandria, VA</v>
          </cell>
          <cell r="H470" t="str">
            <v>501 to 1000 employees</v>
          </cell>
          <cell r="I470">
            <v>1989</v>
          </cell>
          <cell r="J470" t="str">
            <v>Company - Private</v>
          </cell>
          <cell r="K470" t="str">
            <v>IT Services</v>
          </cell>
          <cell r="L470" t="str">
            <v>Information Technology</v>
          </cell>
          <cell r="M470" t="str">
            <v>$100 to $500 million (USD)</v>
          </cell>
          <cell r="N470" t="str">
            <v>CSC, Booz Allen Hamilton, ManTech</v>
          </cell>
          <cell r="O470">
            <v>0</v>
          </cell>
          <cell r="P470">
            <v>0</v>
          </cell>
          <cell r="Q470">
            <v>50</v>
          </cell>
          <cell r="R470">
            <v>92</v>
          </cell>
          <cell r="S470">
            <v>71</v>
          </cell>
          <cell r="T470" t="str">
            <v xml:space="preserve">CALIBRE Systems
</v>
          </cell>
          <cell r="U470" t="str">
            <v xml:space="preserve"> VA</v>
          </cell>
          <cell r="V470">
            <v>1</v>
          </cell>
          <cell r="W470">
            <v>31</v>
          </cell>
          <cell r="X470">
            <v>0</v>
          </cell>
          <cell r="Y470">
            <v>0</v>
          </cell>
          <cell r="Z470">
            <v>0</v>
          </cell>
          <cell r="AA470">
            <v>0</v>
          </cell>
          <cell r="AB470">
            <v>1</v>
          </cell>
        </row>
        <row r="471">
          <cell r="A471" t="str">
            <v>Software Data Engineer - College</v>
          </cell>
          <cell r="B471" t="str">
            <v>$49K-$97K (Glassdoor est.)</v>
          </cell>
          <cell r="C471" t="str">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v>
          </cell>
          <cell r="D471">
            <v>4</v>
          </cell>
          <cell r="E471" t="str">
            <v>HP Inc.
4.0</v>
          </cell>
          <cell r="F471" t="str">
            <v>Corvallis, OR</v>
          </cell>
          <cell r="G471" t="str">
            <v>Palo Alto, CA</v>
          </cell>
          <cell r="H471" t="str">
            <v>10000+ employees</v>
          </cell>
          <cell r="I471">
            <v>1939</v>
          </cell>
          <cell r="J471" t="str">
            <v>Company - Public</v>
          </cell>
          <cell r="K471" t="str">
            <v>Computer Hardware &amp; Software</v>
          </cell>
          <cell r="L471" t="str">
            <v>Information Technology</v>
          </cell>
          <cell r="M471" t="str">
            <v>Unknown / Non-Applicable</v>
          </cell>
          <cell r="N471">
            <v>-1</v>
          </cell>
          <cell r="O471">
            <v>0</v>
          </cell>
          <cell r="P471">
            <v>0</v>
          </cell>
          <cell r="Q471">
            <v>49</v>
          </cell>
          <cell r="R471">
            <v>97</v>
          </cell>
          <cell r="S471">
            <v>73</v>
          </cell>
          <cell r="T471" t="str">
            <v xml:space="preserve">HP Inc.
</v>
          </cell>
          <cell r="U471" t="str">
            <v xml:space="preserve"> OR</v>
          </cell>
          <cell r="V471">
            <v>0</v>
          </cell>
          <cell r="W471">
            <v>81</v>
          </cell>
          <cell r="X471">
            <v>0</v>
          </cell>
          <cell r="Y471">
            <v>0</v>
          </cell>
          <cell r="Z471">
            <v>0</v>
          </cell>
          <cell r="AA471">
            <v>0</v>
          </cell>
          <cell r="AB471">
            <v>0</v>
          </cell>
        </row>
        <row r="472">
          <cell r="A472" t="str">
            <v>Director - Data, Privacy and AI Governance</v>
          </cell>
          <cell r="B472" t="str">
            <v>$67K-$135K (Glassdoor est.)</v>
          </cell>
          <cell r="C472" t="str">
            <v>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v>
          </cell>
          <cell r="D472">
            <v>3.6</v>
          </cell>
          <cell r="E472" t="str">
            <v>MassMutual
3.6</v>
          </cell>
          <cell r="F472" t="str">
            <v>Boston, MA</v>
          </cell>
          <cell r="G472" t="str">
            <v>Springfield, MA</v>
          </cell>
          <cell r="H472" t="str">
            <v>5001 to 10000 employees</v>
          </cell>
          <cell r="I472">
            <v>1851</v>
          </cell>
          <cell r="J472" t="str">
            <v>Company - Private</v>
          </cell>
          <cell r="K472" t="str">
            <v>Insurance Carriers</v>
          </cell>
          <cell r="L472" t="str">
            <v>Insurance</v>
          </cell>
          <cell r="M472" t="str">
            <v>$10+ billion (USD)</v>
          </cell>
          <cell r="N472">
            <v>-1</v>
          </cell>
          <cell r="O472">
            <v>0</v>
          </cell>
          <cell r="P472">
            <v>0</v>
          </cell>
          <cell r="Q472">
            <v>67</v>
          </cell>
          <cell r="R472">
            <v>135</v>
          </cell>
          <cell r="S472">
            <v>101</v>
          </cell>
          <cell r="T472" t="str">
            <v xml:space="preserve">MassMutual
</v>
          </cell>
          <cell r="U472" t="str">
            <v xml:space="preserve"> MA</v>
          </cell>
          <cell r="V472">
            <v>0</v>
          </cell>
          <cell r="W472">
            <v>169</v>
          </cell>
          <cell r="X472">
            <v>0</v>
          </cell>
          <cell r="Y472">
            <v>0</v>
          </cell>
          <cell r="Z472">
            <v>0</v>
          </cell>
          <cell r="AA472">
            <v>0</v>
          </cell>
          <cell r="AB472">
            <v>0</v>
          </cell>
        </row>
        <row r="473">
          <cell r="A473" t="str">
            <v>Staff Machine Learning Engineer</v>
          </cell>
          <cell r="B473" t="str">
            <v>$138K-$224K (Glassdoor est.)</v>
          </cell>
          <cell r="C473" t="str">
            <v>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ell>
          <cell r="D473">
            <v>3.9</v>
          </cell>
          <cell r="E473" t="str">
            <v>Tapjoy
3.9</v>
          </cell>
          <cell r="F473" t="str">
            <v>San Francisco, CA</v>
          </cell>
          <cell r="G473" t="str">
            <v>San Francisco, CA</v>
          </cell>
          <cell r="H473" t="str">
            <v>201 to 500 employees</v>
          </cell>
          <cell r="I473">
            <v>2007</v>
          </cell>
          <cell r="J473" t="str">
            <v>Company - Private</v>
          </cell>
          <cell r="K473" t="str">
            <v>Internet</v>
          </cell>
          <cell r="L473" t="str">
            <v>Information Technology</v>
          </cell>
          <cell r="M473" t="str">
            <v>$10 to $25 million (USD)</v>
          </cell>
          <cell r="N473" t="str">
            <v>FLURRY, Chartboost</v>
          </cell>
          <cell r="O473">
            <v>0</v>
          </cell>
          <cell r="P473">
            <v>0</v>
          </cell>
          <cell r="Q473">
            <v>138</v>
          </cell>
          <cell r="R473">
            <v>224</v>
          </cell>
          <cell r="S473">
            <v>181</v>
          </cell>
          <cell r="T473" t="str">
            <v xml:space="preserve">Tapjoy
</v>
          </cell>
          <cell r="U473" t="str">
            <v xml:space="preserve"> CA</v>
          </cell>
          <cell r="V473">
            <v>1</v>
          </cell>
          <cell r="W473">
            <v>13</v>
          </cell>
          <cell r="X473">
            <v>1</v>
          </cell>
          <cell r="Y473">
            <v>0</v>
          </cell>
          <cell r="Z473">
            <v>1</v>
          </cell>
          <cell r="AA473">
            <v>0</v>
          </cell>
          <cell r="AB473">
            <v>0</v>
          </cell>
        </row>
        <row r="474">
          <cell r="A474" t="str">
            <v>Data Scientist</v>
          </cell>
          <cell r="B474" t="str">
            <v>$80K-$139K (Glassdoor est.)</v>
          </cell>
          <cell r="C474" t="str">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v>
          </cell>
          <cell r="D474">
            <v>3.7</v>
          </cell>
          <cell r="E474" t="str">
            <v>Northrop Grumman
3.7</v>
          </cell>
          <cell r="F474" t="str">
            <v>San Diego, CA</v>
          </cell>
          <cell r="G474" t="str">
            <v>Falls Church, VA</v>
          </cell>
          <cell r="H474" t="str">
            <v>10000+ employees</v>
          </cell>
          <cell r="I474">
            <v>1939</v>
          </cell>
          <cell r="J474" t="str">
            <v>Company - Public</v>
          </cell>
          <cell r="K474" t="str">
            <v>Aerospace &amp; Defense</v>
          </cell>
          <cell r="L474" t="str">
            <v>Aerospace &amp; Defense</v>
          </cell>
          <cell r="M474" t="str">
            <v>$10+ billion (USD)</v>
          </cell>
          <cell r="N474">
            <v>-1</v>
          </cell>
          <cell r="O474">
            <v>0</v>
          </cell>
          <cell r="P474">
            <v>0</v>
          </cell>
          <cell r="Q474">
            <v>80</v>
          </cell>
          <cell r="R474">
            <v>139</v>
          </cell>
          <cell r="S474">
            <v>109.5</v>
          </cell>
          <cell r="T474" t="str">
            <v xml:space="preserve">Northrop Grumman
</v>
          </cell>
          <cell r="U474" t="str">
            <v xml:space="preserve"> CA</v>
          </cell>
          <cell r="V474">
            <v>0</v>
          </cell>
          <cell r="W474">
            <v>81</v>
          </cell>
          <cell r="X474">
            <v>0</v>
          </cell>
          <cell r="Y474">
            <v>0</v>
          </cell>
          <cell r="Z474">
            <v>0</v>
          </cell>
          <cell r="AA474">
            <v>0</v>
          </cell>
          <cell r="AB474">
            <v>1</v>
          </cell>
        </row>
        <row r="475">
          <cell r="A475" t="str">
            <v>Lead Data Scientist</v>
          </cell>
          <cell r="B475" t="str">
            <v>$158K-$211K (Glassdoor est.)</v>
          </cell>
          <cell r="C475" t="str">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v>
          </cell>
          <cell r="D475">
            <v>3.7</v>
          </cell>
          <cell r="E475" t="str">
            <v>Visa Inc.
3.7</v>
          </cell>
          <cell r="F475" t="str">
            <v>Bellevue, WA</v>
          </cell>
          <cell r="G475" t="str">
            <v>Foster City, CA</v>
          </cell>
          <cell r="H475" t="str">
            <v>10000+ employees</v>
          </cell>
          <cell r="I475">
            <v>1958</v>
          </cell>
          <cell r="J475" t="str">
            <v>Company - Public</v>
          </cell>
          <cell r="K475" t="str">
            <v>IT Services</v>
          </cell>
          <cell r="L475" t="str">
            <v>Information Technology</v>
          </cell>
          <cell r="M475" t="str">
            <v>$10+ billion (USD)</v>
          </cell>
          <cell r="N475" t="str">
            <v>American Express, Mastercard, Discover</v>
          </cell>
          <cell r="O475">
            <v>0</v>
          </cell>
          <cell r="P475">
            <v>0</v>
          </cell>
          <cell r="Q475">
            <v>158</v>
          </cell>
          <cell r="R475">
            <v>211</v>
          </cell>
          <cell r="S475">
            <v>184.5</v>
          </cell>
          <cell r="T475" t="str">
            <v xml:space="preserve">Visa Inc.
</v>
          </cell>
          <cell r="U475" t="str">
            <v xml:space="preserve"> WA</v>
          </cell>
          <cell r="V475">
            <v>0</v>
          </cell>
          <cell r="W475">
            <v>62</v>
          </cell>
          <cell r="X475">
            <v>1</v>
          </cell>
          <cell r="Y475">
            <v>0</v>
          </cell>
          <cell r="Z475">
            <v>0</v>
          </cell>
          <cell r="AA475">
            <v>0</v>
          </cell>
          <cell r="AB475">
            <v>1</v>
          </cell>
        </row>
        <row r="476">
          <cell r="A476" t="str">
            <v>Senior Data Scientist - Algorithms</v>
          </cell>
          <cell r="B476" t="str">
            <v>$150K-$180K (Glassdoor est.)</v>
          </cell>
          <cell r="C476" t="str">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v>
          </cell>
          <cell r="D476">
            <v>3.9</v>
          </cell>
          <cell r="E476" t="str">
            <v>Quartet Health
3.9</v>
          </cell>
          <cell r="F476" t="str">
            <v>New York, NY</v>
          </cell>
          <cell r="G476" t="str">
            <v>New York, NY</v>
          </cell>
          <cell r="H476" t="str">
            <v>201 to 500 employees</v>
          </cell>
          <cell r="I476">
            <v>2014</v>
          </cell>
          <cell r="J476" t="str">
            <v>Company - Private</v>
          </cell>
          <cell r="K476" t="str">
            <v>Enterprise Software &amp; Network Solutions</v>
          </cell>
          <cell r="L476" t="str">
            <v>Information Technology</v>
          </cell>
          <cell r="M476" t="str">
            <v>Unknown / Non-Applicable</v>
          </cell>
          <cell r="N476">
            <v>-1</v>
          </cell>
          <cell r="O476">
            <v>0</v>
          </cell>
          <cell r="P476">
            <v>0</v>
          </cell>
          <cell r="Q476">
            <v>150</v>
          </cell>
          <cell r="R476">
            <v>180</v>
          </cell>
          <cell r="S476">
            <v>165</v>
          </cell>
          <cell r="T476" t="str">
            <v xml:space="preserve">Quartet Health
</v>
          </cell>
          <cell r="U476" t="str">
            <v xml:space="preserve"> NY</v>
          </cell>
          <cell r="V476">
            <v>1</v>
          </cell>
          <cell r="W476">
            <v>6</v>
          </cell>
          <cell r="X476">
            <v>1</v>
          </cell>
          <cell r="Y476">
            <v>0</v>
          </cell>
          <cell r="Z476">
            <v>0</v>
          </cell>
          <cell r="AA476">
            <v>0</v>
          </cell>
          <cell r="AB476">
            <v>0</v>
          </cell>
        </row>
        <row r="477">
          <cell r="A477" t="str">
            <v>Information Security Data Analyst</v>
          </cell>
          <cell r="B477" t="str">
            <v>$42K-$80K (Glassdoor est.)</v>
          </cell>
          <cell r="C477" t="str">
            <v>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v>
          </cell>
          <cell r="D477">
            <v>3.7</v>
          </cell>
          <cell r="E477" t="str">
            <v>Motorola Solutions
3.7</v>
          </cell>
          <cell r="F477" t="str">
            <v>Chicago, IL</v>
          </cell>
          <cell r="G477" t="str">
            <v>Chicago, IL</v>
          </cell>
          <cell r="H477" t="str">
            <v>10000+ employees</v>
          </cell>
          <cell r="I477">
            <v>1928</v>
          </cell>
          <cell r="J477" t="str">
            <v>Company - Public</v>
          </cell>
          <cell r="K477" t="str">
            <v>Computer Hardware &amp; Software</v>
          </cell>
          <cell r="L477" t="str">
            <v>Information Technology</v>
          </cell>
          <cell r="M477" t="str">
            <v>$5 to $10 billion (USD)</v>
          </cell>
          <cell r="N477" t="str">
            <v>Cisco Systems, Huawei Technologies, IBM</v>
          </cell>
          <cell r="O477">
            <v>0</v>
          </cell>
          <cell r="P477">
            <v>0</v>
          </cell>
          <cell r="Q477">
            <v>42</v>
          </cell>
          <cell r="R477">
            <v>80</v>
          </cell>
          <cell r="S477">
            <v>61</v>
          </cell>
          <cell r="T477" t="str">
            <v xml:space="preserve">Motorola Solutions
</v>
          </cell>
          <cell r="U477" t="str">
            <v xml:space="preserve"> IL</v>
          </cell>
          <cell r="V477">
            <v>1</v>
          </cell>
          <cell r="W477">
            <v>92</v>
          </cell>
          <cell r="X477">
            <v>1</v>
          </cell>
          <cell r="Y477">
            <v>0</v>
          </cell>
          <cell r="Z477">
            <v>1</v>
          </cell>
          <cell r="AA477">
            <v>0</v>
          </cell>
          <cell r="AB477">
            <v>0</v>
          </cell>
        </row>
        <row r="478">
          <cell r="A478" t="str">
            <v>Lead Data Engineer</v>
          </cell>
          <cell r="B478" t="str">
            <v>$190K-$220K(Employer est.)</v>
          </cell>
          <cell r="C478" t="str">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v>
          </cell>
          <cell r="D478">
            <v>4.0999999999999996</v>
          </cell>
          <cell r="E478" t="str">
            <v>Credit Sesame
4.1</v>
          </cell>
          <cell r="F478" t="str">
            <v>Mountain View, CA</v>
          </cell>
          <cell r="G478" t="str">
            <v>Mountain View, CA</v>
          </cell>
          <cell r="H478" t="str">
            <v>51 to 200 employees</v>
          </cell>
          <cell r="I478">
            <v>2010</v>
          </cell>
          <cell r="J478" t="str">
            <v>Company - Private</v>
          </cell>
          <cell r="K478" t="str">
            <v>Internet</v>
          </cell>
          <cell r="L478" t="str">
            <v>Information Technology</v>
          </cell>
          <cell r="M478" t="str">
            <v>$50 to $100 million (USD)</v>
          </cell>
          <cell r="N478" t="str">
            <v>Credit Karma, LendUp, SoFi</v>
          </cell>
          <cell r="O478">
            <v>0</v>
          </cell>
          <cell r="P478">
            <v>0</v>
          </cell>
          <cell r="Q478">
            <v>190</v>
          </cell>
          <cell r="R478">
            <v>220</v>
          </cell>
          <cell r="S478">
            <v>205</v>
          </cell>
          <cell r="T478" t="str">
            <v xml:space="preserve">Credit Sesame
</v>
          </cell>
          <cell r="U478" t="str">
            <v xml:space="preserve"> CA</v>
          </cell>
          <cell r="V478">
            <v>1</v>
          </cell>
          <cell r="W478">
            <v>10</v>
          </cell>
          <cell r="X478">
            <v>1</v>
          </cell>
          <cell r="Y478">
            <v>0</v>
          </cell>
          <cell r="Z478">
            <v>1</v>
          </cell>
          <cell r="AA478">
            <v>1</v>
          </cell>
          <cell r="AB478">
            <v>0</v>
          </cell>
        </row>
        <row r="479">
          <cell r="A479" t="str">
            <v>Data Analyst</v>
          </cell>
          <cell r="B479" t="str">
            <v>$42K-$77K (Glassdoor est.)</v>
          </cell>
          <cell r="C479" t="str">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v>
          </cell>
          <cell r="D479">
            <v>3.1</v>
          </cell>
          <cell r="E479" t="str">
            <v>Success Academy Charter Schools
3.1</v>
          </cell>
          <cell r="F479" t="str">
            <v>New York, NY</v>
          </cell>
          <cell r="G479" t="str">
            <v>New York, NY</v>
          </cell>
          <cell r="H479" t="str">
            <v>1001 to 5000 employees</v>
          </cell>
          <cell r="I479">
            <v>2006</v>
          </cell>
          <cell r="J479" t="str">
            <v>School / School District</v>
          </cell>
          <cell r="K479" t="str">
            <v>K-12 Education</v>
          </cell>
          <cell r="L479" t="str">
            <v>Education</v>
          </cell>
          <cell r="M479" t="str">
            <v>$100 to $500 million (USD)</v>
          </cell>
          <cell r="N479">
            <v>-1</v>
          </cell>
          <cell r="O479">
            <v>0</v>
          </cell>
          <cell r="P479">
            <v>0</v>
          </cell>
          <cell r="Q479">
            <v>42</v>
          </cell>
          <cell r="R479">
            <v>77</v>
          </cell>
          <cell r="S479">
            <v>59.5</v>
          </cell>
          <cell r="T479" t="str">
            <v xml:space="preserve">Success Academy Charter Schools
</v>
          </cell>
          <cell r="U479" t="str">
            <v xml:space="preserve"> NY</v>
          </cell>
          <cell r="V479">
            <v>1</v>
          </cell>
          <cell r="W479">
            <v>14</v>
          </cell>
          <cell r="X479">
            <v>1</v>
          </cell>
          <cell r="Y479">
            <v>0</v>
          </cell>
          <cell r="Z479">
            <v>0</v>
          </cell>
          <cell r="AA479">
            <v>0</v>
          </cell>
          <cell r="AB479">
            <v>1</v>
          </cell>
        </row>
        <row r="480">
          <cell r="A480" t="str">
            <v>Scientist Manufacturing - Kentucky BioProcessing</v>
          </cell>
          <cell r="B480" t="str">
            <v>$68K-$139K (Glassdoor est.)</v>
          </cell>
          <cell r="C480"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v>
          </cell>
          <cell r="D480">
            <v>3.1</v>
          </cell>
          <cell r="E480" t="str">
            <v>Reynolds American
3.1</v>
          </cell>
          <cell r="F480" t="str">
            <v>Owensboro, KY</v>
          </cell>
          <cell r="G480" t="str">
            <v>Winston-Salem, NC</v>
          </cell>
          <cell r="H480" t="str">
            <v>5001 to 10000 employees</v>
          </cell>
          <cell r="I480">
            <v>1875</v>
          </cell>
          <cell r="J480" t="str">
            <v>Company - Private</v>
          </cell>
          <cell r="K480" t="str">
            <v>Consumer Products Manufacturing</v>
          </cell>
          <cell r="L480" t="str">
            <v>Manufacturing</v>
          </cell>
          <cell r="M480" t="str">
            <v>$10+ billion (USD)</v>
          </cell>
          <cell r="N480">
            <v>-1</v>
          </cell>
          <cell r="O480">
            <v>0</v>
          </cell>
          <cell r="P480">
            <v>0</v>
          </cell>
          <cell r="Q480">
            <v>68</v>
          </cell>
          <cell r="R480">
            <v>139</v>
          </cell>
          <cell r="S480">
            <v>103.5</v>
          </cell>
          <cell r="T480" t="str">
            <v xml:space="preserve">Reynolds American
</v>
          </cell>
          <cell r="U480" t="str">
            <v xml:space="preserve"> KY</v>
          </cell>
          <cell r="V480">
            <v>0</v>
          </cell>
          <cell r="W480">
            <v>145</v>
          </cell>
          <cell r="X480">
            <v>0</v>
          </cell>
          <cell r="Y480">
            <v>0</v>
          </cell>
          <cell r="Z480">
            <v>0</v>
          </cell>
          <cell r="AA480">
            <v>0</v>
          </cell>
          <cell r="AB480">
            <v>0</v>
          </cell>
        </row>
        <row r="481">
          <cell r="A481" t="str">
            <v>Consultant - Analytics Consulting</v>
          </cell>
          <cell r="B481" t="str">
            <v>$54K-$71K (Glassdoor est.)</v>
          </cell>
          <cell r="C481" t="str">
            <v>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v>
          </cell>
          <cell r="D481">
            <v>3</v>
          </cell>
          <cell r="E481" t="str">
            <v>Infosys
3.0</v>
          </cell>
          <cell r="F481" t="str">
            <v>Hartford, CT</v>
          </cell>
          <cell r="G481" t="str">
            <v>Bengaluru, India</v>
          </cell>
          <cell r="H481" t="str">
            <v>10000+ employees</v>
          </cell>
          <cell r="I481">
            <v>1981</v>
          </cell>
          <cell r="J481" t="str">
            <v>Company - Public</v>
          </cell>
          <cell r="K481" t="str">
            <v>IT Services</v>
          </cell>
          <cell r="L481" t="str">
            <v>Information Technology</v>
          </cell>
          <cell r="M481" t="str">
            <v>$10+ billion (USD)</v>
          </cell>
          <cell r="N481" t="str">
            <v>Tata Consultancy Services, Accenture, Cognizant Technology Solutions</v>
          </cell>
          <cell r="O481">
            <v>0</v>
          </cell>
          <cell r="P481">
            <v>0</v>
          </cell>
          <cell r="Q481">
            <v>54</v>
          </cell>
          <cell r="R481">
            <v>71</v>
          </cell>
          <cell r="S481">
            <v>62.5</v>
          </cell>
          <cell r="T481" t="str">
            <v xml:space="preserve">Infosys
</v>
          </cell>
          <cell r="U481" t="str">
            <v xml:space="preserve"> CT</v>
          </cell>
          <cell r="V481">
            <v>0</v>
          </cell>
          <cell r="W481">
            <v>39</v>
          </cell>
          <cell r="X481">
            <v>0</v>
          </cell>
          <cell r="Y481">
            <v>0</v>
          </cell>
          <cell r="Z481">
            <v>0</v>
          </cell>
          <cell r="AA481">
            <v>0</v>
          </cell>
          <cell r="AB481">
            <v>1</v>
          </cell>
        </row>
        <row r="482">
          <cell r="A482" t="str">
            <v>Data Analytics Project Manager</v>
          </cell>
          <cell r="B482" t="str">
            <v>$34K-$92K (Glassdoor est.)</v>
          </cell>
          <cell r="C482" t="str">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v>
          </cell>
          <cell r="D482">
            <v>3.6</v>
          </cell>
          <cell r="E482" t="str">
            <v>MassMutual
3.6</v>
          </cell>
          <cell r="F482" t="str">
            <v>Springfield, MA</v>
          </cell>
          <cell r="G482" t="str">
            <v>Springfield, MA</v>
          </cell>
          <cell r="H482" t="str">
            <v>5001 to 10000 employees</v>
          </cell>
          <cell r="I482">
            <v>1851</v>
          </cell>
          <cell r="J482" t="str">
            <v>Company - Private</v>
          </cell>
          <cell r="K482" t="str">
            <v>Insurance Carriers</v>
          </cell>
          <cell r="L482" t="str">
            <v>Insurance</v>
          </cell>
          <cell r="M482" t="str">
            <v>$10+ billion (USD)</v>
          </cell>
          <cell r="N482">
            <v>-1</v>
          </cell>
          <cell r="O482">
            <v>0</v>
          </cell>
          <cell r="P482">
            <v>0</v>
          </cell>
          <cell r="Q482">
            <v>34</v>
          </cell>
          <cell r="R482">
            <v>92</v>
          </cell>
          <cell r="S482">
            <v>63</v>
          </cell>
          <cell r="T482" t="str">
            <v xml:space="preserve">MassMutual
</v>
          </cell>
          <cell r="U482" t="str">
            <v xml:space="preserve"> MA</v>
          </cell>
          <cell r="V482">
            <v>1</v>
          </cell>
          <cell r="W482">
            <v>169</v>
          </cell>
          <cell r="X482">
            <v>0</v>
          </cell>
          <cell r="Y482">
            <v>0</v>
          </cell>
          <cell r="Z482">
            <v>0</v>
          </cell>
          <cell r="AA482">
            <v>0</v>
          </cell>
          <cell r="AB482">
            <v>1</v>
          </cell>
        </row>
        <row r="483">
          <cell r="A483" t="str">
            <v>Data Analyst</v>
          </cell>
          <cell r="B483" t="str">
            <v>$47K-$85K (Glassdoor est.)</v>
          </cell>
          <cell r="C483" t="str">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v>
          </cell>
          <cell r="D483">
            <v>3.6</v>
          </cell>
          <cell r="E483" t="str">
            <v>AXION Healthcare Solutions
3.6</v>
          </cell>
          <cell r="F483" t="str">
            <v>New York, NY</v>
          </cell>
          <cell r="G483" t="str">
            <v>New York, NY</v>
          </cell>
          <cell r="H483" t="str">
            <v>1 to 50 employees</v>
          </cell>
          <cell r="I483">
            <v>1980</v>
          </cell>
          <cell r="J483" t="str">
            <v>Company - Private</v>
          </cell>
          <cell r="K483" t="str">
            <v>Health Care Services &amp; Hospitals</v>
          </cell>
          <cell r="L483" t="str">
            <v>Health Care</v>
          </cell>
          <cell r="M483" t="str">
            <v>$10 to $25 million (USD)</v>
          </cell>
          <cell r="N483" t="str">
            <v>The Execu|Search Group, Prime Staffing</v>
          </cell>
          <cell r="O483">
            <v>0</v>
          </cell>
          <cell r="P483">
            <v>0</v>
          </cell>
          <cell r="Q483">
            <v>47</v>
          </cell>
          <cell r="R483">
            <v>85</v>
          </cell>
          <cell r="S483">
            <v>66</v>
          </cell>
          <cell r="T483" t="str">
            <v xml:space="preserve">AXION Healthcare Solutions
</v>
          </cell>
          <cell r="U483" t="str">
            <v xml:space="preserve"> NY</v>
          </cell>
          <cell r="V483">
            <v>1</v>
          </cell>
          <cell r="W483">
            <v>40</v>
          </cell>
          <cell r="X483">
            <v>0</v>
          </cell>
          <cell r="Y483">
            <v>0</v>
          </cell>
          <cell r="Z483">
            <v>0</v>
          </cell>
          <cell r="AA483">
            <v>0</v>
          </cell>
          <cell r="AB483">
            <v>1</v>
          </cell>
        </row>
        <row r="484">
          <cell r="A484" t="str">
            <v>Data Engineer</v>
          </cell>
          <cell r="B484" t="str">
            <v>$65K-$124K (Glassdoor est.)</v>
          </cell>
          <cell r="C484" t="str">
            <v>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v>
          </cell>
          <cell r="D484">
            <v>3.5</v>
          </cell>
          <cell r="E484" t="str">
            <v>Alignment Healthcare
3.5</v>
          </cell>
          <cell r="F484" t="str">
            <v>Orange, CA</v>
          </cell>
          <cell r="G484" t="str">
            <v>Orange, CA</v>
          </cell>
          <cell r="H484" t="str">
            <v>501 to 1000 employees</v>
          </cell>
          <cell r="I484">
            <v>2013</v>
          </cell>
          <cell r="J484" t="str">
            <v>Company - Private</v>
          </cell>
          <cell r="K484" t="str">
            <v>Health Care Services &amp; Hospitals</v>
          </cell>
          <cell r="L484" t="str">
            <v>Health Care</v>
          </cell>
          <cell r="M484" t="str">
            <v>Unknown / Non-Applicable</v>
          </cell>
          <cell r="N484">
            <v>-1</v>
          </cell>
          <cell r="O484">
            <v>0</v>
          </cell>
          <cell r="P484">
            <v>0</v>
          </cell>
          <cell r="Q484">
            <v>65</v>
          </cell>
          <cell r="R484">
            <v>124</v>
          </cell>
          <cell r="S484">
            <v>94.5</v>
          </cell>
          <cell r="T484" t="str">
            <v xml:space="preserve">Alignment Healthcare
</v>
          </cell>
          <cell r="U484" t="str">
            <v xml:space="preserve"> CA</v>
          </cell>
          <cell r="V484">
            <v>1</v>
          </cell>
          <cell r="W484">
            <v>7</v>
          </cell>
          <cell r="X484">
            <v>1</v>
          </cell>
          <cell r="Y484">
            <v>0</v>
          </cell>
          <cell r="Z484">
            <v>1</v>
          </cell>
          <cell r="AA484">
            <v>1</v>
          </cell>
          <cell r="AB484">
            <v>1</v>
          </cell>
        </row>
        <row r="485">
          <cell r="A485" t="str">
            <v>Data Scientist</v>
          </cell>
          <cell r="B485" t="str">
            <v>$56K-$95K (Glassdoor est.)</v>
          </cell>
          <cell r="C485" t="str">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v>
          </cell>
          <cell r="D485">
            <v>4.2</v>
          </cell>
          <cell r="E485" t="str">
            <v>ExecOnline
4.2</v>
          </cell>
          <cell r="F485" t="str">
            <v>New York, NY</v>
          </cell>
          <cell r="G485" t="str">
            <v>New York, NY</v>
          </cell>
          <cell r="H485" t="str">
            <v>51 to 200 employees</v>
          </cell>
          <cell r="I485">
            <v>2012</v>
          </cell>
          <cell r="J485" t="str">
            <v>Company - Private</v>
          </cell>
          <cell r="K485" t="str">
            <v>Education Training Services</v>
          </cell>
          <cell r="L485" t="str">
            <v>Education</v>
          </cell>
          <cell r="M485" t="str">
            <v>Unknown / Non-Applicable</v>
          </cell>
          <cell r="N485" t="str">
            <v>Harvard Business School, Coursera, edX</v>
          </cell>
          <cell r="O485">
            <v>0</v>
          </cell>
          <cell r="P485">
            <v>0</v>
          </cell>
          <cell r="Q485">
            <v>56</v>
          </cell>
          <cell r="R485">
            <v>95</v>
          </cell>
          <cell r="S485">
            <v>75.5</v>
          </cell>
          <cell r="T485" t="str">
            <v xml:space="preserve">ExecOnline
</v>
          </cell>
          <cell r="U485" t="str">
            <v xml:space="preserve"> NY</v>
          </cell>
          <cell r="V485">
            <v>1</v>
          </cell>
          <cell r="W485">
            <v>8</v>
          </cell>
          <cell r="X485">
            <v>1</v>
          </cell>
          <cell r="Y485">
            <v>0</v>
          </cell>
          <cell r="Z485">
            <v>0</v>
          </cell>
          <cell r="AA485">
            <v>1</v>
          </cell>
          <cell r="AB485">
            <v>0</v>
          </cell>
        </row>
        <row r="486">
          <cell r="A486" t="str">
            <v>Machine Learning Engineer</v>
          </cell>
          <cell r="B486" t="str">
            <v>$62K-$112K (Glassdoor est.)</v>
          </cell>
          <cell r="C486" t="str">
            <v>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v>
          </cell>
          <cell r="D486">
            <v>4</v>
          </cell>
          <cell r="E486" t="str">
            <v>Mteq
4.0</v>
          </cell>
          <cell r="F486" t="str">
            <v>Fort Belvoir, VA</v>
          </cell>
          <cell r="G486" t="str">
            <v>Lorton, VA</v>
          </cell>
          <cell r="H486" t="str">
            <v>501 to 1000 employees</v>
          </cell>
          <cell r="I486">
            <v>1954</v>
          </cell>
          <cell r="J486" t="str">
            <v>Company - Public</v>
          </cell>
          <cell r="K486" t="str">
            <v>Aerospace &amp; Defense</v>
          </cell>
          <cell r="L486" t="str">
            <v>Aerospace &amp; Defense</v>
          </cell>
          <cell r="M486" t="str">
            <v>$100 to $500 million (USD)</v>
          </cell>
          <cell r="N486" t="str">
            <v>Harris, Fibertek</v>
          </cell>
          <cell r="O486">
            <v>0</v>
          </cell>
          <cell r="P486">
            <v>0</v>
          </cell>
          <cell r="Q486">
            <v>62</v>
          </cell>
          <cell r="R486">
            <v>112</v>
          </cell>
          <cell r="S486">
            <v>87</v>
          </cell>
          <cell r="T486" t="str">
            <v xml:space="preserve">Mteq
</v>
          </cell>
          <cell r="U486" t="str">
            <v xml:space="preserve"> VA</v>
          </cell>
          <cell r="V486">
            <v>0</v>
          </cell>
          <cell r="W486">
            <v>66</v>
          </cell>
          <cell r="X486">
            <v>1</v>
          </cell>
          <cell r="Y486">
            <v>0</v>
          </cell>
          <cell r="Z486">
            <v>0</v>
          </cell>
          <cell r="AA486">
            <v>0</v>
          </cell>
          <cell r="AB486">
            <v>0</v>
          </cell>
        </row>
        <row r="487">
          <cell r="A487" t="str">
            <v>Senior Data Scientist Oncology</v>
          </cell>
          <cell r="B487" t="str">
            <v>$107K-$173K (Glassdoor est.)</v>
          </cell>
          <cell r="C487" t="str">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v>
          </cell>
          <cell r="D487">
            <v>3.9</v>
          </cell>
          <cell r="E487" t="str">
            <v>AstraZeneca
3.9</v>
          </cell>
          <cell r="F487" t="str">
            <v>Gaithersburg, MD</v>
          </cell>
          <cell r="G487" t="str">
            <v>Cambridge, United Kingdom</v>
          </cell>
          <cell r="H487" t="str">
            <v>10000+ employees</v>
          </cell>
          <cell r="I487">
            <v>1913</v>
          </cell>
          <cell r="J487" t="str">
            <v>Company - Public</v>
          </cell>
          <cell r="K487" t="str">
            <v>Biotech &amp; Pharmaceuticals</v>
          </cell>
          <cell r="L487" t="str">
            <v>Biotech &amp; Pharmaceuticals</v>
          </cell>
          <cell r="M487" t="str">
            <v>$10+ billion (USD)</v>
          </cell>
          <cell r="N487" t="str">
            <v>Roche, GlaxoSmithKline, Novartis</v>
          </cell>
          <cell r="O487">
            <v>0</v>
          </cell>
          <cell r="P487">
            <v>0</v>
          </cell>
          <cell r="Q487">
            <v>107</v>
          </cell>
          <cell r="R487">
            <v>173</v>
          </cell>
          <cell r="S487">
            <v>140</v>
          </cell>
          <cell r="T487" t="str">
            <v xml:space="preserve">AstraZeneca
</v>
          </cell>
          <cell r="U487" t="str">
            <v xml:space="preserve"> MD</v>
          </cell>
          <cell r="V487">
            <v>0</v>
          </cell>
          <cell r="W487">
            <v>107</v>
          </cell>
          <cell r="X487">
            <v>1</v>
          </cell>
          <cell r="Y487">
            <v>0</v>
          </cell>
          <cell r="Z487">
            <v>0</v>
          </cell>
          <cell r="AA487">
            <v>0</v>
          </cell>
          <cell r="AB487">
            <v>1</v>
          </cell>
        </row>
        <row r="488">
          <cell r="A488" t="str">
            <v>Data Scientist</v>
          </cell>
          <cell r="B488" t="str">
            <v>$64K-$108K (Glassdoor est.)</v>
          </cell>
          <cell r="C488" t="str">
            <v>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v>
          </cell>
          <cell r="D488">
            <v>3.7</v>
          </cell>
          <cell r="E488" t="str">
            <v>Brillient
3.7</v>
          </cell>
          <cell r="F488" t="str">
            <v>Silver Spring, MD</v>
          </cell>
          <cell r="G488" t="str">
            <v>Reston, VA</v>
          </cell>
          <cell r="H488" t="str">
            <v>201 to 500 employees</v>
          </cell>
          <cell r="I488">
            <v>2006</v>
          </cell>
          <cell r="J488" t="str">
            <v>Company - Private</v>
          </cell>
          <cell r="K488" t="str">
            <v>IT Services</v>
          </cell>
          <cell r="L488" t="str">
            <v>Information Technology</v>
          </cell>
          <cell r="M488" t="str">
            <v>$25 to $50 million (USD)</v>
          </cell>
          <cell r="N488">
            <v>-1</v>
          </cell>
          <cell r="O488">
            <v>0</v>
          </cell>
          <cell r="P488">
            <v>0</v>
          </cell>
          <cell r="Q488">
            <v>64</v>
          </cell>
          <cell r="R488">
            <v>108</v>
          </cell>
          <cell r="S488">
            <v>86</v>
          </cell>
          <cell r="T488" t="str">
            <v xml:space="preserve">Brillient
</v>
          </cell>
          <cell r="U488" t="str">
            <v xml:space="preserve"> MD</v>
          </cell>
          <cell r="V488">
            <v>0</v>
          </cell>
          <cell r="W488">
            <v>14</v>
          </cell>
          <cell r="X488">
            <v>1</v>
          </cell>
          <cell r="Y488">
            <v>0</v>
          </cell>
          <cell r="Z488">
            <v>0</v>
          </cell>
          <cell r="AA488">
            <v>0</v>
          </cell>
          <cell r="AB488">
            <v>1</v>
          </cell>
        </row>
        <row r="489">
          <cell r="A489" t="str">
            <v>Senior Data Scientist</v>
          </cell>
          <cell r="B489" t="str">
            <v>$89K-$144K (Glassdoor est.)</v>
          </cell>
          <cell r="C489" t="str">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v>
          </cell>
          <cell r="D489">
            <v>4.4000000000000004</v>
          </cell>
          <cell r="E489" t="str">
            <v>Entefy
4.4</v>
          </cell>
          <cell r="F489" t="str">
            <v>Palo Alto, CA</v>
          </cell>
          <cell r="G489" t="str">
            <v>Palo Alto, CA</v>
          </cell>
          <cell r="H489" t="str">
            <v>1 to 50 employees</v>
          </cell>
          <cell r="I489">
            <v>2012</v>
          </cell>
          <cell r="J489" t="str">
            <v>Company - Private</v>
          </cell>
          <cell r="K489" t="str">
            <v>Internet</v>
          </cell>
          <cell r="L489" t="str">
            <v>Information Technology</v>
          </cell>
          <cell r="M489" t="str">
            <v>Unknown / Non-Applicable</v>
          </cell>
          <cell r="N489">
            <v>-1</v>
          </cell>
          <cell r="O489">
            <v>0</v>
          </cell>
          <cell r="P489">
            <v>0</v>
          </cell>
          <cell r="Q489">
            <v>89</v>
          </cell>
          <cell r="R489">
            <v>144</v>
          </cell>
          <cell r="S489">
            <v>116.5</v>
          </cell>
          <cell r="T489" t="str">
            <v xml:space="preserve">Entefy
</v>
          </cell>
          <cell r="U489" t="str">
            <v xml:space="preserve"> CA</v>
          </cell>
          <cell r="V489">
            <v>1</v>
          </cell>
          <cell r="W489">
            <v>8</v>
          </cell>
          <cell r="X489">
            <v>1</v>
          </cell>
          <cell r="Y489">
            <v>0</v>
          </cell>
          <cell r="Z489">
            <v>0</v>
          </cell>
          <cell r="AA489">
            <v>0</v>
          </cell>
          <cell r="AB489">
            <v>0</v>
          </cell>
        </row>
        <row r="490">
          <cell r="A490" t="str">
            <v>Senior Scientist (Neuroscience)</v>
          </cell>
          <cell r="B490" t="str">
            <v>$109K-$200K (Glassdoor est.)</v>
          </cell>
          <cell r="C490" t="str">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ell>
          <cell r="D490">
            <v>3.5</v>
          </cell>
          <cell r="E490" t="str">
            <v>Sunovion
3.5</v>
          </cell>
          <cell r="F490" t="str">
            <v>Marlborough, MA</v>
          </cell>
          <cell r="G490" t="str">
            <v>Marlborough, MA</v>
          </cell>
          <cell r="H490" t="str">
            <v>1001 to 5000 employees</v>
          </cell>
          <cell r="I490">
            <v>2010</v>
          </cell>
          <cell r="J490" t="str">
            <v>Company - Private</v>
          </cell>
          <cell r="K490" t="str">
            <v>Biotech &amp; Pharmaceuticals</v>
          </cell>
          <cell r="L490" t="str">
            <v>Biotech &amp; Pharmaceuticals</v>
          </cell>
          <cell r="M490" t="str">
            <v>$1 to $2 billion (USD)</v>
          </cell>
          <cell r="N490" t="str">
            <v>Shire, GlaxoSmithKline, Allergan</v>
          </cell>
          <cell r="O490">
            <v>0</v>
          </cell>
          <cell r="P490">
            <v>0</v>
          </cell>
          <cell r="Q490">
            <v>109</v>
          </cell>
          <cell r="R490">
            <v>200</v>
          </cell>
          <cell r="S490">
            <v>154.5</v>
          </cell>
          <cell r="T490" t="str">
            <v xml:space="preserve">Sunovion
</v>
          </cell>
          <cell r="U490" t="str">
            <v xml:space="preserve"> MA</v>
          </cell>
          <cell r="V490">
            <v>1</v>
          </cell>
          <cell r="W490">
            <v>10</v>
          </cell>
          <cell r="X490">
            <v>1</v>
          </cell>
          <cell r="Y490">
            <v>0</v>
          </cell>
          <cell r="Z490">
            <v>0</v>
          </cell>
          <cell r="AA490">
            <v>0</v>
          </cell>
          <cell r="AB490">
            <v>1</v>
          </cell>
        </row>
        <row r="491">
          <cell r="A491" t="str">
            <v>Machine Learning Engineer - Regulatory</v>
          </cell>
          <cell r="B491" t="str">
            <v>$61K-$113K (Glassdoor est.)</v>
          </cell>
          <cell r="C491" t="str">
            <v>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v>
          </cell>
          <cell r="D491">
            <v>3.7</v>
          </cell>
          <cell r="E491" t="str">
            <v>Cboe Global Markets
3.7</v>
          </cell>
          <cell r="F491" t="str">
            <v>Lenexa, KS</v>
          </cell>
          <cell r="G491" t="str">
            <v>Chicago, IL</v>
          </cell>
          <cell r="H491" t="str">
            <v>501 to 1000 employees</v>
          </cell>
          <cell r="I491">
            <v>1973</v>
          </cell>
          <cell r="J491" t="str">
            <v>Company - Public</v>
          </cell>
          <cell r="K491" t="str">
            <v>Stock Exchanges</v>
          </cell>
          <cell r="L491" t="str">
            <v>Finance</v>
          </cell>
          <cell r="M491" t="str">
            <v>$500 million to $1 billion (USD)</v>
          </cell>
          <cell r="N491">
            <v>-1</v>
          </cell>
          <cell r="O491">
            <v>0</v>
          </cell>
          <cell r="P491">
            <v>0</v>
          </cell>
          <cell r="Q491">
            <v>61</v>
          </cell>
          <cell r="R491">
            <v>113</v>
          </cell>
          <cell r="S491">
            <v>87</v>
          </cell>
          <cell r="T491" t="str">
            <v xml:space="preserve">Cboe Global Markets
</v>
          </cell>
          <cell r="U491" t="str">
            <v xml:space="preserve"> KS</v>
          </cell>
          <cell r="V491">
            <v>0</v>
          </cell>
          <cell r="W491">
            <v>47</v>
          </cell>
          <cell r="X491">
            <v>1</v>
          </cell>
          <cell r="Y491">
            <v>0</v>
          </cell>
          <cell r="Z491">
            <v>0</v>
          </cell>
          <cell r="AA491">
            <v>0</v>
          </cell>
          <cell r="AB491">
            <v>1</v>
          </cell>
        </row>
        <row r="492">
          <cell r="A492" t="str">
            <v>Marketing Data Analyst</v>
          </cell>
          <cell r="B492" t="str">
            <v>$35K-$62K (Glassdoor est.)</v>
          </cell>
          <cell r="C492" t="str">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v>
          </cell>
          <cell r="D492">
            <v>3.6</v>
          </cell>
          <cell r="E492" t="str">
            <v>San Manuel Casino
3.6</v>
          </cell>
          <cell r="F492" t="str">
            <v>Highland, CA</v>
          </cell>
          <cell r="G492" t="str">
            <v>Highland, CA</v>
          </cell>
          <cell r="H492" t="str">
            <v>1001 to 5000 employees</v>
          </cell>
          <cell r="I492">
            <v>1986</v>
          </cell>
          <cell r="J492" t="str">
            <v>Company - Private</v>
          </cell>
          <cell r="K492" t="str">
            <v>Gambling</v>
          </cell>
          <cell r="L492" t="str">
            <v>Arts, Entertainment &amp; Recreation</v>
          </cell>
          <cell r="M492" t="str">
            <v>$100 to $500 million (USD)</v>
          </cell>
          <cell r="N492">
            <v>-1</v>
          </cell>
          <cell r="O492">
            <v>0</v>
          </cell>
          <cell r="P492">
            <v>0</v>
          </cell>
          <cell r="Q492">
            <v>35</v>
          </cell>
          <cell r="R492">
            <v>62</v>
          </cell>
          <cell r="S492">
            <v>48.5</v>
          </cell>
          <cell r="T492" t="str">
            <v xml:space="preserve">San Manuel Casino
</v>
          </cell>
          <cell r="U492" t="str">
            <v xml:space="preserve"> CA</v>
          </cell>
          <cell r="V492">
            <v>1</v>
          </cell>
          <cell r="W492">
            <v>34</v>
          </cell>
          <cell r="X492">
            <v>0</v>
          </cell>
          <cell r="Y492">
            <v>0</v>
          </cell>
          <cell r="Z492">
            <v>0</v>
          </cell>
          <cell r="AA492">
            <v>0</v>
          </cell>
          <cell r="AB492">
            <v>1</v>
          </cell>
        </row>
        <row r="493">
          <cell r="A493" t="str">
            <v>Data Engineer</v>
          </cell>
          <cell r="B493" t="str">
            <v>$55K-$105K (Glassdoor est.)</v>
          </cell>
          <cell r="C493" t="str">
            <v>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v>
          </cell>
          <cell r="D493">
            <v>3.4</v>
          </cell>
          <cell r="E493" t="str">
            <v>Trace3
3.4</v>
          </cell>
          <cell r="F493" t="str">
            <v>Houston, TX</v>
          </cell>
          <cell r="G493" t="str">
            <v>Irvine, CA</v>
          </cell>
          <cell r="H493" t="str">
            <v>501 to 1000 employees</v>
          </cell>
          <cell r="I493">
            <v>2002</v>
          </cell>
          <cell r="J493" t="str">
            <v>Company - Private</v>
          </cell>
          <cell r="K493" t="str">
            <v>IT Services</v>
          </cell>
          <cell r="L493" t="str">
            <v>Information Technology</v>
          </cell>
          <cell r="M493" t="str">
            <v>$1 to $2 billion (USD)</v>
          </cell>
          <cell r="N493" t="str">
            <v>World Wide Technology, Presidio, Optiv</v>
          </cell>
          <cell r="O493">
            <v>0</v>
          </cell>
          <cell r="P493">
            <v>0</v>
          </cell>
          <cell r="Q493">
            <v>55</v>
          </cell>
          <cell r="R493">
            <v>105</v>
          </cell>
          <cell r="S493">
            <v>80</v>
          </cell>
          <cell r="T493" t="str">
            <v xml:space="preserve">Trace3
</v>
          </cell>
          <cell r="U493" t="str">
            <v xml:space="preserve"> TX</v>
          </cell>
          <cell r="V493">
            <v>0</v>
          </cell>
          <cell r="W493">
            <v>18</v>
          </cell>
          <cell r="X493">
            <v>1</v>
          </cell>
          <cell r="Y493">
            <v>0</v>
          </cell>
          <cell r="Z493">
            <v>1</v>
          </cell>
          <cell r="AA493">
            <v>0</v>
          </cell>
          <cell r="AB493">
            <v>1</v>
          </cell>
        </row>
        <row r="494">
          <cell r="A494" t="str">
            <v>Medical Laboratory Scientist</v>
          </cell>
          <cell r="B494" t="str">
            <v>$18-$25 Per Hour(Glassdoor est.)</v>
          </cell>
          <cell r="C494" t="str">
            <v>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v>
          </cell>
          <cell r="D494">
            <v>4</v>
          </cell>
          <cell r="E494" t="str">
            <v>Texas Health Huguley Hospital
4.0</v>
          </cell>
          <cell r="F494" t="str">
            <v>Burleson, TX</v>
          </cell>
          <cell r="G494" t="str">
            <v>Arlington, TX</v>
          </cell>
          <cell r="H494" t="str">
            <v>1001 to 5000 employees</v>
          </cell>
          <cell r="I494">
            <v>1977</v>
          </cell>
          <cell r="J494" t="str">
            <v>Hospital</v>
          </cell>
          <cell r="K494" t="str">
            <v>Health Care Services &amp; Hospitals</v>
          </cell>
          <cell r="L494" t="str">
            <v>Health Care</v>
          </cell>
          <cell r="M494" t="str">
            <v>$50 to $100 million (USD)</v>
          </cell>
          <cell r="N494">
            <v>-1</v>
          </cell>
          <cell r="O494">
            <v>1</v>
          </cell>
          <cell r="P494">
            <v>0</v>
          </cell>
          <cell r="Q494">
            <v>18</v>
          </cell>
          <cell r="R494">
            <v>25</v>
          </cell>
          <cell r="S494">
            <v>21.5</v>
          </cell>
          <cell r="T494" t="str">
            <v xml:space="preserve">Texas Health Huguley Hospital
</v>
          </cell>
          <cell r="U494" t="str">
            <v xml:space="preserve"> TX</v>
          </cell>
          <cell r="V494">
            <v>0</v>
          </cell>
          <cell r="W494">
            <v>43</v>
          </cell>
          <cell r="X494">
            <v>0</v>
          </cell>
          <cell r="Y494">
            <v>0</v>
          </cell>
          <cell r="Z494">
            <v>0</v>
          </cell>
          <cell r="AA494">
            <v>1</v>
          </cell>
          <cell r="AB494">
            <v>0</v>
          </cell>
        </row>
        <row r="495">
          <cell r="A495" t="str">
            <v>R&amp;D Specialist/ Food Scientist</v>
          </cell>
          <cell r="B495" t="str">
            <v>$39K-$66K (Glassdoor est.)</v>
          </cell>
          <cell r="C495" t="str">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v>
          </cell>
          <cell r="D495">
            <v>2.4</v>
          </cell>
          <cell r="E495" t="str">
            <v>Teasdale Latin Foods
2.4</v>
          </cell>
          <cell r="F495" t="str">
            <v>Hoopeston, IL</v>
          </cell>
          <cell r="G495" t="str">
            <v>Flower Mound, TX</v>
          </cell>
          <cell r="H495" t="str">
            <v>501 to 1000 employees</v>
          </cell>
          <cell r="I495">
            <v>-1</v>
          </cell>
          <cell r="J495" t="str">
            <v>Company - Private</v>
          </cell>
          <cell r="K495" t="str">
            <v>Food &amp; Beverage Manufacturing</v>
          </cell>
          <cell r="L495" t="str">
            <v>Manufacturing</v>
          </cell>
          <cell r="M495" t="str">
            <v>$100 to $500 million (USD)</v>
          </cell>
          <cell r="N495">
            <v>-1</v>
          </cell>
          <cell r="O495">
            <v>0</v>
          </cell>
          <cell r="P495">
            <v>0</v>
          </cell>
          <cell r="Q495">
            <v>39</v>
          </cell>
          <cell r="R495">
            <v>66</v>
          </cell>
          <cell r="S495">
            <v>52.5</v>
          </cell>
          <cell r="T495" t="str">
            <v xml:space="preserve">Teasdale Latin Foods
</v>
          </cell>
          <cell r="U495" t="str">
            <v xml:space="preserve"> IL</v>
          </cell>
          <cell r="V495">
            <v>0</v>
          </cell>
          <cell r="W495">
            <v>-1</v>
          </cell>
          <cell r="X495">
            <v>0</v>
          </cell>
          <cell r="Y495">
            <v>0</v>
          </cell>
          <cell r="Z495">
            <v>0</v>
          </cell>
          <cell r="AA495">
            <v>0</v>
          </cell>
          <cell r="AB495">
            <v>0</v>
          </cell>
        </row>
        <row r="496">
          <cell r="A496" t="str">
            <v>Principal Data Scientist</v>
          </cell>
          <cell r="B496" t="str">
            <v>$135K-$211K (Glassdoor est.)</v>
          </cell>
          <cell r="C496" t="str">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v>
          </cell>
          <cell r="D496">
            <v>3.7</v>
          </cell>
          <cell r="E496" t="str">
            <v>Northrop Grumman
3.7</v>
          </cell>
          <cell r="F496" t="str">
            <v>San Jose, CA</v>
          </cell>
          <cell r="G496" t="str">
            <v>Falls Church, VA</v>
          </cell>
          <cell r="H496" t="str">
            <v>10000+ employees</v>
          </cell>
          <cell r="I496">
            <v>1939</v>
          </cell>
          <cell r="J496" t="str">
            <v>Company - Public</v>
          </cell>
          <cell r="K496" t="str">
            <v>Aerospace &amp; Defense</v>
          </cell>
          <cell r="L496" t="str">
            <v>Aerospace &amp; Defense</v>
          </cell>
          <cell r="M496" t="str">
            <v>$10+ billion (USD)</v>
          </cell>
          <cell r="N496">
            <v>-1</v>
          </cell>
          <cell r="O496">
            <v>0</v>
          </cell>
          <cell r="P496">
            <v>0</v>
          </cell>
          <cell r="Q496">
            <v>135</v>
          </cell>
          <cell r="R496">
            <v>211</v>
          </cell>
          <cell r="S496">
            <v>173</v>
          </cell>
          <cell r="T496" t="str">
            <v xml:space="preserve">Northrop Grumman
</v>
          </cell>
          <cell r="U496" t="str">
            <v xml:space="preserve"> CA</v>
          </cell>
          <cell r="V496">
            <v>0</v>
          </cell>
          <cell r="W496">
            <v>81</v>
          </cell>
          <cell r="X496">
            <v>1</v>
          </cell>
          <cell r="Y496">
            <v>0</v>
          </cell>
          <cell r="Z496">
            <v>0</v>
          </cell>
          <cell r="AA496">
            <v>0</v>
          </cell>
          <cell r="AB496">
            <v>0</v>
          </cell>
        </row>
        <row r="497">
          <cell r="A497" t="str">
            <v>Data Engineer</v>
          </cell>
          <cell r="B497" t="str">
            <v>$57K-$80K (Glassdoor est.)</v>
          </cell>
          <cell r="C497" t="str">
            <v>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v>
          </cell>
          <cell r="D497">
            <v>3.5</v>
          </cell>
          <cell r="E497" t="str">
            <v>Saama Technologies Inc
3.5</v>
          </cell>
          <cell r="F497" t="str">
            <v>Phoenix, AZ</v>
          </cell>
          <cell r="G497" t="str">
            <v>Campbell, CA</v>
          </cell>
          <cell r="H497" t="str">
            <v>501 to 1000 employees</v>
          </cell>
          <cell r="I497">
            <v>1997</v>
          </cell>
          <cell r="J497" t="str">
            <v>Company - Private</v>
          </cell>
          <cell r="K497" t="str">
            <v>Biotech &amp; Pharmaceuticals</v>
          </cell>
          <cell r="L497" t="str">
            <v>Biotech &amp; Pharmaceuticals</v>
          </cell>
          <cell r="M497" t="str">
            <v>Unknown / Non-Applicable</v>
          </cell>
          <cell r="N497" t="str">
            <v>Accenture, Deloitte, IBM</v>
          </cell>
          <cell r="O497">
            <v>0</v>
          </cell>
          <cell r="P497">
            <v>0</v>
          </cell>
          <cell r="Q497">
            <v>57</v>
          </cell>
          <cell r="R497">
            <v>80</v>
          </cell>
          <cell r="S497">
            <v>68.5</v>
          </cell>
          <cell r="T497" t="str">
            <v xml:space="preserve">Saama Technologies Inc
</v>
          </cell>
          <cell r="U497" t="str">
            <v xml:space="preserve"> AZ</v>
          </cell>
          <cell r="V497">
            <v>0</v>
          </cell>
          <cell r="W497">
            <v>23</v>
          </cell>
          <cell r="X497">
            <v>1</v>
          </cell>
          <cell r="Y497">
            <v>0</v>
          </cell>
          <cell r="Z497">
            <v>1</v>
          </cell>
          <cell r="AA497">
            <v>0</v>
          </cell>
          <cell r="AB497">
            <v>0</v>
          </cell>
        </row>
        <row r="498">
          <cell r="A498" t="str">
            <v>Data Scientist - Alpha Insights</v>
          </cell>
          <cell r="B498" t="str">
            <v>$129K-$215K (Glassdoor est.)</v>
          </cell>
          <cell r="C498" t="str">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v>
          </cell>
          <cell r="D498">
            <v>4.4000000000000004</v>
          </cell>
          <cell r="E498" t="str">
            <v>Two Sigma
4.4</v>
          </cell>
          <cell r="F498" t="str">
            <v>New York, NY</v>
          </cell>
          <cell r="G498" t="str">
            <v>New York, NY</v>
          </cell>
          <cell r="H498" t="str">
            <v>1001 to 5000 employees</v>
          </cell>
          <cell r="I498">
            <v>2001</v>
          </cell>
          <cell r="J498" t="str">
            <v>Company - Private</v>
          </cell>
          <cell r="K498" t="str">
            <v>Investment Banking &amp; Asset Management</v>
          </cell>
          <cell r="L498" t="str">
            <v>Finance</v>
          </cell>
          <cell r="M498" t="str">
            <v>Unknown / Non-Applicable</v>
          </cell>
          <cell r="N498">
            <v>-1</v>
          </cell>
          <cell r="O498">
            <v>0</v>
          </cell>
          <cell r="P498">
            <v>0</v>
          </cell>
          <cell r="Q498">
            <v>129</v>
          </cell>
          <cell r="R498">
            <v>215</v>
          </cell>
          <cell r="S498">
            <v>172</v>
          </cell>
          <cell r="T498" t="str">
            <v xml:space="preserve">Two Sigma
</v>
          </cell>
          <cell r="U498" t="str">
            <v xml:space="preserve"> NY</v>
          </cell>
          <cell r="V498">
            <v>1</v>
          </cell>
          <cell r="W498">
            <v>19</v>
          </cell>
          <cell r="X498">
            <v>0</v>
          </cell>
          <cell r="Y498">
            <v>0</v>
          </cell>
          <cell r="Z498">
            <v>0</v>
          </cell>
          <cell r="AA498">
            <v>0</v>
          </cell>
          <cell r="AB498">
            <v>0</v>
          </cell>
        </row>
        <row r="499">
          <cell r="A499" t="str">
            <v>Data Scientist, Office of Data Science</v>
          </cell>
          <cell r="B499" t="str">
            <v>$86K-$143K (Glassdoor est.)</v>
          </cell>
          <cell r="C499" t="str">
            <v>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ell>
          <cell r="D499">
            <v>3.3</v>
          </cell>
          <cell r="E499" t="str">
            <v>Liberty Mutual Insurance
3.3</v>
          </cell>
          <cell r="F499" t="str">
            <v>Boston, MA</v>
          </cell>
          <cell r="G499" t="str">
            <v>Boston, MA</v>
          </cell>
          <cell r="H499" t="str">
            <v>10000+ employees</v>
          </cell>
          <cell r="I499">
            <v>1912</v>
          </cell>
          <cell r="J499" t="str">
            <v>Company - Private</v>
          </cell>
          <cell r="K499" t="str">
            <v>Insurance Carriers</v>
          </cell>
          <cell r="L499" t="str">
            <v>Insurance</v>
          </cell>
          <cell r="M499" t="str">
            <v>$10+ billion (USD)</v>
          </cell>
          <cell r="N499" t="str">
            <v>Travelers, Allstate, State Farm</v>
          </cell>
          <cell r="O499">
            <v>0</v>
          </cell>
          <cell r="P499">
            <v>0</v>
          </cell>
          <cell r="Q499">
            <v>86</v>
          </cell>
          <cell r="R499">
            <v>143</v>
          </cell>
          <cell r="S499">
            <v>114.5</v>
          </cell>
          <cell r="T499" t="str">
            <v xml:space="preserve">Liberty Mutual Insurance
</v>
          </cell>
          <cell r="U499" t="str">
            <v xml:space="preserve"> MA</v>
          </cell>
          <cell r="V499">
            <v>1</v>
          </cell>
          <cell r="W499">
            <v>108</v>
          </cell>
          <cell r="X499">
            <v>1</v>
          </cell>
          <cell r="Y499">
            <v>0</v>
          </cell>
          <cell r="Z499">
            <v>0</v>
          </cell>
          <cell r="AA499">
            <v>0</v>
          </cell>
          <cell r="AB499">
            <v>0</v>
          </cell>
        </row>
        <row r="500">
          <cell r="A500" t="str">
            <v>Associate Principal Scientist, Pharmacogenomics</v>
          </cell>
          <cell r="B500" t="str">
            <v>$63K-$127K (Glassdoor est.)</v>
          </cell>
          <cell r="C500" t="str">
            <v>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v>
          </cell>
          <cell r="D500">
            <v>3.9</v>
          </cell>
          <cell r="E500" t="str">
            <v>AstraZeneca
3.9</v>
          </cell>
          <cell r="F500" t="str">
            <v>Gaithersburg, MD</v>
          </cell>
          <cell r="G500" t="str">
            <v>Cambridge, United Kingdom</v>
          </cell>
          <cell r="H500" t="str">
            <v>10000+ employees</v>
          </cell>
          <cell r="I500">
            <v>1913</v>
          </cell>
          <cell r="J500" t="str">
            <v>Company - Public</v>
          </cell>
          <cell r="K500" t="str">
            <v>Biotech &amp; Pharmaceuticals</v>
          </cell>
          <cell r="L500" t="str">
            <v>Biotech &amp; Pharmaceuticals</v>
          </cell>
          <cell r="M500" t="str">
            <v>$10+ billion (USD)</v>
          </cell>
          <cell r="N500" t="str">
            <v>Roche, GlaxoSmithKline, Novartis</v>
          </cell>
          <cell r="O500">
            <v>0</v>
          </cell>
          <cell r="P500">
            <v>0</v>
          </cell>
          <cell r="Q500">
            <v>63</v>
          </cell>
          <cell r="R500">
            <v>127</v>
          </cell>
          <cell r="S500">
            <v>95</v>
          </cell>
          <cell r="T500" t="str">
            <v xml:space="preserve">AstraZeneca
</v>
          </cell>
          <cell r="U500" t="str">
            <v xml:space="preserve"> MD</v>
          </cell>
          <cell r="V500">
            <v>0</v>
          </cell>
          <cell r="W500">
            <v>107</v>
          </cell>
          <cell r="X500">
            <v>0</v>
          </cell>
          <cell r="Y500">
            <v>0</v>
          </cell>
          <cell r="Z500">
            <v>0</v>
          </cell>
          <cell r="AA500">
            <v>0</v>
          </cell>
          <cell r="AB500">
            <v>0</v>
          </cell>
        </row>
        <row r="501">
          <cell r="A501" t="str">
            <v>Data Scientist - Systems Engineering</v>
          </cell>
          <cell r="B501" t="str">
            <v>$50K-$89K (Glassdoor est.)</v>
          </cell>
          <cell r="C501" t="str">
            <v>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v>
          </cell>
          <cell r="D501">
            <v>3.2</v>
          </cell>
          <cell r="E501" t="str">
            <v>MITRE
3.2</v>
          </cell>
          <cell r="F501" t="str">
            <v>Bedford, MA</v>
          </cell>
          <cell r="G501" t="str">
            <v>Bedford, MA</v>
          </cell>
          <cell r="H501" t="str">
            <v>5001 to 10000 employees</v>
          </cell>
          <cell r="I501">
            <v>1958</v>
          </cell>
          <cell r="J501" t="str">
            <v>Nonprofit Organization</v>
          </cell>
          <cell r="K501" t="str">
            <v>Federal Agencies</v>
          </cell>
          <cell r="L501" t="str">
            <v>Government</v>
          </cell>
          <cell r="M501" t="str">
            <v>$1 to $2 billion (USD)</v>
          </cell>
          <cell r="N501" t="str">
            <v>Battelle, General Atomics, SAIC</v>
          </cell>
          <cell r="O501">
            <v>0</v>
          </cell>
          <cell r="P501">
            <v>0</v>
          </cell>
          <cell r="Q501">
            <v>50</v>
          </cell>
          <cell r="R501">
            <v>89</v>
          </cell>
          <cell r="S501">
            <v>69.5</v>
          </cell>
          <cell r="T501" t="str">
            <v xml:space="preserve">MITRE
</v>
          </cell>
          <cell r="U501" t="str">
            <v xml:space="preserve"> MA</v>
          </cell>
          <cell r="V501">
            <v>1</v>
          </cell>
          <cell r="W501">
            <v>62</v>
          </cell>
          <cell r="X501">
            <v>1</v>
          </cell>
          <cell r="Y501">
            <v>0</v>
          </cell>
          <cell r="Z501">
            <v>0</v>
          </cell>
          <cell r="AA501">
            <v>0</v>
          </cell>
          <cell r="AB501">
            <v>1</v>
          </cell>
        </row>
        <row r="502">
          <cell r="A502" t="str">
            <v>Data Engineer</v>
          </cell>
          <cell r="B502" t="str">
            <v>$43K-$86K (Glassdoor est.)</v>
          </cell>
          <cell r="C502" t="str">
            <v>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v>
          </cell>
          <cell r="D502">
            <v>3.2</v>
          </cell>
          <cell r="E502" t="str">
            <v>Guidepoint
3.2</v>
          </cell>
          <cell r="F502" t="str">
            <v>New York, NY</v>
          </cell>
          <cell r="G502" t="str">
            <v>New York, NY</v>
          </cell>
          <cell r="H502" t="str">
            <v>501 to 1000 employees</v>
          </cell>
          <cell r="I502">
            <v>2003</v>
          </cell>
          <cell r="J502" t="str">
            <v>Company - Private</v>
          </cell>
          <cell r="K502" t="str">
            <v>Research &amp; Development</v>
          </cell>
          <cell r="L502" t="str">
            <v>Business Services</v>
          </cell>
          <cell r="M502" t="str">
            <v>Unknown / Non-Applicable</v>
          </cell>
          <cell r="N502" t="str">
            <v>Coleman Research, AlphaSights, Third Bridge</v>
          </cell>
          <cell r="O502">
            <v>0</v>
          </cell>
          <cell r="P502">
            <v>0</v>
          </cell>
          <cell r="Q502">
            <v>43</v>
          </cell>
          <cell r="R502">
            <v>86</v>
          </cell>
          <cell r="S502">
            <v>64.5</v>
          </cell>
          <cell r="T502" t="str">
            <v xml:space="preserve">Guidepoint
</v>
          </cell>
          <cell r="U502" t="str">
            <v xml:space="preserve"> NY</v>
          </cell>
          <cell r="V502">
            <v>1</v>
          </cell>
          <cell r="W502">
            <v>17</v>
          </cell>
          <cell r="X502">
            <v>1</v>
          </cell>
          <cell r="Y502">
            <v>0</v>
          </cell>
          <cell r="Z502">
            <v>0</v>
          </cell>
          <cell r="AA502">
            <v>1</v>
          </cell>
          <cell r="AB502">
            <v>1</v>
          </cell>
        </row>
        <row r="503">
          <cell r="A503" t="str">
            <v>Scientist, Bacteriology</v>
          </cell>
          <cell r="B503" t="str">
            <v>$74K-$149K (Glassdoor est.)</v>
          </cell>
          <cell r="C503" t="str">
            <v>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v>
          </cell>
          <cell r="D503">
            <v>2.1</v>
          </cell>
          <cell r="E503" t="str">
            <v>Cerus Corporation
2.1</v>
          </cell>
          <cell r="F503" t="str">
            <v>Concord, CA</v>
          </cell>
          <cell r="G503" t="str">
            <v>Concord, CA</v>
          </cell>
          <cell r="H503" t="str">
            <v>201 to 500 employees</v>
          </cell>
          <cell r="I503">
            <v>-1</v>
          </cell>
          <cell r="J503" t="str">
            <v>Company - Public</v>
          </cell>
          <cell r="K503" t="str">
            <v>Biotech &amp; Pharmaceuticals</v>
          </cell>
          <cell r="L503" t="str">
            <v>Biotech &amp; Pharmaceuticals</v>
          </cell>
          <cell r="M503" t="str">
            <v>$25 to $50 million (USD)</v>
          </cell>
          <cell r="N503">
            <v>-1</v>
          </cell>
          <cell r="O503">
            <v>0</v>
          </cell>
          <cell r="P503">
            <v>0</v>
          </cell>
          <cell r="Q503">
            <v>74</v>
          </cell>
          <cell r="R503">
            <v>149</v>
          </cell>
          <cell r="S503">
            <v>111.5</v>
          </cell>
          <cell r="T503" t="str">
            <v xml:space="preserve">Cerus Corporation
</v>
          </cell>
          <cell r="U503" t="str">
            <v xml:space="preserve"> CA</v>
          </cell>
          <cell r="V503">
            <v>1</v>
          </cell>
          <cell r="W503">
            <v>-1</v>
          </cell>
          <cell r="X503">
            <v>0</v>
          </cell>
          <cell r="Y503">
            <v>0</v>
          </cell>
          <cell r="Z503">
            <v>0</v>
          </cell>
          <cell r="AA503">
            <v>0</v>
          </cell>
          <cell r="AB503">
            <v>1</v>
          </cell>
        </row>
        <row r="504">
          <cell r="A504" t="str">
            <v>Data Scientist</v>
          </cell>
          <cell r="B504" t="str">
            <v>$71K-$124K (Glassdoor est.)</v>
          </cell>
          <cell r="C504" t="str">
            <v>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v>
          </cell>
          <cell r="D504">
            <v>4</v>
          </cell>
          <cell r="E504" t="str">
            <v>Strategic Financial Solutions
4.0</v>
          </cell>
          <cell r="F504" t="str">
            <v>New York, NY</v>
          </cell>
          <cell r="G504" t="str">
            <v>New York, NY</v>
          </cell>
          <cell r="H504" t="str">
            <v>501 to 1000 employees</v>
          </cell>
          <cell r="I504">
            <v>2007</v>
          </cell>
          <cell r="J504" t="str">
            <v>Company - Private</v>
          </cell>
          <cell r="K504" t="str">
            <v>Consumer Product Rental</v>
          </cell>
          <cell r="L504" t="str">
            <v>Consumer Services</v>
          </cell>
          <cell r="M504" t="str">
            <v>Unknown / Non-Applicable</v>
          </cell>
          <cell r="N504" t="str">
            <v>National Debt Relief, Freedom Financial Network</v>
          </cell>
          <cell r="O504">
            <v>0</v>
          </cell>
          <cell r="P504">
            <v>0</v>
          </cell>
          <cell r="Q504">
            <v>71</v>
          </cell>
          <cell r="R504">
            <v>124</v>
          </cell>
          <cell r="S504">
            <v>97.5</v>
          </cell>
          <cell r="T504" t="str">
            <v xml:space="preserve">Strategic Financial Solutions
</v>
          </cell>
          <cell r="U504" t="str">
            <v xml:space="preserve"> NY</v>
          </cell>
          <cell r="V504">
            <v>1</v>
          </cell>
          <cell r="W504">
            <v>13</v>
          </cell>
          <cell r="X504">
            <v>1</v>
          </cell>
          <cell r="Y504">
            <v>0</v>
          </cell>
          <cell r="Z504">
            <v>0</v>
          </cell>
          <cell r="AA504">
            <v>0</v>
          </cell>
          <cell r="AB504">
            <v>1</v>
          </cell>
        </row>
        <row r="505">
          <cell r="A505" t="str">
            <v>Associate Director, Platform and DevOps- Data Engineering and Aritifical Intelligence</v>
          </cell>
          <cell r="B505" t="str">
            <v>$113K-$196K (Glassdoor est.)</v>
          </cell>
          <cell r="C505" t="str">
            <v>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ell>
          <cell r="D505">
            <v>3.7</v>
          </cell>
          <cell r="E505" t="str">
            <v>Takeda Pharmaceuticals
3.7</v>
          </cell>
          <cell r="F505" t="str">
            <v>Cambridge, MA</v>
          </cell>
          <cell r="G505" t="str">
            <v>OSAKA, Japan</v>
          </cell>
          <cell r="H505" t="str">
            <v>10000+ employees</v>
          </cell>
          <cell r="I505">
            <v>1781</v>
          </cell>
          <cell r="J505" t="str">
            <v>Company - Public</v>
          </cell>
          <cell r="K505" t="str">
            <v>Biotech &amp; Pharmaceuticals</v>
          </cell>
          <cell r="L505" t="str">
            <v>Biotech &amp; Pharmaceuticals</v>
          </cell>
          <cell r="M505" t="str">
            <v>$10+ billion (USD)</v>
          </cell>
          <cell r="N505" t="str">
            <v>Novartis, Baxter, Pfizer</v>
          </cell>
          <cell r="O505">
            <v>0</v>
          </cell>
          <cell r="P505">
            <v>0</v>
          </cell>
          <cell r="Q505">
            <v>113</v>
          </cell>
          <cell r="R505">
            <v>196</v>
          </cell>
          <cell r="S505">
            <v>154.5</v>
          </cell>
          <cell r="T505" t="str">
            <v xml:space="preserve">Takeda Pharmaceuticals
</v>
          </cell>
          <cell r="U505" t="str">
            <v xml:space="preserve"> MA</v>
          </cell>
          <cell r="V505">
            <v>0</v>
          </cell>
          <cell r="W505">
            <v>239</v>
          </cell>
          <cell r="X505">
            <v>0</v>
          </cell>
          <cell r="Y505">
            <v>0</v>
          </cell>
          <cell r="Z505">
            <v>1</v>
          </cell>
          <cell r="AA505">
            <v>1</v>
          </cell>
          <cell r="AB505">
            <v>1</v>
          </cell>
        </row>
        <row r="506">
          <cell r="A506" t="str">
            <v>Senior Research Scientist-Machine Learning</v>
          </cell>
          <cell r="B506" t="str">
            <v>$81K-$167K (Glassdoor est.)</v>
          </cell>
          <cell r="C506" t="str">
            <v>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506">
            <v>2.6</v>
          </cell>
          <cell r="E506" t="str">
            <v>Software Engineering Institute
2.6</v>
          </cell>
          <cell r="F506" t="str">
            <v>Pittsburgh, PA</v>
          </cell>
          <cell r="G506" t="str">
            <v>Pittsburgh, PA</v>
          </cell>
          <cell r="H506" t="str">
            <v>501 to 1000 employees</v>
          </cell>
          <cell r="I506">
            <v>1984</v>
          </cell>
          <cell r="J506" t="str">
            <v>College / University</v>
          </cell>
          <cell r="K506" t="str">
            <v>Colleges &amp; Universities</v>
          </cell>
          <cell r="L506" t="str">
            <v>Education</v>
          </cell>
          <cell r="M506" t="str">
            <v>Unknown / Non-Applicable</v>
          </cell>
          <cell r="N506">
            <v>-1</v>
          </cell>
          <cell r="O506">
            <v>0</v>
          </cell>
          <cell r="P506">
            <v>0</v>
          </cell>
          <cell r="Q506">
            <v>81</v>
          </cell>
          <cell r="R506">
            <v>167</v>
          </cell>
          <cell r="S506">
            <v>124</v>
          </cell>
          <cell r="T506" t="str">
            <v xml:space="preserve">Software Engineering Institute
</v>
          </cell>
          <cell r="U506" t="str">
            <v xml:space="preserve"> PA</v>
          </cell>
          <cell r="V506">
            <v>1</v>
          </cell>
          <cell r="W506">
            <v>36</v>
          </cell>
          <cell r="X506">
            <v>0</v>
          </cell>
          <cell r="Y506">
            <v>0</v>
          </cell>
          <cell r="Z506">
            <v>0</v>
          </cell>
          <cell r="AA506">
            <v>0</v>
          </cell>
          <cell r="AB506">
            <v>0</v>
          </cell>
        </row>
        <row r="507">
          <cell r="A507" t="str">
            <v>Data Scientist</v>
          </cell>
          <cell r="B507" t="str">
            <v>$69K-$121K (Glassdoor est.)</v>
          </cell>
          <cell r="C507" t="str">
            <v>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v>
          </cell>
          <cell r="D507">
            <v>3.4</v>
          </cell>
          <cell r="E507" t="str">
            <v>Remedy BPCI Partners, LLC.
3.4</v>
          </cell>
          <cell r="F507" t="str">
            <v>New York, NY</v>
          </cell>
          <cell r="G507" t="str">
            <v>Norwalk, CT</v>
          </cell>
          <cell r="H507" t="str">
            <v>201 to 500 employees</v>
          </cell>
          <cell r="I507">
            <v>2011</v>
          </cell>
          <cell r="J507" t="str">
            <v>Company - Private</v>
          </cell>
          <cell r="K507" t="str">
            <v>Health Care Services &amp; Hospitals</v>
          </cell>
          <cell r="L507" t="str">
            <v>Health Care</v>
          </cell>
          <cell r="M507" t="str">
            <v>Unknown / Non-Applicable</v>
          </cell>
          <cell r="N507" t="str">
            <v>Healthfirst (New York), naviHealth</v>
          </cell>
          <cell r="O507">
            <v>0</v>
          </cell>
          <cell r="P507">
            <v>0</v>
          </cell>
          <cell r="Q507">
            <v>69</v>
          </cell>
          <cell r="R507">
            <v>121</v>
          </cell>
          <cell r="S507">
            <v>95</v>
          </cell>
          <cell r="T507" t="str">
            <v xml:space="preserve">Remedy BPCI Partners, LLC.
</v>
          </cell>
          <cell r="U507" t="str">
            <v xml:space="preserve"> NY</v>
          </cell>
          <cell r="V507">
            <v>0</v>
          </cell>
          <cell r="W507">
            <v>9</v>
          </cell>
          <cell r="X507">
            <v>1</v>
          </cell>
          <cell r="Y507">
            <v>0</v>
          </cell>
          <cell r="Z507">
            <v>1</v>
          </cell>
          <cell r="AA507">
            <v>1</v>
          </cell>
          <cell r="AB507">
            <v>0</v>
          </cell>
        </row>
        <row r="508">
          <cell r="A508" t="str">
            <v>Senior Data Scientist</v>
          </cell>
          <cell r="B508" t="str">
            <v>$97K-$160K (Glassdoor est.)</v>
          </cell>
          <cell r="C508" t="str">
            <v>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v>
          </cell>
          <cell r="D508">
            <v>4.4000000000000004</v>
          </cell>
          <cell r="E508" t="str">
            <v>Maven Wave Partners
4.4</v>
          </cell>
          <cell r="F508" t="str">
            <v>Chicago, IL</v>
          </cell>
          <cell r="G508" t="str">
            <v>Chicago, IL</v>
          </cell>
          <cell r="H508" t="str">
            <v>201 to 500 employees</v>
          </cell>
          <cell r="I508">
            <v>2008</v>
          </cell>
          <cell r="J508" t="str">
            <v>Company - Private</v>
          </cell>
          <cell r="K508" t="str">
            <v>Consulting</v>
          </cell>
          <cell r="L508" t="str">
            <v>Business Services</v>
          </cell>
          <cell r="M508" t="str">
            <v>$50 to $100 million (USD)</v>
          </cell>
          <cell r="N508">
            <v>-1</v>
          </cell>
          <cell r="O508">
            <v>0</v>
          </cell>
          <cell r="P508">
            <v>0</v>
          </cell>
          <cell r="Q508">
            <v>97</v>
          </cell>
          <cell r="R508">
            <v>160</v>
          </cell>
          <cell r="S508">
            <v>128.5</v>
          </cell>
          <cell r="T508" t="str">
            <v xml:space="preserve">Maven Wave Partners
</v>
          </cell>
          <cell r="U508" t="str">
            <v xml:space="preserve"> IL</v>
          </cell>
          <cell r="V508">
            <v>1</v>
          </cell>
          <cell r="W508">
            <v>12</v>
          </cell>
          <cell r="X508">
            <v>1</v>
          </cell>
          <cell r="Y508">
            <v>0</v>
          </cell>
          <cell r="Z508">
            <v>0</v>
          </cell>
          <cell r="AA508">
            <v>1</v>
          </cell>
          <cell r="AB508">
            <v>1</v>
          </cell>
        </row>
        <row r="509">
          <cell r="A509" t="str">
            <v>Principal Data Scientist</v>
          </cell>
          <cell r="B509" t="str">
            <v>$150K-$238K (Glassdoor est.)</v>
          </cell>
          <cell r="C509" t="str">
            <v>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v>
          </cell>
          <cell r="D509">
            <v>3.2</v>
          </cell>
          <cell r="E509" t="str">
            <v>The Climate Corporation
3.2</v>
          </cell>
          <cell r="F509" t="str">
            <v>San Francisco, CA</v>
          </cell>
          <cell r="G509" t="str">
            <v>San Francisco, CA</v>
          </cell>
          <cell r="H509" t="str">
            <v>501 to 1000 employees</v>
          </cell>
          <cell r="I509">
            <v>2006</v>
          </cell>
          <cell r="J509" t="str">
            <v>Subsidiary or Business Segment</v>
          </cell>
          <cell r="K509" t="str">
            <v>Enterprise Software &amp; Network Solutions</v>
          </cell>
          <cell r="L509" t="str">
            <v>Information Technology</v>
          </cell>
          <cell r="M509" t="str">
            <v>Unknown / Non-Applicable</v>
          </cell>
          <cell r="N509" t="str">
            <v>Granular, Intuit, John Deere</v>
          </cell>
          <cell r="O509">
            <v>0</v>
          </cell>
          <cell r="P509">
            <v>0</v>
          </cell>
          <cell r="Q509">
            <v>150</v>
          </cell>
          <cell r="R509">
            <v>238</v>
          </cell>
          <cell r="S509">
            <v>194</v>
          </cell>
          <cell r="T509" t="str">
            <v xml:space="preserve">The Climate Corporation
</v>
          </cell>
          <cell r="U509" t="str">
            <v xml:space="preserve"> CA</v>
          </cell>
          <cell r="V509">
            <v>1</v>
          </cell>
          <cell r="W509">
            <v>14</v>
          </cell>
          <cell r="X509">
            <v>0</v>
          </cell>
          <cell r="Y509">
            <v>0</v>
          </cell>
          <cell r="Z509">
            <v>0</v>
          </cell>
          <cell r="AA509">
            <v>1</v>
          </cell>
          <cell r="AB509">
            <v>1</v>
          </cell>
        </row>
        <row r="510">
          <cell r="A510" t="str">
            <v>Data Scientist</v>
          </cell>
          <cell r="B510" t="str">
            <v>$77K-$132K (Glassdoor est.)</v>
          </cell>
          <cell r="C510" t="str">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v>
          </cell>
          <cell r="D510">
            <v>3.5</v>
          </cell>
          <cell r="E510" t="str">
            <v>Crossix Solutions
3.5</v>
          </cell>
          <cell r="F510" t="str">
            <v>New York, NY</v>
          </cell>
          <cell r="G510" t="str">
            <v>New York, NY</v>
          </cell>
          <cell r="H510" t="str">
            <v>201 to 500 employees</v>
          </cell>
          <cell r="I510">
            <v>2005</v>
          </cell>
          <cell r="J510" t="str">
            <v>Company - Public</v>
          </cell>
          <cell r="K510" t="str">
            <v>Advertising &amp; Marketing</v>
          </cell>
          <cell r="L510" t="str">
            <v>Business Services</v>
          </cell>
          <cell r="M510" t="str">
            <v>Unknown / Non-Applicable</v>
          </cell>
          <cell r="N510">
            <v>-1</v>
          </cell>
          <cell r="O510">
            <v>0</v>
          </cell>
          <cell r="P510">
            <v>0</v>
          </cell>
          <cell r="Q510">
            <v>77</v>
          </cell>
          <cell r="R510">
            <v>132</v>
          </cell>
          <cell r="S510">
            <v>104.5</v>
          </cell>
          <cell r="T510" t="str">
            <v xml:space="preserve">Crossix Solutions
</v>
          </cell>
          <cell r="U510" t="str">
            <v xml:space="preserve"> NY</v>
          </cell>
          <cell r="V510">
            <v>1</v>
          </cell>
          <cell r="W510">
            <v>15</v>
          </cell>
          <cell r="X510">
            <v>1</v>
          </cell>
          <cell r="Y510">
            <v>0</v>
          </cell>
          <cell r="Z510">
            <v>1</v>
          </cell>
          <cell r="AA510">
            <v>1</v>
          </cell>
          <cell r="AB510">
            <v>1</v>
          </cell>
        </row>
        <row r="511">
          <cell r="A511" t="str">
            <v>Clinical Laboratory Scientist</v>
          </cell>
          <cell r="B511" t="str">
            <v>$24-$39 Per Hour(Glassdoor est.)</v>
          </cell>
          <cell r="C511" t="str">
            <v>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v>
          </cell>
          <cell r="D511">
            <v>3.7</v>
          </cell>
          <cell r="E511" t="str">
            <v>Vail Health
3.7</v>
          </cell>
          <cell r="F511" t="str">
            <v>Vail, CO</v>
          </cell>
          <cell r="G511" t="str">
            <v>Vail, CO</v>
          </cell>
          <cell r="H511" t="str">
            <v>501 to 1000 employees</v>
          </cell>
          <cell r="I511">
            <v>1966</v>
          </cell>
          <cell r="J511" t="str">
            <v>Hospital</v>
          </cell>
          <cell r="K511" t="str">
            <v>Health Care Services &amp; Hospitals</v>
          </cell>
          <cell r="L511" t="str">
            <v>Health Care</v>
          </cell>
          <cell r="M511" t="str">
            <v>$100 to $500 million (USD)</v>
          </cell>
          <cell r="N511">
            <v>-1</v>
          </cell>
          <cell r="O511">
            <v>1</v>
          </cell>
          <cell r="P511">
            <v>0</v>
          </cell>
          <cell r="Q511">
            <v>24</v>
          </cell>
          <cell r="R511">
            <v>39</v>
          </cell>
          <cell r="S511">
            <v>31.5</v>
          </cell>
          <cell r="T511" t="str">
            <v xml:space="preserve">Vail Health
</v>
          </cell>
          <cell r="U511" t="str">
            <v xml:space="preserve"> CO</v>
          </cell>
          <cell r="V511">
            <v>1</v>
          </cell>
          <cell r="W511">
            <v>54</v>
          </cell>
          <cell r="X511">
            <v>0</v>
          </cell>
          <cell r="Y511">
            <v>0</v>
          </cell>
          <cell r="Z511">
            <v>0</v>
          </cell>
          <cell r="AA511">
            <v>0</v>
          </cell>
          <cell r="AB511">
            <v>0</v>
          </cell>
        </row>
        <row r="512">
          <cell r="A512" t="str">
            <v>Data Engineer - Consultant (Charlotte Based)</v>
          </cell>
          <cell r="B512" t="str">
            <v>$59K-$112K (Glassdoor est.)</v>
          </cell>
          <cell r="C512" t="str">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v>
          </cell>
          <cell r="D512">
            <v>4.2</v>
          </cell>
          <cell r="E512" t="str">
            <v>Clarity Insights
4.2</v>
          </cell>
          <cell r="F512" t="str">
            <v>Charlotte, NC</v>
          </cell>
          <cell r="G512" t="str">
            <v>Chicago, IL</v>
          </cell>
          <cell r="H512" t="str">
            <v>201 to 500 employees</v>
          </cell>
          <cell r="I512">
            <v>2008</v>
          </cell>
          <cell r="J512" t="str">
            <v>Company - Private</v>
          </cell>
          <cell r="K512" t="str">
            <v>IT Services</v>
          </cell>
          <cell r="L512" t="str">
            <v>Information Technology</v>
          </cell>
          <cell r="M512" t="str">
            <v>Unknown / Non-Applicable</v>
          </cell>
          <cell r="N512">
            <v>-1</v>
          </cell>
          <cell r="O512">
            <v>0</v>
          </cell>
          <cell r="P512">
            <v>0</v>
          </cell>
          <cell r="Q512">
            <v>59</v>
          </cell>
          <cell r="R512">
            <v>112</v>
          </cell>
          <cell r="S512">
            <v>85.5</v>
          </cell>
          <cell r="T512" t="str">
            <v xml:space="preserve">Clarity Insights
</v>
          </cell>
          <cell r="U512" t="str">
            <v xml:space="preserve"> NC</v>
          </cell>
          <cell r="V512">
            <v>0</v>
          </cell>
          <cell r="W512">
            <v>12</v>
          </cell>
          <cell r="X512">
            <v>1</v>
          </cell>
          <cell r="Y512">
            <v>0</v>
          </cell>
          <cell r="Z512">
            <v>0</v>
          </cell>
          <cell r="AA512">
            <v>0</v>
          </cell>
          <cell r="AB512">
            <v>1</v>
          </cell>
        </row>
        <row r="513">
          <cell r="A513" t="str">
            <v>Data Analyst 1, full-time contract worker for up to 12 months</v>
          </cell>
          <cell r="B513" t="str">
            <v>$35K-$65K (Glassdoor est.)</v>
          </cell>
          <cell r="C513" t="str">
            <v>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v>
          </cell>
          <cell r="D513">
            <v>4.2</v>
          </cell>
          <cell r="E513" t="str">
            <v>The Church of Jesus Christ of Latter-day Saints
4.2</v>
          </cell>
          <cell r="F513" t="str">
            <v>Salt Lake City, UT</v>
          </cell>
          <cell r="G513" t="str">
            <v>Salt Lake City, UT</v>
          </cell>
          <cell r="H513" t="str">
            <v>10000+ employees</v>
          </cell>
          <cell r="I513">
            <v>-1</v>
          </cell>
          <cell r="J513" t="str">
            <v>Nonprofit Organization</v>
          </cell>
          <cell r="K513" t="str">
            <v>Religious Organizations</v>
          </cell>
          <cell r="L513" t="str">
            <v>Non-Profit</v>
          </cell>
          <cell r="M513" t="str">
            <v>Unknown / Non-Applicable</v>
          </cell>
          <cell r="N513">
            <v>-1</v>
          </cell>
          <cell r="O513">
            <v>0</v>
          </cell>
          <cell r="P513">
            <v>0</v>
          </cell>
          <cell r="Q513">
            <v>35</v>
          </cell>
          <cell r="R513">
            <v>65</v>
          </cell>
          <cell r="S513">
            <v>50</v>
          </cell>
          <cell r="T513" t="str">
            <v xml:space="preserve">The Church of Jesus Christ of Latter-day Saints
</v>
          </cell>
          <cell r="U513" t="str">
            <v xml:space="preserve"> UT</v>
          </cell>
          <cell r="V513">
            <v>1</v>
          </cell>
          <cell r="W513">
            <v>-1</v>
          </cell>
          <cell r="X513">
            <v>0</v>
          </cell>
          <cell r="Y513">
            <v>0</v>
          </cell>
          <cell r="Z513">
            <v>0</v>
          </cell>
          <cell r="AA513">
            <v>1</v>
          </cell>
          <cell r="AB513">
            <v>1</v>
          </cell>
        </row>
        <row r="514">
          <cell r="A514" t="str">
            <v>Data Engineer</v>
          </cell>
          <cell r="B514" t="str">
            <v>$79K-$147K (Glassdoor est.)</v>
          </cell>
          <cell r="C514" t="str">
            <v>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v>
          </cell>
          <cell r="D514">
            <v>3.1</v>
          </cell>
          <cell r="E514" t="str">
            <v>NCSOFT
3.1</v>
          </cell>
          <cell r="F514" t="str">
            <v>Aliso Viejo, CA</v>
          </cell>
          <cell r="G514" t="str">
            <v>Seoul, South Korea</v>
          </cell>
          <cell r="H514" t="str">
            <v>1001 to 5000 employees</v>
          </cell>
          <cell r="I514">
            <v>1997</v>
          </cell>
          <cell r="J514" t="str">
            <v>Company - Public</v>
          </cell>
          <cell r="K514" t="str">
            <v>Video Games</v>
          </cell>
          <cell r="L514" t="str">
            <v>Media</v>
          </cell>
          <cell r="M514" t="str">
            <v>$10+ billion (USD)</v>
          </cell>
          <cell r="N514" t="str">
            <v>Blizzard Entertainment, Riot Games, Electronic Arts</v>
          </cell>
          <cell r="O514">
            <v>0</v>
          </cell>
          <cell r="P514">
            <v>0</v>
          </cell>
          <cell r="Q514">
            <v>79</v>
          </cell>
          <cell r="R514">
            <v>147</v>
          </cell>
          <cell r="S514">
            <v>113</v>
          </cell>
          <cell r="T514" t="str">
            <v xml:space="preserve">NCSOFT
</v>
          </cell>
          <cell r="U514" t="str">
            <v xml:space="preserve"> CA</v>
          </cell>
          <cell r="V514">
            <v>0</v>
          </cell>
          <cell r="W514">
            <v>23</v>
          </cell>
          <cell r="X514">
            <v>1</v>
          </cell>
          <cell r="Y514">
            <v>0</v>
          </cell>
          <cell r="Z514">
            <v>1</v>
          </cell>
          <cell r="AA514">
            <v>1</v>
          </cell>
          <cell r="AB514">
            <v>1</v>
          </cell>
        </row>
        <row r="515">
          <cell r="A515" t="str">
            <v>Scientist, Immuno-Oncology</v>
          </cell>
          <cell r="B515" t="str">
            <v>$62K-$119K (Glassdoor est.)</v>
          </cell>
          <cell r="C515" t="str">
            <v>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v>
          </cell>
          <cell r="D515">
            <v>3.9</v>
          </cell>
          <cell r="E515" t="str">
            <v>GSK
3.9</v>
          </cell>
          <cell r="F515" t="str">
            <v>Cambridge, MA</v>
          </cell>
          <cell r="G515" t="str">
            <v>Brentford, United Kingdom</v>
          </cell>
          <cell r="H515" t="str">
            <v>10000+ employees</v>
          </cell>
          <cell r="I515">
            <v>1830</v>
          </cell>
          <cell r="J515" t="str">
            <v>Company - Public</v>
          </cell>
          <cell r="K515" t="str">
            <v>Biotech &amp; Pharmaceuticals</v>
          </cell>
          <cell r="L515" t="str">
            <v>Biotech &amp; Pharmaceuticals</v>
          </cell>
          <cell r="M515" t="str">
            <v>$10+ billion (USD)</v>
          </cell>
          <cell r="N515" t="str">
            <v>Pfizer, AstraZeneca, Merck</v>
          </cell>
          <cell r="O515">
            <v>0</v>
          </cell>
          <cell r="P515">
            <v>0</v>
          </cell>
          <cell r="Q515">
            <v>62</v>
          </cell>
          <cell r="R515">
            <v>119</v>
          </cell>
          <cell r="S515">
            <v>90.5</v>
          </cell>
          <cell r="T515" t="str">
            <v xml:space="preserve">GSK
</v>
          </cell>
          <cell r="U515" t="str">
            <v xml:space="preserve"> MA</v>
          </cell>
          <cell r="V515">
            <v>0</v>
          </cell>
          <cell r="W515">
            <v>190</v>
          </cell>
          <cell r="X515">
            <v>0</v>
          </cell>
          <cell r="Y515">
            <v>0</v>
          </cell>
          <cell r="Z515">
            <v>0</v>
          </cell>
          <cell r="AA515">
            <v>1</v>
          </cell>
          <cell r="AB515">
            <v>0</v>
          </cell>
        </row>
        <row r="516">
          <cell r="A516" t="str">
            <v>Senior Data Scientist</v>
          </cell>
          <cell r="B516" t="str">
            <v>$119K-$187K (Glassdoor est.)</v>
          </cell>
          <cell r="C516" t="str">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v>
          </cell>
          <cell r="D516">
            <v>4.3</v>
          </cell>
          <cell r="E516" t="str">
            <v>Factual
4.3</v>
          </cell>
          <cell r="F516" t="str">
            <v>Los Angeles, CA</v>
          </cell>
          <cell r="G516" t="str">
            <v>Los Angeles, CA</v>
          </cell>
          <cell r="H516" t="str">
            <v>51 to 200 employees</v>
          </cell>
          <cell r="I516">
            <v>2008</v>
          </cell>
          <cell r="J516" t="str">
            <v>Company - Private</v>
          </cell>
          <cell r="K516" t="str">
            <v>Computer Hardware &amp; Software</v>
          </cell>
          <cell r="L516" t="str">
            <v>Information Technology</v>
          </cell>
          <cell r="M516" t="str">
            <v>Unknown / Non-Applicable</v>
          </cell>
          <cell r="N516" t="str">
            <v>Foursquare</v>
          </cell>
          <cell r="O516">
            <v>0</v>
          </cell>
          <cell r="P516">
            <v>0</v>
          </cell>
          <cell r="Q516">
            <v>119</v>
          </cell>
          <cell r="R516">
            <v>187</v>
          </cell>
          <cell r="S516">
            <v>153</v>
          </cell>
          <cell r="T516" t="str">
            <v xml:space="preserve">Factual
</v>
          </cell>
          <cell r="U516" t="str">
            <v xml:space="preserve"> CA</v>
          </cell>
          <cell r="V516">
            <v>1</v>
          </cell>
          <cell r="W516">
            <v>12</v>
          </cell>
          <cell r="X516">
            <v>1</v>
          </cell>
          <cell r="Y516">
            <v>0</v>
          </cell>
          <cell r="Z516">
            <v>1</v>
          </cell>
          <cell r="AA516">
            <v>0</v>
          </cell>
          <cell r="AB516">
            <v>1</v>
          </cell>
        </row>
        <row r="517">
          <cell r="A517" t="str">
            <v>Products Data Analyst II</v>
          </cell>
          <cell r="B517" t="str">
            <v>$90K-$157K (Glassdoor est.)</v>
          </cell>
          <cell r="C517" t="str">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v>
          </cell>
          <cell r="D517">
            <v>3.3</v>
          </cell>
          <cell r="E517" t="str">
            <v>TriNet
3.3</v>
          </cell>
          <cell r="F517" t="str">
            <v>Dublin, CA</v>
          </cell>
          <cell r="G517" t="str">
            <v>Dublin, CA</v>
          </cell>
          <cell r="H517" t="str">
            <v>1001 to 5000 employees</v>
          </cell>
          <cell r="I517">
            <v>1988</v>
          </cell>
          <cell r="J517" t="str">
            <v>Company - Public</v>
          </cell>
          <cell r="K517" t="str">
            <v>Consulting</v>
          </cell>
          <cell r="L517" t="str">
            <v>Business Services</v>
          </cell>
          <cell r="M517" t="str">
            <v>$2 to $5 billion (USD)</v>
          </cell>
          <cell r="N517" t="str">
            <v>Paychex, Insperity, ADP</v>
          </cell>
          <cell r="O517">
            <v>0</v>
          </cell>
          <cell r="P517">
            <v>0</v>
          </cell>
          <cell r="Q517">
            <v>90</v>
          </cell>
          <cell r="R517">
            <v>157</v>
          </cell>
          <cell r="S517">
            <v>123.5</v>
          </cell>
          <cell r="T517" t="str">
            <v xml:space="preserve">TriNet
</v>
          </cell>
          <cell r="U517" t="str">
            <v xml:space="preserve"> CA</v>
          </cell>
          <cell r="V517">
            <v>1</v>
          </cell>
          <cell r="W517">
            <v>32</v>
          </cell>
          <cell r="X517">
            <v>0</v>
          </cell>
          <cell r="Y517">
            <v>0</v>
          </cell>
          <cell r="Z517">
            <v>0</v>
          </cell>
          <cell r="AA517">
            <v>0</v>
          </cell>
          <cell r="AB517">
            <v>1</v>
          </cell>
        </row>
        <row r="518">
          <cell r="A518" t="str">
            <v>Lead Data Analyst</v>
          </cell>
          <cell r="B518" t="str">
            <v>$32K-$62K (Glassdoor est.)</v>
          </cell>
          <cell r="C518" t="str">
            <v>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v>
          </cell>
          <cell r="D518">
            <v>3.9</v>
          </cell>
          <cell r="E518" t="str">
            <v>Signpost
3.9</v>
          </cell>
          <cell r="F518" t="str">
            <v>New York, NY</v>
          </cell>
          <cell r="G518" t="str">
            <v>New York, NY</v>
          </cell>
          <cell r="H518" t="str">
            <v>201 to 500 employees</v>
          </cell>
          <cell r="I518">
            <v>2010</v>
          </cell>
          <cell r="J518" t="str">
            <v>Company - Private</v>
          </cell>
          <cell r="K518" t="str">
            <v>Internet</v>
          </cell>
          <cell r="L518" t="str">
            <v>Information Technology</v>
          </cell>
          <cell r="M518" t="str">
            <v>$10 to $25 million (USD)</v>
          </cell>
          <cell r="N518">
            <v>-1</v>
          </cell>
          <cell r="O518">
            <v>0</v>
          </cell>
          <cell r="P518">
            <v>0</v>
          </cell>
          <cell r="Q518">
            <v>32</v>
          </cell>
          <cell r="R518">
            <v>62</v>
          </cell>
          <cell r="S518">
            <v>47</v>
          </cell>
          <cell r="T518" t="str">
            <v xml:space="preserve">Signpost
</v>
          </cell>
          <cell r="U518" t="str">
            <v xml:space="preserve"> NY</v>
          </cell>
          <cell r="V518">
            <v>1</v>
          </cell>
          <cell r="W518">
            <v>10</v>
          </cell>
          <cell r="X518">
            <v>0</v>
          </cell>
          <cell r="Y518">
            <v>0</v>
          </cell>
          <cell r="Z518">
            <v>1</v>
          </cell>
          <cell r="AA518">
            <v>0</v>
          </cell>
          <cell r="AB518">
            <v>0</v>
          </cell>
        </row>
        <row r="519">
          <cell r="A519" t="str">
            <v>Analytics Manager - Data Mart</v>
          </cell>
          <cell r="B519" t="str">
            <v>$42K-$86K (Glassdoor est.)</v>
          </cell>
          <cell r="C519" t="str">
            <v>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v>
          </cell>
          <cell r="D519">
            <v>3.5</v>
          </cell>
          <cell r="E519" t="str">
            <v>Central California Alliance for Health
3.5</v>
          </cell>
          <cell r="F519" t="str">
            <v>Scotts Valley, CA</v>
          </cell>
          <cell r="G519" t="str">
            <v>Scotts Valley, CA</v>
          </cell>
          <cell r="H519" t="str">
            <v>501 to 1000 employees</v>
          </cell>
          <cell r="I519">
            <v>1996</v>
          </cell>
          <cell r="J519" t="str">
            <v>Nonprofit Organization</v>
          </cell>
          <cell r="K519" t="str">
            <v>Health Care Services &amp; Hospitals</v>
          </cell>
          <cell r="L519" t="str">
            <v>Health Care</v>
          </cell>
          <cell r="M519" t="str">
            <v>$500 million to $1 billion (USD)</v>
          </cell>
          <cell r="N519">
            <v>-1</v>
          </cell>
          <cell r="O519">
            <v>0</v>
          </cell>
          <cell r="P519">
            <v>0</v>
          </cell>
          <cell r="Q519">
            <v>42</v>
          </cell>
          <cell r="R519">
            <v>86</v>
          </cell>
          <cell r="S519">
            <v>64</v>
          </cell>
          <cell r="T519" t="str">
            <v xml:space="preserve">Central California Alliance for Health
</v>
          </cell>
          <cell r="U519" t="str">
            <v xml:space="preserve"> CA</v>
          </cell>
          <cell r="V519">
            <v>1</v>
          </cell>
          <cell r="W519">
            <v>24</v>
          </cell>
          <cell r="X519">
            <v>0</v>
          </cell>
          <cell r="Y519">
            <v>0</v>
          </cell>
          <cell r="Z519">
            <v>0</v>
          </cell>
          <cell r="AA519">
            <v>0</v>
          </cell>
          <cell r="AB519">
            <v>0</v>
          </cell>
        </row>
        <row r="520">
          <cell r="A520" t="str">
            <v>Data Science Engineer - Mobile</v>
          </cell>
          <cell r="B520" t="str">
            <v>$116K-$208K (Glassdoor est.)</v>
          </cell>
          <cell r="C520" t="str">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v>
          </cell>
          <cell r="D520">
            <v>4</v>
          </cell>
          <cell r="E520" t="str">
            <v>Adobe
4.0</v>
          </cell>
          <cell r="F520" t="str">
            <v>San Jose, CA</v>
          </cell>
          <cell r="G520" t="str">
            <v>San Jose, CA</v>
          </cell>
          <cell r="H520" t="str">
            <v>10000+ employees</v>
          </cell>
          <cell r="I520">
            <v>1982</v>
          </cell>
          <cell r="J520" t="str">
            <v>Company - Public</v>
          </cell>
          <cell r="K520" t="str">
            <v>Computer Hardware &amp; Software</v>
          </cell>
          <cell r="L520" t="str">
            <v>Information Technology</v>
          </cell>
          <cell r="M520" t="str">
            <v>$5 to $10 billion (USD)</v>
          </cell>
          <cell r="N520" t="str">
            <v>Apple, Microsoft</v>
          </cell>
          <cell r="O520">
            <v>0</v>
          </cell>
          <cell r="P520">
            <v>0</v>
          </cell>
          <cell r="Q520">
            <v>116</v>
          </cell>
          <cell r="R520">
            <v>208</v>
          </cell>
          <cell r="S520">
            <v>162</v>
          </cell>
          <cell r="T520" t="str">
            <v xml:space="preserve">Adobe
</v>
          </cell>
          <cell r="U520" t="str">
            <v xml:space="preserve"> CA</v>
          </cell>
          <cell r="V520">
            <v>1</v>
          </cell>
          <cell r="W520">
            <v>38</v>
          </cell>
          <cell r="X520">
            <v>1</v>
          </cell>
          <cell r="Y520">
            <v>0</v>
          </cell>
          <cell r="Z520">
            <v>0</v>
          </cell>
          <cell r="AA520">
            <v>0</v>
          </cell>
          <cell r="AB520">
            <v>1</v>
          </cell>
        </row>
        <row r="521">
          <cell r="A521" t="str">
            <v>Senior Data Scientist - R&amp;D Oncology</v>
          </cell>
          <cell r="B521" t="str">
            <v>$102K-$172K (Glassdoor est.)</v>
          </cell>
          <cell r="C521" t="str">
            <v>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v>
          </cell>
          <cell r="D521">
            <v>3.9</v>
          </cell>
          <cell r="E521" t="str">
            <v>AstraZeneca
3.9</v>
          </cell>
          <cell r="F521" t="str">
            <v>New York, NY</v>
          </cell>
          <cell r="G521" t="str">
            <v>Cambridge, United Kingdom</v>
          </cell>
          <cell r="H521" t="str">
            <v>10000+ employees</v>
          </cell>
          <cell r="I521">
            <v>1913</v>
          </cell>
          <cell r="J521" t="str">
            <v>Company - Public</v>
          </cell>
          <cell r="K521" t="str">
            <v>Biotech &amp; Pharmaceuticals</v>
          </cell>
          <cell r="L521" t="str">
            <v>Biotech &amp; Pharmaceuticals</v>
          </cell>
          <cell r="M521" t="str">
            <v>$10+ billion (USD)</v>
          </cell>
          <cell r="N521" t="str">
            <v>Roche, GlaxoSmithKline, Novartis</v>
          </cell>
          <cell r="O521">
            <v>0</v>
          </cell>
          <cell r="P521">
            <v>0</v>
          </cell>
          <cell r="Q521">
            <v>102</v>
          </cell>
          <cell r="R521">
            <v>172</v>
          </cell>
          <cell r="S521">
            <v>137</v>
          </cell>
          <cell r="T521" t="str">
            <v xml:space="preserve">AstraZeneca
</v>
          </cell>
          <cell r="U521" t="str">
            <v xml:space="preserve"> NY</v>
          </cell>
          <cell r="V521">
            <v>0</v>
          </cell>
          <cell r="W521">
            <v>107</v>
          </cell>
          <cell r="X521">
            <v>1</v>
          </cell>
          <cell r="Y521">
            <v>0</v>
          </cell>
          <cell r="Z521">
            <v>0</v>
          </cell>
          <cell r="AA521">
            <v>0</v>
          </cell>
          <cell r="AB521">
            <v>0</v>
          </cell>
        </row>
        <row r="522">
          <cell r="A522" t="str">
            <v>Sr. Data Engineer - Contract-to-Hire (Java)</v>
          </cell>
          <cell r="B522" t="str">
            <v>$69K-$127K (Glassdoor est.)</v>
          </cell>
          <cell r="C522" t="str">
            <v>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v>
          </cell>
          <cell r="D522">
            <v>3</v>
          </cell>
          <cell r="E522" t="str">
            <v>Pilot Flying J Travel Centers LLC
3.0</v>
          </cell>
          <cell r="F522" t="str">
            <v>Knoxville, TN</v>
          </cell>
          <cell r="G522" t="str">
            <v>Knoxville, TN</v>
          </cell>
          <cell r="H522" t="str">
            <v>10000+ employees</v>
          </cell>
          <cell r="I522">
            <v>1958</v>
          </cell>
          <cell r="J522" t="str">
            <v>Company - Private</v>
          </cell>
          <cell r="K522" t="str">
            <v>Gas Stations</v>
          </cell>
          <cell r="L522" t="str">
            <v>Retail</v>
          </cell>
          <cell r="M522" t="str">
            <v>$10+ billion (USD)</v>
          </cell>
          <cell r="N522" t="str">
            <v>TravelCenters of America, Love's Travel Stops &amp; Country Stores, Wawa</v>
          </cell>
          <cell r="O522">
            <v>0</v>
          </cell>
          <cell r="P522">
            <v>0</v>
          </cell>
          <cell r="Q522">
            <v>69</v>
          </cell>
          <cell r="R522">
            <v>127</v>
          </cell>
          <cell r="S522">
            <v>98</v>
          </cell>
          <cell r="T522" t="str">
            <v xml:space="preserve">Pilot Flying J Travel Centers LLC
</v>
          </cell>
          <cell r="U522" t="str">
            <v xml:space="preserve"> TN</v>
          </cell>
          <cell r="V522">
            <v>1</v>
          </cell>
          <cell r="W522">
            <v>62</v>
          </cell>
          <cell r="X522">
            <v>1</v>
          </cell>
          <cell r="Y522">
            <v>0</v>
          </cell>
          <cell r="Z522">
            <v>0</v>
          </cell>
          <cell r="AA522">
            <v>0</v>
          </cell>
          <cell r="AB522">
            <v>0</v>
          </cell>
        </row>
        <row r="523">
          <cell r="A523" t="str">
            <v>Data Scientist</v>
          </cell>
          <cell r="B523" t="str">
            <v>$86K-$144K (Glassdoor est.)</v>
          </cell>
          <cell r="C523" t="str">
            <v>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v>
          </cell>
          <cell r="D523">
            <v>3.7</v>
          </cell>
          <cell r="E523" t="str">
            <v>Swiss Re
3.7</v>
          </cell>
          <cell r="F523" t="str">
            <v>Armonk, NY</v>
          </cell>
          <cell r="G523" t="str">
            <v>Zurich, Switzerland</v>
          </cell>
          <cell r="H523" t="str">
            <v>10000+ employees</v>
          </cell>
          <cell r="I523">
            <v>1863</v>
          </cell>
          <cell r="J523" t="str">
            <v>Company - Public</v>
          </cell>
          <cell r="K523" t="str">
            <v>Insurance Agencies &amp; Brokerages</v>
          </cell>
          <cell r="L523" t="str">
            <v>Insurance</v>
          </cell>
          <cell r="M523" t="str">
            <v>$10+ billion (USD)</v>
          </cell>
          <cell r="N523" t="str">
            <v>Munich Re, Hannover RE, SCOR</v>
          </cell>
          <cell r="O523">
            <v>0</v>
          </cell>
          <cell r="P523">
            <v>0</v>
          </cell>
          <cell r="Q523">
            <v>86</v>
          </cell>
          <cell r="R523">
            <v>144</v>
          </cell>
          <cell r="S523">
            <v>115</v>
          </cell>
          <cell r="T523" t="str">
            <v xml:space="preserve">Swiss Re
</v>
          </cell>
          <cell r="U523" t="str">
            <v xml:space="preserve"> NY</v>
          </cell>
          <cell r="V523">
            <v>0</v>
          </cell>
          <cell r="W523">
            <v>157</v>
          </cell>
          <cell r="X523">
            <v>1</v>
          </cell>
          <cell r="Y523">
            <v>0</v>
          </cell>
          <cell r="Z523">
            <v>0</v>
          </cell>
          <cell r="AA523">
            <v>0</v>
          </cell>
          <cell r="AB523">
            <v>1</v>
          </cell>
        </row>
        <row r="524">
          <cell r="A524" t="str">
            <v>Senior Data Scientist</v>
          </cell>
          <cell r="B524" t="str">
            <v>$102K-$165K (Glassdoor est.)</v>
          </cell>
          <cell r="C524" t="str">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v>
          </cell>
          <cell r="D524">
            <v>3.5</v>
          </cell>
          <cell r="E524" t="str">
            <v>Sartorius
3.5</v>
          </cell>
          <cell r="F524" t="str">
            <v>Arvada, CO</v>
          </cell>
          <cell r="G524" t="str">
            <v>Gottingen, Germany</v>
          </cell>
          <cell r="H524" t="str">
            <v>5001 to 10000 employees</v>
          </cell>
          <cell r="I524">
            <v>1870</v>
          </cell>
          <cell r="J524" t="str">
            <v>Company - Public</v>
          </cell>
          <cell r="K524" t="str">
            <v>Biotech &amp; Pharmaceuticals</v>
          </cell>
          <cell r="L524" t="str">
            <v>Biotech &amp; Pharmaceuticals</v>
          </cell>
          <cell r="M524" t="str">
            <v>$1 to $2 billion (USD)</v>
          </cell>
          <cell r="N524">
            <v>-1</v>
          </cell>
          <cell r="O524">
            <v>0</v>
          </cell>
          <cell r="P524">
            <v>0</v>
          </cell>
          <cell r="Q524">
            <v>102</v>
          </cell>
          <cell r="R524">
            <v>165</v>
          </cell>
          <cell r="S524">
            <v>133.5</v>
          </cell>
          <cell r="T524" t="str">
            <v xml:space="preserve">Sartorius
</v>
          </cell>
          <cell r="U524" t="str">
            <v xml:space="preserve"> CO</v>
          </cell>
          <cell r="V524">
            <v>0</v>
          </cell>
          <cell r="W524">
            <v>150</v>
          </cell>
          <cell r="X524">
            <v>1</v>
          </cell>
          <cell r="Y524">
            <v>0</v>
          </cell>
          <cell r="Z524">
            <v>0</v>
          </cell>
          <cell r="AA524">
            <v>0</v>
          </cell>
          <cell r="AB524">
            <v>1</v>
          </cell>
        </row>
        <row r="525">
          <cell r="A525" t="str">
            <v>Data Engineer</v>
          </cell>
          <cell r="B525" t="str">
            <v>$74K-$124K (Glassdoor est.)</v>
          </cell>
          <cell r="C525" t="str">
            <v>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v>
          </cell>
          <cell r="D525">
            <v>4</v>
          </cell>
          <cell r="E525" t="str">
            <v>Pinnacol Assurance
4.0</v>
          </cell>
          <cell r="F525" t="str">
            <v>Denver, CO</v>
          </cell>
          <cell r="G525" t="str">
            <v>Denver, CO</v>
          </cell>
          <cell r="H525" t="str">
            <v>501 to 1000 employees</v>
          </cell>
          <cell r="I525">
            <v>1915</v>
          </cell>
          <cell r="J525" t="str">
            <v>Nonprofit Organization</v>
          </cell>
          <cell r="K525" t="str">
            <v>Insurance Carriers</v>
          </cell>
          <cell r="L525" t="str">
            <v>Insurance</v>
          </cell>
          <cell r="M525" t="str">
            <v>$500 million to $1 billion (USD)</v>
          </cell>
          <cell r="N525">
            <v>-1</v>
          </cell>
          <cell r="O525">
            <v>0</v>
          </cell>
          <cell r="P525">
            <v>0</v>
          </cell>
          <cell r="Q525">
            <v>74</v>
          </cell>
          <cell r="R525">
            <v>124</v>
          </cell>
          <cell r="S525">
            <v>99</v>
          </cell>
          <cell r="T525" t="str">
            <v xml:space="preserve">Pinnacol Assurance
</v>
          </cell>
          <cell r="U525" t="str">
            <v xml:space="preserve"> CO</v>
          </cell>
          <cell r="V525">
            <v>1</v>
          </cell>
          <cell r="W525">
            <v>105</v>
          </cell>
          <cell r="X525">
            <v>1</v>
          </cell>
          <cell r="Y525">
            <v>0</v>
          </cell>
          <cell r="Z525">
            <v>0</v>
          </cell>
          <cell r="AA525">
            <v>1</v>
          </cell>
          <cell r="AB525">
            <v>0</v>
          </cell>
        </row>
        <row r="526">
          <cell r="A526" t="str">
            <v>Food Scientist - Developer</v>
          </cell>
          <cell r="B526" t="str">
            <v>$40K-$68K (Glassdoor est.)</v>
          </cell>
          <cell r="C526" t="str">
            <v>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v>
          </cell>
          <cell r="D526">
            <v>3.3</v>
          </cell>
          <cell r="E526" t="str">
            <v>Palermo's Pizza
3.3</v>
          </cell>
          <cell r="F526" t="str">
            <v>Milwaukee, WI</v>
          </cell>
          <cell r="G526" t="str">
            <v>Milwaukee, WI</v>
          </cell>
          <cell r="H526" t="str">
            <v>501 to 1000 employees</v>
          </cell>
          <cell r="I526">
            <v>1964</v>
          </cell>
          <cell r="J526" t="str">
            <v>Company - Private</v>
          </cell>
          <cell r="K526" t="str">
            <v>Food &amp; Beverage Manufacturing</v>
          </cell>
          <cell r="L526" t="str">
            <v>Manufacturing</v>
          </cell>
          <cell r="M526" t="str">
            <v>Unknown / Non-Applicable</v>
          </cell>
          <cell r="N526">
            <v>-1</v>
          </cell>
          <cell r="O526">
            <v>0</v>
          </cell>
          <cell r="P526">
            <v>0</v>
          </cell>
          <cell r="Q526">
            <v>40</v>
          </cell>
          <cell r="R526">
            <v>68</v>
          </cell>
          <cell r="S526">
            <v>54</v>
          </cell>
          <cell r="T526" t="str">
            <v xml:space="preserve">Palermo's Pizza
</v>
          </cell>
          <cell r="U526" t="str">
            <v xml:space="preserve"> WI</v>
          </cell>
          <cell r="V526">
            <v>1</v>
          </cell>
          <cell r="W526">
            <v>56</v>
          </cell>
          <cell r="X526">
            <v>0</v>
          </cell>
          <cell r="Y526">
            <v>0</v>
          </cell>
          <cell r="Z526">
            <v>0</v>
          </cell>
          <cell r="AA526">
            <v>0</v>
          </cell>
          <cell r="AB526">
            <v>0</v>
          </cell>
        </row>
        <row r="527">
          <cell r="A527" t="str">
            <v>Senior Data Engineer</v>
          </cell>
          <cell r="B527" t="str">
            <v>$76K-$142K (Glassdoor est.)</v>
          </cell>
          <cell r="C527" t="str">
            <v>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v>
          </cell>
          <cell r="D527">
            <v>3.2</v>
          </cell>
          <cell r="E527" t="str">
            <v>Equian LLC
3.2</v>
          </cell>
          <cell r="F527" t="str">
            <v>Franklin, TN</v>
          </cell>
          <cell r="G527" t="str">
            <v>Indianapolis, IN</v>
          </cell>
          <cell r="H527" t="str">
            <v>1001 to 5000 employees</v>
          </cell>
          <cell r="I527">
            <v>2004</v>
          </cell>
          <cell r="J527" t="str">
            <v>Company - Private</v>
          </cell>
          <cell r="K527" t="str">
            <v>Health Care Services &amp; Hospitals</v>
          </cell>
          <cell r="L527" t="str">
            <v>Health Care</v>
          </cell>
          <cell r="M527" t="str">
            <v>Unknown / Non-Applicable</v>
          </cell>
          <cell r="N527">
            <v>-1</v>
          </cell>
          <cell r="O527">
            <v>0</v>
          </cell>
          <cell r="P527">
            <v>0</v>
          </cell>
          <cell r="Q527">
            <v>76</v>
          </cell>
          <cell r="R527">
            <v>142</v>
          </cell>
          <cell r="S527">
            <v>109</v>
          </cell>
          <cell r="T527" t="str">
            <v xml:space="preserve">Equian LLC
</v>
          </cell>
          <cell r="U527" t="str">
            <v xml:space="preserve"> TN</v>
          </cell>
          <cell r="V527">
            <v>0</v>
          </cell>
          <cell r="W527">
            <v>16</v>
          </cell>
          <cell r="X527">
            <v>0</v>
          </cell>
          <cell r="Y527">
            <v>0</v>
          </cell>
          <cell r="Z527">
            <v>0</v>
          </cell>
          <cell r="AA527">
            <v>1</v>
          </cell>
          <cell r="AB527">
            <v>1</v>
          </cell>
        </row>
        <row r="528">
          <cell r="A528" t="str">
            <v>Data Engineer</v>
          </cell>
          <cell r="B528" t="str">
            <v>$76K-$142K (Glassdoor est.)</v>
          </cell>
          <cell r="C528" t="str">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v>
          </cell>
          <cell r="D528">
            <v>3.4</v>
          </cell>
          <cell r="E528" t="str">
            <v>MetroStar Systems
3.4</v>
          </cell>
          <cell r="F528" t="str">
            <v>Rockville, MD</v>
          </cell>
          <cell r="G528" t="str">
            <v>Reston, VA</v>
          </cell>
          <cell r="H528" t="str">
            <v>201 to 500 employees</v>
          </cell>
          <cell r="I528">
            <v>1999</v>
          </cell>
          <cell r="J528" t="str">
            <v>Company - Private</v>
          </cell>
          <cell r="K528" t="str">
            <v>IT Services</v>
          </cell>
          <cell r="L528" t="str">
            <v>Information Technology</v>
          </cell>
          <cell r="M528" t="str">
            <v>$25 to $50 million (USD)</v>
          </cell>
          <cell r="N528">
            <v>-1</v>
          </cell>
          <cell r="O528">
            <v>0</v>
          </cell>
          <cell r="P528">
            <v>0</v>
          </cell>
          <cell r="Q528">
            <v>76</v>
          </cell>
          <cell r="R528">
            <v>142</v>
          </cell>
          <cell r="S528">
            <v>109</v>
          </cell>
          <cell r="T528" t="str">
            <v xml:space="preserve">MetroStar Systems
</v>
          </cell>
          <cell r="U528" t="str">
            <v xml:space="preserve"> MD</v>
          </cell>
          <cell r="V528">
            <v>0</v>
          </cell>
          <cell r="W528">
            <v>21</v>
          </cell>
          <cell r="X528">
            <v>0</v>
          </cell>
          <cell r="Y528">
            <v>0</v>
          </cell>
          <cell r="Z528">
            <v>0</v>
          </cell>
          <cell r="AA528">
            <v>1</v>
          </cell>
          <cell r="AB528">
            <v>0</v>
          </cell>
        </row>
        <row r="529">
          <cell r="A529" t="str">
            <v>Senior Data Scientist</v>
          </cell>
          <cell r="B529" t="str">
            <v>$108K-$171K (Glassdoor est.)</v>
          </cell>
          <cell r="C529" t="str">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v>
          </cell>
          <cell r="D529">
            <v>4.4000000000000004</v>
          </cell>
          <cell r="E529" t="str">
            <v>MathWorks
4.4</v>
          </cell>
          <cell r="F529" t="str">
            <v>Natick, MA</v>
          </cell>
          <cell r="G529" t="str">
            <v>Natick, MA</v>
          </cell>
          <cell r="H529" t="str">
            <v>1001 to 5000 employees</v>
          </cell>
          <cell r="I529">
            <v>1984</v>
          </cell>
          <cell r="J529" t="str">
            <v>Company - Private</v>
          </cell>
          <cell r="K529" t="str">
            <v>Computer Hardware &amp; Software</v>
          </cell>
          <cell r="L529" t="str">
            <v>Information Technology</v>
          </cell>
          <cell r="M529" t="str">
            <v>$1 to $2 billion (USD)</v>
          </cell>
          <cell r="N529">
            <v>-1</v>
          </cell>
          <cell r="O529">
            <v>0</v>
          </cell>
          <cell r="P529">
            <v>0</v>
          </cell>
          <cell r="Q529">
            <v>108</v>
          </cell>
          <cell r="R529">
            <v>171</v>
          </cell>
          <cell r="S529">
            <v>139.5</v>
          </cell>
          <cell r="T529" t="str">
            <v xml:space="preserve">MathWorks
</v>
          </cell>
          <cell r="U529" t="str">
            <v xml:space="preserve"> MA</v>
          </cell>
          <cell r="V529">
            <v>1</v>
          </cell>
          <cell r="W529">
            <v>36</v>
          </cell>
          <cell r="X529">
            <v>1</v>
          </cell>
          <cell r="Y529">
            <v>0</v>
          </cell>
          <cell r="Z529">
            <v>0</v>
          </cell>
          <cell r="AA529">
            <v>0</v>
          </cell>
          <cell r="AB529">
            <v>0</v>
          </cell>
        </row>
        <row r="530">
          <cell r="A530" t="str">
            <v>Director II, Data Science - GRM Actuarial</v>
          </cell>
          <cell r="B530" t="str">
            <v>$202K-$306K (Glassdoor est.)</v>
          </cell>
          <cell r="C530" t="str">
            <v>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ell>
          <cell r="D530">
            <v>3.3</v>
          </cell>
          <cell r="E530" t="str">
            <v>Liberty Mutual Insurance
3.3</v>
          </cell>
          <cell r="F530" t="str">
            <v>Chicago, IL</v>
          </cell>
          <cell r="G530" t="str">
            <v>Boston, MA</v>
          </cell>
          <cell r="H530" t="str">
            <v>10000+ employees</v>
          </cell>
          <cell r="I530">
            <v>1912</v>
          </cell>
          <cell r="J530" t="str">
            <v>Company - Private</v>
          </cell>
          <cell r="K530" t="str">
            <v>Insurance Carriers</v>
          </cell>
          <cell r="L530" t="str">
            <v>Insurance</v>
          </cell>
          <cell r="M530" t="str">
            <v>$10+ billion (USD)</v>
          </cell>
          <cell r="N530" t="str">
            <v>Travelers, Allstate, State Farm</v>
          </cell>
          <cell r="O530">
            <v>0</v>
          </cell>
          <cell r="P530">
            <v>0</v>
          </cell>
          <cell r="Q530">
            <v>202</v>
          </cell>
          <cell r="R530">
            <v>306</v>
          </cell>
          <cell r="S530">
            <v>254</v>
          </cell>
          <cell r="T530" t="str">
            <v xml:space="preserve">Liberty Mutual Insurance
</v>
          </cell>
          <cell r="U530" t="str">
            <v xml:space="preserve"> IL</v>
          </cell>
          <cell r="V530">
            <v>0</v>
          </cell>
          <cell r="W530">
            <v>108</v>
          </cell>
          <cell r="X530">
            <v>1</v>
          </cell>
          <cell r="Y530">
            <v>0</v>
          </cell>
          <cell r="Z530">
            <v>0</v>
          </cell>
          <cell r="AA530">
            <v>0</v>
          </cell>
          <cell r="AB530">
            <v>0</v>
          </cell>
        </row>
        <row r="531">
          <cell r="A531" t="str">
            <v>Machine Learning Engineer</v>
          </cell>
          <cell r="B531" t="str">
            <v>$91K-$159K (Glassdoor est.)</v>
          </cell>
          <cell r="C531" t="str">
            <v>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v>
          </cell>
          <cell r="D531">
            <v>3.2</v>
          </cell>
          <cell r="E531" t="str">
            <v>Information Builders
3.2</v>
          </cell>
          <cell r="F531" t="str">
            <v>New York, NY</v>
          </cell>
          <cell r="G531" t="str">
            <v>New York, NY</v>
          </cell>
          <cell r="H531" t="str">
            <v>1001 to 5000 employees</v>
          </cell>
          <cell r="I531">
            <v>1975</v>
          </cell>
          <cell r="J531" t="str">
            <v>Company - Private</v>
          </cell>
          <cell r="K531" t="str">
            <v>Computer Hardware &amp; Software</v>
          </cell>
          <cell r="L531" t="str">
            <v>Information Technology</v>
          </cell>
          <cell r="M531" t="str">
            <v>Unknown / Non-Applicable</v>
          </cell>
          <cell r="N531" t="str">
            <v>Qlik, Tableau Software, Informatica</v>
          </cell>
          <cell r="O531">
            <v>0</v>
          </cell>
          <cell r="P531">
            <v>0</v>
          </cell>
          <cell r="Q531">
            <v>91</v>
          </cell>
          <cell r="R531">
            <v>159</v>
          </cell>
          <cell r="S531">
            <v>125</v>
          </cell>
          <cell r="T531" t="str">
            <v xml:space="preserve">Information Builders
</v>
          </cell>
          <cell r="U531" t="str">
            <v xml:space="preserve"> NY</v>
          </cell>
          <cell r="V531">
            <v>1</v>
          </cell>
          <cell r="W531">
            <v>45</v>
          </cell>
          <cell r="X531">
            <v>1</v>
          </cell>
          <cell r="Y531">
            <v>0</v>
          </cell>
          <cell r="Z531">
            <v>0</v>
          </cell>
          <cell r="AA531">
            <v>1</v>
          </cell>
          <cell r="AB531">
            <v>1</v>
          </cell>
        </row>
        <row r="532">
          <cell r="A532" t="str">
            <v>Sr Expert Data Science, Advanced Visual Analytics (Associate level)</v>
          </cell>
          <cell r="B532" t="str">
            <v>$80K-$133K (Glassdoor est.)</v>
          </cell>
          <cell r="C532" t="str">
            <v>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v>
          </cell>
          <cell r="D532">
            <v>3.8</v>
          </cell>
          <cell r="E532" t="str">
            <v>Novartis
3.8</v>
          </cell>
          <cell r="F532" t="str">
            <v>Cambridge, MA</v>
          </cell>
          <cell r="G532" t="str">
            <v>Basel, Switzerland</v>
          </cell>
          <cell r="H532" t="str">
            <v>10000+ employees</v>
          </cell>
          <cell r="I532">
            <v>1996</v>
          </cell>
          <cell r="J532" t="str">
            <v>Company - Public</v>
          </cell>
          <cell r="K532" t="str">
            <v>Biotech &amp; Pharmaceuticals</v>
          </cell>
          <cell r="L532" t="str">
            <v>Biotech &amp; Pharmaceuticals</v>
          </cell>
          <cell r="M532" t="str">
            <v>$10+ billion (USD)</v>
          </cell>
          <cell r="N532">
            <v>-1</v>
          </cell>
          <cell r="O532">
            <v>0</v>
          </cell>
          <cell r="P532">
            <v>0</v>
          </cell>
          <cell r="Q532">
            <v>80</v>
          </cell>
          <cell r="R532">
            <v>133</v>
          </cell>
          <cell r="S532">
            <v>106.5</v>
          </cell>
          <cell r="T532" t="str">
            <v xml:space="preserve">Novartis
</v>
          </cell>
          <cell r="U532" t="str">
            <v xml:space="preserve"> MA</v>
          </cell>
          <cell r="V532">
            <v>0</v>
          </cell>
          <cell r="W532">
            <v>24</v>
          </cell>
          <cell r="X532">
            <v>1</v>
          </cell>
          <cell r="Y532">
            <v>0</v>
          </cell>
          <cell r="Z532">
            <v>0</v>
          </cell>
          <cell r="AA532">
            <v>0</v>
          </cell>
          <cell r="AB532">
            <v>0</v>
          </cell>
        </row>
        <row r="533">
          <cell r="A533" t="str">
            <v>Scientist, Molecular/Cellular Biologist</v>
          </cell>
          <cell r="B533" t="str">
            <v>$49K-$97K (Glassdoor est.)</v>
          </cell>
          <cell r="C533" t="str">
            <v>[1]Scientist,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v>
          </cell>
          <cell r="D533">
            <v>2.9</v>
          </cell>
          <cell r="E533" t="str">
            <v>Audentes Therapeutics
2.9</v>
          </cell>
          <cell r="F533" t="str">
            <v>South San Francisco, CA</v>
          </cell>
          <cell r="G533" t="str">
            <v>San Francisco, CA</v>
          </cell>
          <cell r="H533" t="str">
            <v>201 to 500 employees</v>
          </cell>
          <cell r="I533">
            <v>2012</v>
          </cell>
          <cell r="J533" t="str">
            <v>Subsidiary or Business Segment</v>
          </cell>
          <cell r="K533" t="str">
            <v>Biotech &amp; Pharmaceuticals</v>
          </cell>
          <cell r="L533" t="str">
            <v>Biotech &amp; Pharmaceuticals</v>
          </cell>
          <cell r="M533" t="str">
            <v>Unknown / Non-Applicable</v>
          </cell>
          <cell r="N533" t="str">
            <v>BioMarin Pharmaceutical, Sangamo Therapeutics, bluebird bio</v>
          </cell>
          <cell r="O533">
            <v>0</v>
          </cell>
          <cell r="P533">
            <v>0</v>
          </cell>
          <cell r="Q533">
            <v>49</v>
          </cell>
          <cell r="R533">
            <v>97</v>
          </cell>
          <cell r="S533">
            <v>73</v>
          </cell>
          <cell r="T533" t="str">
            <v xml:space="preserve">Audentes Therapeutics
</v>
          </cell>
          <cell r="U533" t="str">
            <v xml:space="preserve"> CA</v>
          </cell>
          <cell r="V533">
            <v>0</v>
          </cell>
          <cell r="W533">
            <v>8</v>
          </cell>
          <cell r="X533">
            <v>0</v>
          </cell>
          <cell r="Y533">
            <v>0</v>
          </cell>
          <cell r="Z533">
            <v>0</v>
          </cell>
          <cell r="AA533">
            <v>0</v>
          </cell>
          <cell r="AB533">
            <v>0</v>
          </cell>
        </row>
        <row r="534">
          <cell r="A534" t="str">
            <v>Staff Scientist-Downstream Process Development</v>
          </cell>
          <cell r="B534" t="str">
            <v>$49K-$113K (Glassdoor est.)</v>
          </cell>
          <cell r="C534" t="str">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ell>
          <cell r="D534">
            <v>2.7</v>
          </cell>
          <cell r="E534" t="str">
            <v>Advanced BioScience Laboratories
2.7</v>
          </cell>
          <cell r="F534" t="str">
            <v>Rockville, MD</v>
          </cell>
          <cell r="G534" t="str">
            <v>Rockville, MD</v>
          </cell>
          <cell r="H534" t="str">
            <v>201 to 500 employees</v>
          </cell>
          <cell r="I534">
            <v>1961</v>
          </cell>
          <cell r="J534" t="str">
            <v>Company - Private</v>
          </cell>
          <cell r="K534" t="str">
            <v>Biotech &amp; Pharmaceuticals</v>
          </cell>
          <cell r="L534" t="str">
            <v>Biotech &amp; Pharmaceuticals</v>
          </cell>
          <cell r="M534" t="str">
            <v>$25 to $50 million (USD)</v>
          </cell>
          <cell r="N534">
            <v>-1</v>
          </cell>
          <cell r="O534">
            <v>0</v>
          </cell>
          <cell r="P534">
            <v>0</v>
          </cell>
          <cell r="Q534">
            <v>49</v>
          </cell>
          <cell r="R534">
            <v>113</v>
          </cell>
          <cell r="S534">
            <v>81</v>
          </cell>
          <cell r="T534" t="str">
            <v xml:space="preserve">Advanced BioScience Laboratories
</v>
          </cell>
          <cell r="U534" t="str">
            <v xml:space="preserve"> MD</v>
          </cell>
          <cell r="V534">
            <v>1</v>
          </cell>
          <cell r="W534">
            <v>59</v>
          </cell>
          <cell r="X534">
            <v>0</v>
          </cell>
          <cell r="Y534">
            <v>0</v>
          </cell>
          <cell r="Z534">
            <v>0</v>
          </cell>
          <cell r="AA534">
            <v>0</v>
          </cell>
          <cell r="AB534">
            <v>1</v>
          </cell>
        </row>
        <row r="535">
          <cell r="A535" t="str">
            <v>MED TECH/LAB SCIENTIST- SOUTH COASTAL LAB</v>
          </cell>
          <cell r="B535" t="str">
            <v>$21-$34 Per Hour(Glassdoor est.)</v>
          </cell>
          <cell r="C535" t="str">
            <v>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v>
          </cell>
          <cell r="D535">
            <v>3.6</v>
          </cell>
          <cell r="E535" t="str">
            <v>Beebe Healthcare
3.6</v>
          </cell>
          <cell r="F535" t="str">
            <v>Millville, DE</v>
          </cell>
          <cell r="G535" t="str">
            <v>Lewes, DE</v>
          </cell>
          <cell r="H535" t="str">
            <v>1001 to 5000 employees</v>
          </cell>
          <cell r="I535">
            <v>1935</v>
          </cell>
          <cell r="J535" t="str">
            <v>Nonprofit Organization</v>
          </cell>
          <cell r="K535" t="str">
            <v>Health Care Services &amp; Hospitals</v>
          </cell>
          <cell r="L535" t="str">
            <v>Health Care</v>
          </cell>
          <cell r="M535" t="str">
            <v>$100 to $500 million (USD)</v>
          </cell>
          <cell r="N535">
            <v>-1</v>
          </cell>
          <cell r="O535">
            <v>1</v>
          </cell>
          <cell r="P535">
            <v>0</v>
          </cell>
          <cell r="Q535">
            <v>21</v>
          </cell>
          <cell r="R535">
            <v>34</v>
          </cell>
          <cell r="S535">
            <v>27.5</v>
          </cell>
          <cell r="T535" t="str">
            <v xml:space="preserve">Beebe Healthcare
</v>
          </cell>
          <cell r="U535" t="str">
            <v xml:space="preserve"> DE</v>
          </cell>
          <cell r="V535">
            <v>0</v>
          </cell>
          <cell r="W535">
            <v>85</v>
          </cell>
          <cell r="X535">
            <v>0</v>
          </cell>
          <cell r="Y535">
            <v>0</v>
          </cell>
          <cell r="Z535">
            <v>0</v>
          </cell>
          <cell r="AA535">
            <v>0</v>
          </cell>
          <cell r="AB535">
            <v>0</v>
          </cell>
        </row>
        <row r="536">
          <cell r="A536" t="str">
            <v>Scientist - Analytical Services</v>
          </cell>
          <cell r="B536" t="str">
            <v>$65K-$134K (Glassdoor est.)</v>
          </cell>
          <cell r="C536"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v>
          </cell>
          <cell r="D536">
            <v>3.1</v>
          </cell>
          <cell r="E536" t="str">
            <v>Reynolds American
3.1</v>
          </cell>
          <cell r="F536" t="str">
            <v>Winston-Salem, NC</v>
          </cell>
          <cell r="G536" t="str">
            <v>Winston-Salem, NC</v>
          </cell>
          <cell r="H536" t="str">
            <v>5001 to 10000 employees</v>
          </cell>
          <cell r="I536">
            <v>1875</v>
          </cell>
          <cell r="J536" t="str">
            <v>Company - Private</v>
          </cell>
          <cell r="K536" t="str">
            <v>Consumer Products Manufacturing</v>
          </cell>
          <cell r="L536" t="str">
            <v>Manufacturing</v>
          </cell>
          <cell r="M536" t="str">
            <v>$10+ billion (USD)</v>
          </cell>
          <cell r="N536">
            <v>-1</v>
          </cell>
          <cell r="O536">
            <v>0</v>
          </cell>
          <cell r="P536">
            <v>0</v>
          </cell>
          <cell r="Q536">
            <v>65</v>
          </cell>
          <cell r="R536">
            <v>134</v>
          </cell>
          <cell r="S536">
            <v>99.5</v>
          </cell>
          <cell r="T536" t="str">
            <v xml:space="preserve">Reynolds American
</v>
          </cell>
          <cell r="U536" t="str">
            <v xml:space="preserve"> NC</v>
          </cell>
          <cell r="V536">
            <v>1</v>
          </cell>
          <cell r="W536">
            <v>145</v>
          </cell>
          <cell r="X536">
            <v>0</v>
          </cell>
          <cell r="Y536">
            <v>0</v>
          </cell>
          <cell r="Z536">
            <v>0</v>
          </cell>
          <cell r="AA536">
            <v>0</v>
          </cell>
          <cell r="AB536">
            <v>1</v>
          </cell>
        </row>
        <row r="537">
          <cell r="A537" t="str">
            <v>Associate Data Analyst- Graduate Development Program</v>
          </cell>
          <cell r="B537" t="str">
            <v>$32K-$59K (Glassdoor est.)</v>
          </cell>
          <cell r="C537" t="str">
            <v>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v>
          </cell>
          <cell r="D537">
            <v>3.3</v>
          </cell>
          <cell r="E537" t="str">
            <v>National Interstate
3.3</v>
          </cell>
          <cell r="F537" t="str">
            <v>Richfield, OH</v>
          </cell>
          <cell r="G537" t="str">
            <v>Richfield, OH</v>
          </cell>
          <cell r="H537" t="str">
            <v>501 to 1000 employees</v>
          </cell>
          <cell r="I537">
            <v>1989</v>
          </cell>
          <cell r="J537" t="str">
            <v>Company - Private</v>
          </cell>
          <cell r="K537" t="str">
            <v>Insurance Carriers</v>
          </cell>
          <cell r="L537" t="str">
            <v>Insurance</v>
          </cell>
          <cell r="M537" t="str">
            <v>$500 million to $1 billion (USD)</v>
          </cell>
          <cell r="N537">
            <v>-1</v>
          </cell>
          <cell r="O537">
            <v>0</v>
          </cell>
          <cell r="P537">
            <v>0</v>
          </cell>
          <cell r="Q537">
            <v>32</v>
          </cell>
          <cell r="R537">
            <v>59</v>
          </cell>
          <cell r="S537">
            <v>45.5</v>
          </cell>
          <cell r="T537" t="str">
            <v xml:space="preserve">National Interstate
</v>
          </cell>
          <cell r="U537" t="str">
            <v xml:space="preserve"> OH</v>
          </cell>
          <cell r="V537">
            <v>1</v>
          </cell>
          <cell r="W537">
            <v>31</v>
          </cell>
          <cell r="X537">
            <v>0</v>
          </cell>
          <cell r="Y537">
            <v>0</v>
          </cell>
          <cell r="Z537">
            <v>0</v>
          </cell>
          <cell r="AA537">
            <v>0</v>
          </cell>
          <cell r="AB537">
            <v>0</v>
          </cell>
        </row>
        <row r="538">
          <cell r="A538" t="str">
            <v>IT Associate Data Analyst</v>
          </cell>
          <cell r="B538" t="str">
            <v>$39K-$69K (Glassdoor est.)</v>
          </cell>
          <cell r="C538" t="str">
            <v>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v>
          </cell>
          <cell r="D538">
            <v>3.7</v>
          </cell>
          <cell r="E538" t="str">
            <v>The Hanover Insurance Group
3.7</v>
          </cell>
          <cell r="F538" t="str">
            <v>Worcester, MA</v>
          </cell>
          <cell r="G538" t="str">
            <v>Worcester, MA</v>
          </cell>
          <cell r="H538" t="str">
            <v>5001 to 10000 employees</v>
          </cell>
          <cell r="I538">
            <v>1852</v>
          </cell>
          <cell r="J538" t="str">
            <v>Company - Public</v>
          </cell>
          <cell r="K538" t="str">
            <v>Insurance Carriers</v>
          </cell>
          <cell r="L538" t="str">
            <v>Insurance</v>
          </cell>
          <cell r="M538" t="str">
            <v>$5 to $10 billion (USD)</v>
          </cell>
          <cell r="N538">
            <v>-1</v>
          </cell>
          <cell r="O538">
            <v>0</v>
          </cell>
          <cell r="P538">
            <v>0</v>
          </cell>
          <cell r="Q538">
            <v>39</v>
          </cell>
          <cell r="R538">
            <v>69</v>
          </cell>
          <cell r="S538">
            <v>54</v>
          </cell>
          <cell r="T538" t="str">
            <v xml:space="preserve">The Hanover Insurance Group
</v>
          </cell>
          <cell r="U538" t="str">
            <v xml:space="preserve"> MA</v>
          </cell>
          <cell r="V538">
            <v>1</v>
          </cell>
          <cell r="W538">
            <v>168</v>
          </cell>
          <cell r="X538">
            <v>0</v>
          </cell>
          <cell r="Y538">
            <v>0</v>
          </cell>
          <cell r="Z538">
            <v>0</v>
          </cell>
          <cell r="AA538">
            <v>0</v>
          </cell>
          <cell r="AB538">
            <v>0</v>
          </cell>
        </row>
        <row r="539">
          <cell r="A539" t="str">
            <v>Sr. Data Engineer</v>
          </cell>
          <cell r="B539" t="str">
            <v>$87K-$158K (Glassdoor est.)</v>
          </cell>
          <cell r="C539" t="str">
            <v>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v>
          </cell>
          <cell r="D539">
            <v>4.5</v>
          </cell>
          <cell r="E539" t="str">
            <v>Moser Consulting
4.5</v>
          </cell>
          <cell r="F539" t="str">
            <v>Indianapolis, IN</v>
          </cell>
          <cell r="G539" t="str">
            <v>Indianapolis, IN</v>
          </cell>
          <cell r="H539" t="str">
            <v>51 to 200 employees</v>
          </cell>
          <cell r="I539">
            <v>1996</v>
          </cell>
          <cell r="J539" t="str">
            <v>Company - Private</v>
          </cell>
          <cell r="K539" t="str">
            <v>Consulting</v>
          </cell>
          <cell r="L539" t="str">
            <v>Business Services</v>
          </cell>
          <cell r="M539" t="str">
            <v>$25 to $50 million (USD)</v>
          </cell>
          <cell r="N539">
            <v>-1</v>
          </cell>
          <cell r="O539">
            <v>0</v>
          </cell>
          <cell r="P539">
            <v>0</v>
          </cell>
          <cell r="Q539">
            <v>87</v>
          </cell>
          <cell r="R539">
            <v>158</v>
          </cell>
          <cell r="S539">
            <v>122.5</v>
          </cell>
          <cell r="T539" t="str">
            <v xml:space="preserve">Moser Consulting
</v>
          </cell>
          <cell r="U539" t="str">
            <v xml:space="preserve"> IN</v>
          </cell>
          <cell r="V539">
            <v>1</v>
          </cell>
          <cell r="W539">
            <v>24</v>
          </cell>
          <cell r="X539">
            <v>1</v>
          </cell>
          <cell r="Y539">
            <v>0</v>
          </cell>
          <cell r="Z539">
            <v>1</v>
          </cell>
          <cell r="AA539">
            <v>1</v>
          </cell>
          <cell r="AB539">
            <v>0</v>
          </cell>
        </row>
        <row r="540">
          <cell r="A540" t="str">
            <v>Clinical Data Analyst</v>
          </cell>
          <cell r="B540" t="str">
            <v>$27K-$48K (Glassdoor est.)</v>
          </cell>
          <cell r="C540" t="str">
            <v>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v>
          </cell>
          <cell r="D540">
            <v>3</v>
          </cell>
          <cell r="E540" t="str">
            <v>Greenway Health
3.0</v>
          </cell>
          <cell r="F540" t="str">
            <v>Tampa, FL</v>
          </cell>
          <cell r="G540" t="str">
            <v>Tampa, FL</v>
          </cell>
          <cell r="H540" t="str">
            <v>1001 to 5000 employees</v>
          </cell>
          <cell r="I540">
            <v>1977</v>
          </cell>
          <cell r="J540" t="str">
            <v>Subsidiary or Business Segment</v>
          </cell>
          <cell r="K540" t="str">
            <v>Enterprise Software &amp; Network Solutions</v>
          </cell>
          <cell r="L540" t="str">
            <v>Information Technology</v>
          </cell>
          <cell r="M540" t="str">
            <v>$100 to $500 million (USD)</v>
          </cell>
          <cell r="N540" t="str">
            <v>eClinicalWorks, NextGen Healthcare, athenahealth</v>
          </cell>
          <cell r="O540">
            <v>0</v>
          </cell>
          <cell r="P540">
            <v>0</v>
          </cell>
          <cell r="Q540">
            <v>27</v>
          </cell>
          <cell r="R540">
            <v>48</v>
          </cell>
          <cell r="S540">
            <v>37.5</v>
          </cell>
          <cell r="T540" t="str">
            <v xml:space="preserve">Greenway Health
</v>
          </cell>
          <cell r="U540" t="str">
            <v xml:space="preserve"> FL</v>
          </cell>
          <cell r="V540">
            <v>1</v>
          </cell>
          <cell r="W540">
            <v>43</v>
          </cell>
          <cell r="X540">
            <v>0</v>
          </cell>
          <cell r="Y540">
            <v>0</v>
          </cell>
          <cell r="Z540">
            <v>0</v>
          </cell>
          <cell r="AA540">
            <v>0</v>
          </cell>
          <cell r="AB540">
            <v>1</v>
          </cell>
        </row>
        <row r="541">
          <cell r="A541" t="str">
            <v>Business Data Analyst</v>
          </cell>
          <cell r="B541" t="str">
            <v>$36K-$71K (Glassdoor est.)</v>
          </cell>
          <cell r="C541" t="str">
            <v>(We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v>
          </cell>
          <cell r="D541">
            <v>3.8</v>
          </cell>
          <cell r="E541" t="str">
            <v>Fareportal
3.8</v>
          </cell>
          <cell r="F541" t="str">
            <v>New York, NY</v>
          </cell>
          <cell r="G541" t="str">
            <v>New York, NY</v>
          </cell>
          <cell r="H541" t="str">
            <v>1001 to 5000 employees</v>
          </cell>
          <cell r="I541">
            <v>2002</v>
          </cell>
          <cell r="J541" t="str">
            <v>Company - Private</v>
          </cell>
          <cell r="K541" t="str">
            <v>Travel Agencies</v>
          </cell>
          <cell r="L541" t="str">
            <v>Travel &amp; Tourism</v>
          </cell>
          <cell r="M541" t="str">
            <v>$2 to $5 billion (USD)</v>
          </cell>
          <cell r="N541" t="str">
            <v>Expedia Group, Orbitz Worldwide, Priceline.com</v>
          </cell>
          <cell r="O541">
            <v>0</v>
          </cell>
          <cell r="P541">
            <v>0</v>
          </cell>
          <cell r="Q541">
            <v>36</v>
          </cell>
          <cell r="R541">
            <v>71</v>
          </cell>
          <cell r="S541">
            <v>53.5</v>
          </cell>
          <cell r="T541" t="str">
            <v xml:space="preserve">Fareportal
</v>
          </cell>
          <cell r="U541" t="str">
            <v xml:space="preserve"> NY</v>
          </cell>
          <cell r="V541">
            <v>1</v>
          </cell>
          <cell r="W541">
            <v>18</v>
          </cell>
          <cell r="X541">
            <v>1</v>
          </cell>
          <cell r="Y541">
            <v>0</v>
          </cell>
          <cell r="Z541">
            <v>0</v>
          </cell>
          <cell r="AA541">
            <v>0</v>
          </cell>
          <cell r="AB541">
            <v>1</v>
          </cell>
        </row>
        <row r="542">
          <cell r="A542" t="str">
            <v>Senior Insurance Data Scientist</v>
          </cell>
          <cell r="B542" t="str">
            <v>$107K-$173K (Glassdoor est.)</v>
          </cell>
          <cell r="C542" t="str">
            <v>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v>
          </cell>
          <cell r="D542">
            <v>3.9</v>
          </cell>
          <cell r="E542" t="str">
            <v>TransUnion
3.9</v>
          </cell>
          <cell r="F542" t="str">
            <v>Chicago, IL</v>
          </cell>
          <cell r="G542" t="str">
            <v>Chicago, IL</v>
          </cell>
          <cell r="H542" t="str">
            <v>5001 to 10000 employees</v>
          </cell>
          <cell r="I542">
            <v>1968</v>
          </cell>
          <cell r="J542" t="str">
            <v>Company - Public</v>
          </cell>
          <cell r="K542" t="str">
            <v>Financial Analytics &amp; Research</v>
          </cell>
          <cell r="L542" t="str">
            <v>Finance</v>
          </cell>
          <cell r="M542" t="str">
            <v>$1 to $2 billion (USD)</v>
          </cell>
          <cell r="N542">
            <v>-1</v>
          </cell>
          <cell r="O542">
            <v>0</v>
          </cell>
          <cell r="P542">
            <v>0</v>
          </cell>
          <cell r="Q542">
            <v>107</v>
          </cell>
          <cell r="R542">
            <v>173</v>
          </cell>
          <cell r="S542">
            <v>140</v>
          </cell>
          <cell r="T542" t="str">
            <v xml:space="preserve">TransUnion
</v>
          </cell>
          <cell r="U542" t="str">
            <v xml:space="preserve"> IL</v>
          </cell>
          <cell r="V542">
            <v>1</v>
          </cell>
          <cell r="W542">
            <v>52</v>
          </cell>
          <cell r="X542">
            <v>1</v>
          </cell>
          <cell r="Y542">
            <v>0</v>
          </cell>
          <cell r="Z542">
            <v>0</v>
          </cell>
          <cell r="AA542">
            <v>0</v>
          </cell>
          <cell r="AB542">
            <v>1</v>
          </cell>
        </row>
        <row r="543">
          <cell r="A543" t="str">
            <v>Senior Data Science Systems Engineer</v>
          </cell>
          <cell r="B543" t="str">
            <v>$56K-$99K (Glassdoor est.)</v>
          </cell>
          <cell r="C543" t="str">
            <v>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v>
          </cell>
          <cell r="D543">
            <v>3.2</v>
          </cell>
          <cell r="E543" t="str">
            <v>MITRE
3.2</v>
          </cell>
          <cell r="F543" t="str">
            <v>Hampton, VA</v>
          </cell>
          <cell r="G543" t="str">
            <v>Bedford, MA</v>
          </cell>
          <cell r="H543" t="str">
            <v>5001 to 10000 employees</v>
          </cell>
          <cell r="I543">
            <v>1958</v>
          </cell>
          <cell r="J543" t="str">
            <v>Nonprofit Organization</v>
          </cell>
          <cell r="K543" t="str">
            <v>Federal Agencies</v>
          </cell>
          <cell r="L543" t="str">
            <v>Government</v>
          </cell>
          <cell r="M543" t="str">
            <v>$1 to $2 billion (USD)</v>
          </cell>
          <cell r="N543" t="str">
            <v>Battelle, General Atomics, SAIC</v>
          </cell>
          <cell r="O543">
            <v>0</v>
          </cell>
          <cell r="P543">
            <v>0</v>
          </cell>
          <cell r="Q543">
            <v>56</v>
          </cell>
          <cell r="R543">
            <v>99</v>
          </cell>
          <cell r="S543">
            <v>77.5</v>
          </cell>
          <cell r="T543" t="str">
            <v xml:space="preserve">MITRE
</v>
          </cell>
          <cell r="U543" t="str">
            <v xml:space="preserve"> VA</v>
          </cell>
          <cell r="V543">
            <v>0</v>
          </cell>
          <cell r="W543">
            <v>62</v>
          </cell>
          <cell r="X543">
            <v>0</v>
          </cell>
          <cell r="Y543">
            <v>0</v>
          </cell>
          <cell r="Z543">
            <v>0</v>
          </cell>
          <cell r="AA543">
            <v>0</v>
          </cell>
          <cell r="AB543">
            <v>0</v>
          </cell>
        </row>
        <row r="544">
          <cell r="A544" t="str">
            <v>ENVIRONMENTAL ENGINEER/SCIENTIST</v>
          </cell>
          <cell r="B544" t="str">
            <v>Employer Provided Salary:$25-$28 Per Hour</v>
          </cell>
          <cell r="C544" t="str">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v>
          </cell>
          <cell r="D544">
            <v>3.3</v>
          </cell>
          <cell r="E544" t="str">
            <v>Mcphail Associates
3.3</v>
          </cell>
          <cell r="F544" t="str">
            <v>Cambridge, MA</v>
          </cell>
          <cell r="G544" t="str">
            <v>Cambridge, MA</v>
          </cell>
          <cell r="H544" t="str">
            <v>1 to 50 employees</v>
          </cell>
          <cell r="I544">
            <v>1976</v>
          </cell>
          <cell r="J544" t="str">
            <v>Company - Private</v>
          </cell>
          <cell r="K544" t="str">
            <v>Construction</v>
          </cell>
          <cell r="L544" t="str">
            <v>Construction, Repair &amp; Maintenance</v>
          </cell>
          <cell r="M544" t="str">
            <v>Unknown / Non-Applicable</v>
          </cell>
          <cell r="N544">
            <v>-1</v>
          </cell>
          <cell r="O544">
            <v>1</v>
          </cell>
          <cell r="P544">
            <v>1</v>
          </cell>
          <cell r="Q544">
            <v>25</v>
          </cell>
          <cell r="R544">
            <v>28</v>
          </cell>
          <cell r="S544">
            <v>26.5</v>
          </cell>
          <cell r="T544" t="str">
            <v xml:space="preserve">Mcphail Associates
</v>
          </cell>
          <cell r="U544" t="str">
            <v xml:space="preserve"> MA</v>
          </cell>
          <cell r="V544">
            <v>1</v>
          </cell>
          <cell r="W544">
            <v>44</v>
          </cell>
          <cell r="X544">
            <v>0</v>
          </cell>
          <cell r="Y544">
            <v>0</v>
          </cell>
          <cell r="Z544">
            <v>0</v>
          </cell>
          <cell r="AA544">
            <v>0</v>
          </cell>
          <cell r="AB544">
            <v>1</v>
          </cell>
        </row>
        <row r="545">
          <cell r="A545" t="str">
            <v>Senior Scientist - Regulatory Submissions</v>
          </cell>
          <cell r="B545" t="str">
            <v>$80K-$155K (Glassdoor est.)</v>
          </cell>
          <cell r="C545"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v>
          </cell>
          <cell r="D545">
            <v>3.1</v>
          </cell>
          <cell r="E545" t="str">
            <v>Reynolds American
3.1</v>
          </cell>
          <cell r="F545" t="str">
            <v>Winston-Salem, NC</v>
          </cell>
          <cell r="G545" t="str">
            <v>Winston-Salem, NC</v>
          </cell>
          <cell r="H545" t="str">
            <v>5001 to 10000 employees</v>
          </cell>
          <cell r="I545">
            <v>1875</v>
          </cell>
          <cell r="J545" t="str">
            <v>Company - Private</v>
          </cell>
          <cell r="K545" t="str">
            <v>Consumer Products Manufacturing</v>
          </cell>
          <cell r="L545" t="str">
            <v>Manufacturing</v>
          </cell>
          <cell r="M545" t="str">
            <v>$10+ billion (USD)</v>
          </cell>
          <cell r="N545">
            <v>-1</v>
          </cell>
          <cell r="O545">
            <v>0</v>
          </cell>
          <cell r="P545">
            <v>0</v>
          </cell>
          <cell r="Q545">
            <v>80</v>
          </cell>
          <cell r="R545">
            <v>155</v>
          </cell>
          <cell r="S545">
            <v>117.5</v>
          </cell>
          <cell r="T545" t="str">
            <v xml:space="preserve">Reynolds American
</v>
          </cell>
          <cell r="U545" t="str">
            <v xml:space="preserve"> NC</v>
          </cell>
          <cell r="V545">
            <v>1</v>
          </cell>
          <cell r="W545">
            <v>145</v>
          </cell>
          <cell r="X545">
            <v>0</v>
          </cell>
          <cell r="Y545">
            <v>0</v>
          </cell>
          <cell r="Z545">
            <v>0</v>
          </cell>
          <cell r="AA545">
            <v>0</v>
          </cell>
          <cell r="AB545">
            <v>1</v>
          </cell>
        </row>
        <row r="546">
          <cell r="A546" t="str">
            <v>Scientist - Biomarker and Flow Cytometry</v>
          </cell>
          <cell r="B546" t="str">
            <v>$43K-$98K (Glassdoor est.)</v>
          </cell>
          <cell r="C546" t="str">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v>
          </cell>
          <cell r="D546">
            <v>2.4</v>
          </cell>
          <cell r="E546" t="str">
            <v>Crown Bioscience
2.4</v>
          </cell>
          <cell r="F546" t="str">
            <v>San Diego, CA</v>
          </cell>
          <cell r="G546" t="str">
            <v>San Diego, CA</v>
          </cell>
          <cell r="H546" t="str">
            <v>501 to 1000 employees</v>
          </cell>
          <cell r="I546">
            <v>2006</v>
          </cell>
          <cell r="J546" t="str">
            <v>Company - Private</v>
          </cell>
          <cell r="K546" t="str">
            <v>Biotech &amp; Pharmaceuticals</v>
          </cell>
          <cell r="L546" t="str">
            <v>Biotech &amp; Pharmaceuticals</v>
          </cell>
          <cell r="M546" t="str">
            <v>$50 to $100 million (USD)</v>
          </cell>
          <cell r="N546">
            <v>-1</v>
          </cell>
          <cell r="O546">
            <v>0</v>
          </cell>
          <cell r="P546">
            <v>0</v>
          </cell>
          <cell r="Q546">
            <v>43</v>
          </cell>
          <cell r="R546">
            <v>98</v>
          </cell>
          <cell r="S546">
            <v>70.5</v>
          </cell>
          <cell r="T546" t="str">
            <v xml:space="preserve">Crown Bioscience
</v>
          </cell>
          <cell r="U546" t="str">
            <v xml:space="preserve"> CA</v>
          </cell>
          <cell r="V546">
            <v>1</v>
          </cell>
          <cell r="W546">
            <v>14</v>
          </cell>
          <cell r="X546">
            <v>0</v>
          </cell>
          <cell r="Y546">
            <v>0</v>
          </cell>
          <cell r="Z546">
            <v>0</v>
          </cell>
          <cell r="AA546">
            <v>0</v>
          </cell>
          <cell r="AB546">
            <v>0</v>
          </cell>
        </row>
        <row r="547">
          <cell r="A547" t="str">
            <v>Associate Scientist, LC/MS Biologics</v>
          </cell>
          <cell r="B547" t="str">
            <v>$44K-$96K (Glassdoor est.)</v>
          </cell>
          <cell r="C547" t="str">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ell>
          <cell r="D547">
            <v>2.9</v>
          </cell>
          <cell r="E547" t="str">
            <v>Q2 Solutions
2.9</v>
          </cell>
          <cell r="F547" t="str">
            <v>Ithaca, NY</v>
          </cell>
          <cell r="G547" t="str">
            <v>Morrisville, NC</v>
          </cell>
          <cell r="H547" t="str">
            <v>1001 to 5000 employees</v>
          </cell>
          <cell r="I547">
            <v>2015</v>
          </cell>
          <cell r="J547" t="str">
            <v>Company - Private</v>
          </cell>
          <cell r="K547" t="str">
            <v>Biotech &amp; Pharmaceuticals</v>
          </cell>
          <cell r="L547" t="str">
            <v>Biotech &amp; Pharmaceuticals</v>
          </cell>
          <cell r="M547" t="str">
            <v>Unknown / Non-Applicable</v>
          </cell>
          <cell r="N547">
            <v>-1</v>
          </cell>
          <cell r="O547">
            <v>0</v>
          </cell>
          <cell r="P547">
            <v>0</v>
          </cell>
          <cell r="Q547">
            <v>44</v>
          </cell>
          <cell r="R547">
            <v>96</v>
          </cell>
          <cell r="S547">
            <v>70</v>
          </cell>
          <cell r="T547" t="str">
            <v xml:space="preserve">Q2 Solutions
</v>
          </cell>
          <cell r="U547" t="str">
            <v xml:space="preserve"> NY</v>
          </cell>
          <cell r="V547">
            <v>0</v>
          </cell>
          <cell r="W547">
            <v>5</v>
          </cell>
          <cell r="X547">
            <v>0</v>
          </cell>
          <cell r="Y547">
            <v>0</v>
          </cell>
          <cell r="Z547">
            <v>0</v>
          </cell>
          <cell r="AA547">
            <v>0</v>
          </cell>
          <cell r="AB547">
            <v>1</v>
          </cell>
        </row>
        <row r="548">
          <cell r="A548" t="str">
            <v>Revenue Analytics Manager</v>
          </cell>
          <cell r="B548" t="str">
            <v>$45K-$78K (Glassdoor est.)</v>
          </cell>
          <cell r="C548" t="str">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v>
          </cell>
          <cell r="D548">
            <v>4.8</v>
          </cell>
          <cell r="E548" t="str">
            <v>HOVER
4.8</v>
          </cell>
          <cell r="F548" t="str">
            <v>San Francisco, CA</v>
          </cell>
          <cell r="G548" t="str">
            <v>San Francisco, CA</v>
          </cell>
          <cell r="H548" t="str">
            <v>51 to 200 employees</v>
          </cell>
          <cell r="I548">
            <v>2011</v>
          </cell>
          <cell r="J548" t="str">
            <v>Company - Private</v>
          </cell>
          <cell r="K548" t="str">
            <v>Computer Hardware &amp; Software</v>
          </cell>
          <cell r="L548" t="str">
            <v>Information Technology</v>
          </cell>
          <cell r="M548" t="str">
            <v>$25 to $50 million (USD)</v>
          </cell>
          <cell r="N548">
            <v>-1</v>
          </cell>
          <cell r="O548">
            <v>0</v>
          </cell>
          <cell r="P548">
            <v>0</v>
          </cell>
          <cell r="Q548">
            <v>45</v>
          </cell>
          <cell r="R548">
            <v>78</v>
          </cell>
          <cell r="S548">
            <v>61.5</v>
          </cell>
          <cell r="T548" t="str">
            <v xml:space="preserve">HOVER
</v>
          </cell>
          <cell r="U548" t="str">
            <v xml:space="preserve"> CA</v>
          </cell>
          <cell r="V548">
            <v>1</v>
          </cell>
          <cell r="W548">
            <v>9</v>
          </cell>
          <cell r="X548">
            <v>0</v>
          </cell>
          <cell r="Y548">
            <v>0</v>
          </cell>
          <cell r="Z548">
            <v>0</v>
          </cell>
          <cell r="AA548">
            <v>0</v>
          </cell>
          <cell r="AB548">
            <v>1</v>
          </cell>
        </row>
        <row r="549">
          <cell r="A549" t="str">
            <v>Sr. Scientist Method Development</v>
          </cell>
          <cell r="B549" t="str">
            <v>$50K-$110K (Glassdoor est.)</v>
          </cell>
          <cell r="C549" t="str">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ell>
          <cell r="D549">
            <v>2.9</v>
          </cell>
          <cell r="E549" t="str">
            <v>Q2 Solutions
2.9</v>
          </cell>
          <cell r="F549" t="str">
            <v>Marietta, GA</v>
          </cell>
          <cell r="G549" t="str">
            <v>Morrisville, NC</v>
          </cell>
          <cell r="H549" t="str">
            <v>1001 to 5000 employees</v>
          </cell>
          <cell r="I549">
            <v>2015</v>
          </cell>
          <cell r="J549" t="str">
            <v>Company - Private</v>
          </cell>
          <cell r="K549" t="str">
            <v>Biotech &amp; Pharmaceuticals</v>
          </cell>
          <cell r="L549" t="str">
            <v>Biotech &amp; Pharmaceuticals</v>
          </cell>
          <cell r="M549" t="str">
            <v>Unknown / Non-Applicable</v>
          </cell>
          <cell r="N549">
            <v>-1</v>
          </cell>
          <cell r="O549">
            <v>0</v>
          </cell>
          <cell r="P549">
            <v>0</v>
          </cell>
          <cell r="Q549">
            <v>50</v>
          </cell>
          <cell r="R549">
            <v>110</v>
          </cell>
          <cell r="S549">
            <v>80</v>
          </cell>
          <cell r="T549" t="str">
            <v xml:space="preserve">Q2 Solutions
</v>
          </cell>
          <cell r="U549" t="str">
            <v xml:space="preserve"> GA</v>
          </cell>
          <cell r="V549">
            <v>0</v>
          </cell>
          <cell r="W549">
            <v>5</v>
          </cell>
          <cell r="X549">
            <v>0</v>
          </cell>
          <cell r="Y549">
            <v>0</v>
          </cell>
          <cell r="Z549">
            <v>0</v>
          </cell>
          <cell r="AA549">
            <v>0</v>
          </cell>
          <cell r="AB549">
            <v>1</v>
          </cell>
        </row>
        <row r="550">
          <cell r="A550" t="str">
            <v>Data Scientist</v>
          </cell>
          <cell r="B550" t="str">
            <v>$60K-$99K (Glassdoor est.)</v>
          </cell>
          <cell r="C550" t="str">
            <v>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v>
          </cell>
          <cell r="D550">
            <v>4.7</v>
          </cell>
          <cell r="E550" t="str">
            <v>Oversight Systems
4.7</v>
          </cell>
          <cell r="F550" t="str">
            <v>Atlanta, GA</v>
          </cell>
          <cell r="G550" t="str">
            <v>Atlanta, GA</v>
          </cell>
          <cell r="H550" t="str">
            <v>51 to 200 employees</v>
          </cell>
          <cell r="I550">
            <v>2003</v>
          </cell>
          <cell r="J550" t="str">
            <v>Company - Private</v>
          </cell>
          <cell r="K550" t="str">
            <v>Computer Hardware &amp; Software</v>
          </cell>
          <cell r="L550" t="str">
            <v>Information Technology</v>
          </cell>
          <cell r="M550" t="str">
            <v>$25 to $50 million (USD)</v>
          </cell>
          <cell r="N550">
            <v>-1</v>
          </cell>
          <cell r="O550">
            <v>0</v>
          </cell>
          <cell r="P550">
            <v>0</v>
          </cell>
          <cell r="Q550">
            <v>60</v>
          </cell>
          <cell r="R550">
            <v>99</v>
          </cell>
          <cell r="S550">
            <v>79.5</v>
          </cell>
          <cell r="T550" t="str">
            <v xml:space="preserve">Oversight Systems
</v>
          </cell>
          <cell r="U550" t="str">
            <v xml:space="preserve"> GA</v>
          </cell>
          <cell r="V550">
            <v>1</v>
          </cell>
          <cell r="W550">
            <v>17</v>
          </cell>
          <cell r="X550">
            <v>1</v>
          </cell>
          <cell r="Y550">
            <v>0</v>
          </cell>
          <cell r="Z550">
            <v>0</v>
          </cell>
          <cell r="AA550">
            <v>0</v>
          </cell>
          <cell r="AB550">
            <v>1</v>
          </cell>
        </row>
        <row r="551">
          <cell r="A551" t="str">
            <v>Data Scientist - Sales</v>
          </cell>
          <cell r="B551" t="str">
            <v>$130K-$206K (Glassdoor est.)</v>
          </cell>
          <cell r="C551" t="str">
            <v>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v>
          </cell>
          <cell r="D551">
            <v>4.7</v>
          </cell>
          <cell r="E551" t="str">
            <v>Confluent
4.7</v>
          </cell>
          <cell r="F551" t="str">
            <v>Mountain View, CA</v>
          </cell>
          <cell r="G551" t="str">
            <v>Mountain View, CA</v>
          </cell>
          <cell r="H551" t="str">
            <v>501 to 1000 employees</v>
          </cell>
          <cell r="I551">
            <v>2014</v>
          </cell>
          <cell r="J551" t="str">
            <v>Company - Private</v>
          </cell>
          <cell r="K551" t="str">
            <v>Computer Hardware &amp; Software</v>
          </cell>
          <cell r="L551" t="str">
            <v>Information Technology</v>
          </cell>
          <cell r="M551" t="str">
            <v>$100 to $500 million (USD)</v>
          </cell>
          <cell r="N551">
            <v>-1</v>
          </cell>
          <cell r="O551">
            <v>0</v>
          </cell>
          <cell r="P551">
            <v>0</v>
          </cell>
          <cell r="Q551">
            <v>130</v>
          </cell>
          <cell r="R551">
            <v>206</v>
          </cell>
          <cell r="S551">
            <v>168</v>
          </cell>
          <cell r="T551" t="str">
            <v xml:space="preserve">Confluent
</v>
          </cell>
          <cell r="U551" t="str">
            <v xml:space="preserve"> CA</v>
          </cell>
          <cell r="V551">
            <v>1</v>
          </cell>
          <cell r="W551">
            <v>6</v>
          </cell>
          <cell r="X551">
            <v>1</v>
          </cell>
          <cell r="Y551">
            <v>0</v>
          </cell>
          <cell r="Z551">
            <v>0</v>
          </cell>
          <cell r="AA551">
            <v>0</v>
          </cell>
          <cell r="AB551">
            <v>1</v>
          </cell>
        </row>
        <row r="552">
          <cell r="A552" t="str">
            <v>IT - Data Engineer II</v>
          </cell>
          <cell r="B552" t="str">
            <v>$61K-$119K (Glassdoor est.)</v>
          </cell>
          <cell r="C552" t="str">
            <v>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v>
          </cell>
          <cell r="D552">
            <v>3.4</v>
          </cell>
          <cell r="E552" t="str">
            <v>Arbella Insurance
3.4</v>
          </cell>
          <cell r="F552" t="str">
            <v>Quincy, MA</v>
          </cell>
          <cell r="G552" t="str">
            <v>Quincy, MA</v>
          </cell>
          <cell r="H552" t="str">
            <v>1001 to 5000 employees</v>
          </cell>
          <cell r="I552">
            <v>1988</v>
          </cell>
          <cell r="J552" t="str">
            <v>Company - Private</v>
          </cell>
          <cell r="K552" t="str">
            <v>Insurance Carriers</v>
          </cell>
          <cell r="L552" t="str">
            <v>Insurance</v>
          </cell>
          <cell r="M552" t="str">
            <v>$100 to $500 million (USD)</v>
          </cell>
          <cell r="N552">
            <v>-1</v>
          </cell>
          <cell r="O552">
            <v>0</v>
          </cell>
          <cell r="P552">
            <v>0</v>
          </cell>
          <cell r="Q552">
            <v>61</v>
          </cell>
          <cell r="R552">
            <v>119</v>
          </cell>
          <cell r="S552">
            <v>90</v>
          </cell>
          <cell r="T552" t="str">
            <v xml:space="preserve">Arbella Insurance
</v>
          </cell>
          <cell r="U552" t="str">
            <v xml:space="preserve"> MA</v>
          </cell>
          <cell r="V552">
            <v>1</v>
          </cell>
          <cell r="W552">
            <v>32</v>
          </cell>
          <cell r="X552">
            <v>0</v>
          </cell>
          <cell r="Y552">
            <v>0</v>
          </cell>
          <cell r="Z552">
            <v>1</v>
          </cell>
          <cell r="AA552">
            <v>0</v>
          </cell>
          <cell r="AB552">
            <v>1</v>
          </cell>
        </row>
        <row r="553">
          <cell r="A553" t="str">
            <v>Research Scientist, Immunology - Cancer Biology</v>
          </cell>
          <cell r="B553" t="str">
            <v>Employer Provided Salary:$100K-$140K</v>
          </cell>
          <cell r="C553" t="str">
            <v>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v>
          </cell>
          <cell r="D553">
            <v>-1</v>
          </cell>
          <cell r="E553" t="str">
            <v>Kronos Bio</v>
          </cell>
          <cell r="F553" t="str">
            <v>Cambridge, MA</v>
          </cell>
          <cell r="G553" t="str">
            <v>San Mateo, CA</v>
          </cell>
          <cell r="H553" t="str">
            <v>Unknown</v>
          </cell>
          <cell r="I553">
            <v>-1</v>
          </cell>
          <cell r="J553" t="str">
            <v>Company - Private</v>
          </cell>
          <cell r="K553">
            <v>-1</v>
          </cell>
          <cell r="L553">
            <v>-1</v>
          </cell>
          <cell r="M553" t="str">
            <v>Unknown / Non-Applicable</v>
          </cell>
          <cell r="N553">
            <v>-1</v>
          </cell>
          <cell r="O553">
            <v>0</v>
          </cell>
          <cell r="P553">
            <v>1</v>
          </cell>
          <cell r="Q553">
            <v>100</v>
          </cell>
          <cell r="R553">
            <v>140</v>
          </cell>
          <cell r="S553">
            <v>120</v>
          </cell>
          <cell r="T553" t="str">
            <v>Kronos Bio</v>
          </cell>
          <cell r="U553" t="str">
            <v xml:space="preserve"> MA</v>
          </cell>
          <cell r="V553">
            <v>0</v>
          </cell>
          <cell r="W553">
            <v>-1</v>
          </cell>
          <cell r="X553">
            <v>0</v>
          </cell>
          <cell r="Y553">
            <v>0</v>
          </cell>
          <cell r="Z553">
            <v>0</v>
          </cell>
          <cell r="AA553">
            <v>0</v>
          </cell>
          <cell r="AB553">
            <v>1</v>
          </cell>
        </row>
        <row r="554">
          <cell r="A554" t="str">
            <v>Senior Data Analyst</v>
          </cell>
          <cell r="B554" t="str">
            <v>$99K-$178K (Glassdoor est.)</v>
          </cell>
          <cell r="C554" t="str">
            <v>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v>
          </cell>
          <cell r="D554">
            <v>3.9</v>
          </cell>
          <cell r="E554" t="str">
            <v>Life360
3.9</v>
          </cell>
          <cell r="F554" t="str">
            <v>San Francisco, CA</v>
          </cell>
          <cell r="G554" t="str">
            <v>San Francisco, CA</v>
          </cell>
          <cell r="H554" t="str">
            <v>51 to 200 employees</v>
          </cell>
          <cell r="I554">
            <v>2008</v>
          </cell>
          <cell r="J554" t="str">
            <v>Company - Public</v>
          </cell>
          <cell r="K554" t="str">
            <v>Computer Hardware &amp; Software</v>
          </cell>
          <cell r="L554" t="str">
            <v>Information Technology</v>
          </cell>
          <cell r="M554" t="str">
            <v>Unknown / Non-Applicable</v>
          </cell>
          <cell r="N554">
            <v>-1</v>
          </cell>
          <cell r="O554">
            <v>0</v>
          </cell>
          <cell r="P554">
            <v>0</v>
          </cell>
          <cell r="Q554">
            <v>99</v>
          </cell>
          <cell r="R554">
            <v>178</v>
          </cell>
          <cell r="S554">
            <v>138.5</v>
          </cell>
          <cell r="T554" t="str">
            <v xml:space="preserve">Life360
</v>
          </cell>
          <cell r="U554" t="str">
            <v xml:space="preserve"> CA</v>
          </cell>
          <cell r="V554">
            <v>1</v>
          </cell>
          <cell r="W554">
            <v>12</v>
          </cell>
          <cell r="X554">
            <v>1</v>
          </cell>
          <cell r="Y554">
            <v>0</v>
          </cell>
          <cell r="Z554">
            <v>0</v>
          </cell>
          <cell r="AA554">
            <v>0</v>
          </cell>
          <cell r="AB554">
            <v>0</v>
          </cell>
        </row>
        <row r="555">
          <cell r="A555" t="str">
            <v>Principal, Data Science - Advanced Analytics</v>
          </cell>
          <cell r="B555" t="str">
            <v>$86K-$137K (Glassdoor est.)</v>
          </cell>
          <cell r="C555" t="str">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v>
          </cell>
          <cell r="D555">
            <v>3.6</v>
          </cell>
          <cell r="E555" t="str">
            <v>IQVIA
3.6</v>
          </cell>
          <cell r="F555" t="str">
            <v>Plymouth Meeting, PA</v>
          </cell>
          <cell r="G555" t="str">
            <v>Durham, NC</v>
          </cell>
          <cell r="H555" t="str">
            <v>10000+ employees</v>
          </cell>
          <cell r="I555">
            <v>2017</v>
          </cell>
          <cell r="J555" t="str">
            <v>Company - Public</v>
          </cell>
          <cell r="K555" t="str">
            <v>Biotech &amp; Pharmaceuticals</v>
          </cell>
          <cell r="L555" t="str">
            <v>Biotech &amp; Pharmaceuticals</v>
          </cell>
          <cell r="M555" t="str">
            <v>$2 to $5 billion (USD)</v>
          </cell>
          <cell r="N555" t="str">
            <v>PPD, INC Research, PRA Health Sciences</v>
          </cell>
          <cell r="O555">
            <v>0</v>
          </cell>
          <cell r="P555">
            <v>0</v>
          </cell>
          <cell r="Q555">
            <v>86</v>
          </cell>
          <cell r="R555">
            <v>137</v>
          </cell>
          <cell r="S555">
            <v>111.5</v>
          </cell>
          <cell r="T555" t="str">
            <v xml:space="preserve">IQVIA
</v>
          </cell>
          <cell r="U555" t="str">
            <v xml:space="preserve"> PA</v>
          </cell>
          <cell r="V555">
            <v>0</v>
          </cell>
          <cell r="W555">
            <v>3</v>
          </cell>
          <cell r="X555">
            <v>0</v>
          </cell>
          <cell r="Y555">
            <v>0</v>
          </cell>
          <cell r="Z555">
            <v>0</v>
          </cell>
          <cell r="AA555">
            <v>0</v>
          </cell>
          <cell r="AB555">
            <v>0</v>
          </cell>
        </row>
        <row r="556">
          <cell r="A556" t="str">
            <v>Data Science Project Manager</v>
          </cell>
          <cell r="B556" t="str">
            <v>$37K-$100K (Glassdoor est.)</v>
          </cell>
          <cell r="C556" t="str">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v>
          </cell>
          <cell r="D556">
            <v>3.6</v>
          </cell>
          <cell r="E556" t="str">
            <v>MassMutual
3.6</v>
          </cell>
          <cell r="F556" t="str">
            <v>Boston, MA</v>
          </cell>
          <cell r="G556" t="str">
            <v>Springfield, MA</v>
          </cell>
          <cell r="H556" t="str">
            <v>5001 to 10000 employees</v>
          </cell>
          <cell r="I556">
            <v>1851</v>
          </cell>
          <cell r="J556" t="str">
            <v>Company - Private</v>
          </cell>
          <cell r="K556" t="str">
            <v>Insurance Carriers</v>
          </cell>
          <cell r="L556" t="str">
            <v>Insurance</v>
          </cell>
          <cell r="M556" t="str">
            <v>$10+ billion (USD)</v>
          </cell>
          <cell r="N556">
            <v>-1</v>
          </cell>
          <cell r="O556">
            <v>0</v>
          </cell>
          <cell r="P556">
            <v>0</v>
          </cell>
          <cell r="Q556">
            <v>37</v>
          </cell>
          <cell r="R556">
            <v>100</v>
          </cell>
          <cell r="S556">
            <v>68.5</v>
          </cell>
          <cell r="T556" t="str">
            <v xml:space="preserve">MassMutual
</v>
          </cell>
          <cell r="U556" t="str">
            <v xml:space="preserve"> MA</v>
          </cell>
          <cell r="V556">
            <v>0</v>
          </cell>
          <cell r="W556">
            <v>169</v>
          </cell>
          <cell r="X556">
            <v>0</v>
          </cell>
          <cell r="Y556">
            <v>0</v>
          </cell>
          <cell r="Z556">
            <v>0</v>
          </cell>
          <cell r="AA556">
            <v>0</v>
          </cell>
          <cell r="AB556">
            <v>1</v>
          </cell>
        </row>
        <row r="557">
          <cell r="A557" t="str">
            <v>Sr Scientist, Immuno-Oncology - Oncology</v>
          </cell>
          <cell r="B557" t="str">
            <v>$58K-$111K (Glassdoor est.)</v>
          </cell>
          <cell r="C557" t="str">
            <v>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v>
          </cell>
          <cell r="D557">
            <v>3.9</v>
          </cell>
          <cell r="E557" t="str">
            <v>GSK
3.9</v>
          </cell>
          <cell r="F557" t="str">
            <v>Cambridge, MA</v>
          </cell>
          <cell r="G557" t="str">
            <v>Brentford, United Kingdom</v>
          </cell>
          <cell r="H557" t="str">
            <v>10000+ employees</v>
          </cell>
          <cell r="I557">
            <v>1830</v>
          </cell>
          <cell r="J557" t="str">
            <v>Company - Public</v>
          </cell>
          <cell r="K557" t="str">
            <v>Biotech &amp; Pharmaceuticals</v>
          </cell>
          <cell r="L557" t="str">
            <v>Biotech &amp; Pharmaceuticals</v>
          </cell>
          <cell r="M557" t="str">
            <v>$10+ billion (USD)</v>
          </cell>
          <cell r="N557" t="str">
            <v>Pfizer, AstraZeneca, Merck</v>
          </cell>
          <cell r="O557">
            <v>0</v>
          </cell>
          <cell r="P557">
            <v>0</v>
          </cell>
          <cell r="Q557">
            <v>58</v>
          </cell>
          <cell r="R557">
            <v>111</v>
          </cell>
          <cell r="S557">
            <v>84.5</v>
          </cell>
          <cell r="T557" t="str">
            <v xml:space="preserve">GSK
</v>
          </cell>
          <cell r="U557" t="str">
            <v xml:space="preserve"> MA</v>
          </cell>
          <cell r="V557">
            <v>0</v>
          </cell>
          <cell r="W557">
            <v>190</v>
          </cell>
          <cell r="X557">
            <v>0</v>
          </cell>
          <cell r="Y557">
            <v>0</v>
          </cell>
          <cell r="Z557">
            <v>0</v>
          </cell>
          <cell r="AA557">
            <v>1</v>
          </cell>
          <cell r="AB557">
            <v>0</v>
          </cell>
        </row>
        <row r="558">
          <cell r="A558" t="str">
            <v>Senior Data Engineer</v>
          </cell>
          <cell r="B558" t="str">
            <v>$72K-$133K (Glassdoor est.)</v>
          </cell>
          <cell r="C558" t="str">
            <v>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v>
          </cell>
          <cell r="D558">
            <v>4.4000000000000004</v>
          </cell>
          <cell r="E558" t="str">
            <v>Eventbrite
4.4</v>
          </cell>
          <cell r="F558" t="str">
            <v>Nashville, TN</v>
          </cell>
          <cell r="G558" t="str">
            <v>San Francisco, CA</v>
          </cell>
          <cell r="H558" t="str">
            <v>1001 to 5000 employees</v>
          </cell>
          <cell r="I558">
            <v>2006</v>
          </cell>
          <cell r="J558" t="str">
            <v>Company - Public</v>
          </cell>
          <cell r="K558" t="str">
            <v>Internet</v>
          </cell>
          <cell r="L558" t="str">
            <v>Information Technology</v>
          </cell>
          <cell r="M558" t="str">
            <v>$100 to $500 million (USD)</v>
          </cell>
          <cell r="N558" t="str">
            <v>See Tickets, TicketWeb, Vendini</v>
          </cell>
          <cell r="O558">
            <v>0</v>
          </cell>
          <cell r="P558">
            <v>0</v>
          </cell>
          <cell r="Q558">
            <v>72</v>
          </cell>
          <cell r="R558">
            <v>133</v>
          </cell>
          <cell r="S558">
            <v>102.5</v>
          </cell>
          <cell r="T558" t="str">
            <v xml:space="preserve">Eventbrite
</v>
          </cell>
          <cell r="U558" t="str">
            <v xml:space="preserve"> TN</v>
          </cell>
          <cell r="V558">
            <v>0</v>
          </cell>
          <cell r="W558">
            <v>14</v>
          </cell>
          <cell r="X558">
            <v>1</v>
          </cell>
          <cell r="Y558">
            <v>0</v>
          </cell>
          <cell r="Z558">
            <v>1</v>
          </cell>
          <cell r="AA558">
            <v>1</v>
          </cell>
          <cell r="AB558">
            <v>0</v>
          </cell>
        </row>
        <row r="559">
          <cell r="A559" t="str">
            <v>Project Scientist - Auton Lab, Robotics Institute</v>
          </cell>
          <cell r="B559" t="str">
            <v>$56K-$91K (Glassdoor est.)</v>
          </cell>
          <cell r="C559" t="str">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559">
            <v>2.6</v>
          </cell>
          <cell r="E559" t="str">
            <v>Software Engineering Institute
2.6</v>
          </cell>
          <cell r="F559" t="str">
            <v>Pittsburgh, PA</v>
          </cell>
          <cell r="G559" t="str">
            <v>Pittsburgh, PA</v>
          </cell>
          <cell r="H559" t="str">
            <v>501 to 1000 employees</v>
          </cell>
          <cell r="I559">
            <v>1984</v>
          </cell>
          <cell r="J559" t="str">
            <v>College / University</v>
          </cell>
          <cell r="K559" t="str">
            <v>Colleges &amp; Universities</v>
          </cell>
          <cell r="L559" t="str">
            <v>Education</v>
          </cell>
          <cell r="M559" t="str">
            <v>Unknown / Non-Applicable</v>
          </cell>
          <cell r="N559">
            <v>-1</v>
          </cell>
          <cell r="O559">
            <v>0</v>
          </cell>
          <cell r="P559">
            <v>0</v>
          </cell>
          <cell r="Q559">
            <v>56</v>
          </cell>
          <cell r="R559">
            <v>91</v>
          </cell>
          <cell r="S559">
            <v>73.5</v>
          </cell>
          <cell r="T559" t="str">
            <v xml:space="preserve">Software Engineering Institute
</v>
          </cell>
          <cell r="U559" t="str">
            <v xml:space="preserve"> PA</v>
          </cell>
          <cell r="V559">
            <v>1</v>
          </cell>
          <cell r="W559">
            <v>36</v>
          </cell>
          <cell r="X559">
            <v>0</v>
          </cell>
          <cell r="Y559">
            <v>0</v>
          </cell>
          <cell r="Z559">
            <v>0</v>
          </cell>
          <cell r="AA559">
            <v>0</v>
          </cell>
          <cell r="AB559">
            <v>1</v>
          </cell>
        </row>
        <row r="560">
          <cell r="A560" t="str">
            <v>Research Scientist â€“ Security and Privacy</v>
          </cell>
          <cell r="B560" t="str">
            <v>$61K-$126K (Glassdoor est.)</v>
          </cell>
          <cell r="C560" t="str">
            <v>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v>
          </cell>
          <cell r="D560">
            <v>3.6</v>
          </cell>
          <cell r="E560" t="str">
            <v>Riverside Research Institute
3.6</v>
          </cell>
          <cell r="F560" t="str">
            <v>Beavercreek, OH</v>
          </cell>
          <cell r="G560" t="str">
            <v>Arlington, VA</v>
          </cell>
          <cell r="H560" t="str">
            <v>501 to 1000 employees</v>
          </cell>
          <cell r="I560">
            <v>1967</v>
          </cell>
          <cell r="J560" t="str">
            <v>Nonprofit Organization</v>
          </cell>
          <cell r="K560" t="str">
            <v>Federal Agencies</v>
          </cell>
          <cell r="L560" t="str">
            <v>Government</v>
          </cell>
          <cell r="M560" t="str">
            <v>$50 to $100 million (USD)</v>
          </cell>
          <cell r="N560">
            <v>-1</v>
          </cell>
          <cell r="O560">
            <v>0</v>
          </cell>
          <cell r="P560">
            <v>0</v>
          </cell>
          <cell r="Q560">
            <v>61</v>
          </cell>
          <cell r="R560">
            <v>126</v>
          </cell>
          <cell r="S560">
            <v>93.5</v>
          </cell>
          <cell r="T560" t="str">
            <v xml:space="preserve">Riverside Research Institute
</v>
          </cell>
          <cell r="U560" t="str">
            <v xml:space="preserve"> OH</v>
          </cell>
          <cell r="V560">
            <v>0</v>
          </cell>
          <cell r="W560">
            <v>53</v>
          </cell>
          <cell r="X560">
            <v>1</v>
          </cell>
          <cell r="Y560">
            <v>0</v>
          </cell>
          <cell r="Z560">
            <v>0</v>
          </cell>
          <cell r="AA560">
            <v>0</v>
          </cell>
          <cell r="AB560">
            <v>0</v>
          </cell>
        </row>
        <row r="561">
          <cell r="A561" t="str">
            <v>Data Science Manager</v>
          </cell>
          <cell r="B561" t="str">
            <v>$95K-$160K (Glassdoor est.)</v>
          </cell>
          <cell r="C561" t="str">
            <v>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v>
          </cell>
          <cell r="D561">
            <v>3.2</v>
          </cell>
          <cell r="E561" t="str">
            <v>Numeric, LLC
3.2</v>
          </cell>
          <cell r="F561" t="str">
            <v>Allentown, PA</v>
          </cell>
          <cell r="G561" t="str">
            <v>Chadds Ford, PA</v>
          </cell>
          <cell r="H561" t="str">
            <v>1 to 50 employees</v>
          </cell>
          <cell r="I561">
            <v>-1</v>
          </cell>
          <cell r="J561" t="str">
            <v>Company - Private</v>
          </cell>
          <cell r="K561" t="str">
            <v>Staffing &amp; Outsourcing</v>
          </cell>
          <cell r="L561" t="str">
            <v>Business Services</v>
          </cell>
          <cell r="M561" t="str">
            <v>$5 to $10 million (USD)</v>
          </cell>
          <cell r="N561">
            <v>-1</v>
          </cell>
          <cell r="O561">
            <v>0</v>
          </cell>
          <cell r="P561">
            <v>0</v>
          </cell>
          <cell r="Q561">
            <v>95</v>
          </cell>
          <cell r="R561">
            <v>160</v>
          </cell>
          <cell r="S561">
            <v>127.5</v>
          </cell>
          <cell r="T561" t="str">
            <v xml:space="preserve">Numeric, LLC
</v>
          </cell>
          <cell r="U561" t="str">
            <v xml:space="preserve"> PA</v>
          </cell>
          <cell r="V561">
            <v>0</v>
          </cell>
          <cell r="W561">
            <v>-1</v>
          </cell>
          <cell r="X561">
            <v>0</v>
          </cell>
          <cell r="Y561">
            <v>0</v>
          </cell>
          <cell r="Z561">
            <v>0</v>
          </cell>
          <cell r="AA561">
            <v>0</v>
          </cell>
          <cell r="AB561">
            <v>1</v>
          </cell>
        </row>
        <row r="562">
          <cell r="A562" t="str">
            <v>Data Analyst 2 (Missionary Department)</v>
          </cell>
          <cell r="B562" t="str">
            <v>$53K-$91K (Glassdoor est.)</v>
          </cell>
          <cell r="C562" t="str">
            <v>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v>
          </cell>
          <cell r="D562">
            <v>4.2</v>
          </cell>
          <cell r="E562" t="str">
            <v>The Church of Jesus Christ of Latter-day Saints
4.2</v>
          </cell>
          <cell r="F562" t="str">
            <v>Salt Lake City, UT</v>
          </cell>
          <cell r="G562" t="str">
            <v>Salt Lake City, UT</v>
          </cell>
          <cell r="H562" t="str">
            <v>10000+ employees</v>
          </cell>
          <cell r="I562">
            <v>-1</v>
          </cell>
          <cell r="J562" t="str">
            <v>Nonprofit Organization</v>
          </cell>
          <cell r="K562" t="str">
            <v>Religious Organizations</v>
          </cell>
          <cell r="L562" t="str">
            <v>Non-Profit</v>
          </cell>
          <cell r="M562" t="str">
            <v>Unknown / Non-Applicable</v>
          </cell>
          <cell r="N562">
            <v>-1</v>
          </cell>
          <cell r="O562">
            <v>0</v>
          </cell>
          <cell r="P562">
            <v>0</v>
          </cell>
          <cell r="Q562">
            <v>53</v>
          </cell>
          <cell r="R562">
            <v>91</v>
          </cell>
          <cell r="S562">
            <v>72</v>
          </cell>
          <cell r="T562" t="str">
            <v xml:space="preserve">The Church of Jesus Christ of Latter-day Saints
</v>
          </cell>
          <cell r="U562" t="str">
            <v xml:space="preserve"> UT</v>
          </cell>
          <cell r="V562">
            <v>1</v>
          </cell>
          <cell r="W562">
            <v>-1</v>
          </cell>
          <cell r="X562">
            <v>0</v>
          </cell>
          <cell r="Y562">
            <v>0</v>
          </cell>
          <cell r="Z562">
            <v>0</v>
          </cell>
          <cell r="AA562">
            <v>0</v>
          </cell>
          <cell r="AB562">
            <v>0</v>
          </cell>
        </row>
        <row r="563">
          <cell r="A563" t="str">
            <v>Enterprise Architect, Data</v>
          </cell>
          <cell r="B563" t="str">
            <v>$101K-$158K (Glassdoor est.)</v>
          </cell>
          <cell r="C563" t="str">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v>
          </cell>
          <cell r="D563">
            <v>3.6</v>
          </cell>
          <cell r="E563" t="str">
            <v>MassMutual
3.6</v>
          </cell>
          <cell r="F563" t="str">
            <v>Boston, MA</v>
          </cell>
          <cell r="G563" t="str">
            <v>Springfield, MA</v>
          </cell>
          <cell r="H563" t="str">
            <v>5001 to 10000 employees</v>
          </cell>
          <cell r="I563">
            <v>1851</v>
          </cell>
          <cell r="J563" t="str">
            <v>Company - Private</v>
          </cell>
          <cell r="K563" t="str">
            <v>Insurance Carriers</v>
          </cell>
          <cell r="L563" t="str">
            <v>Insurance</v>
          </cell>
          <cell r="M563" t="str">
            <v>$10+ billion (USD)</v>
          </cell>
          <cell r="N563">
            <v>-1</v>
          </cell>
          <cell r="O563">
            <v>0</v>
          </cell>
          <cell r="P563">
            <v>0</v>
          </cell>
          <cell r="Q563">
            <v>101</v>
          </cell>
          <cell r="R563">
            <v>158</v>
          </cell>
          <cell r="S563">
            <v>129.5</v>
          </cell>
          <cell r="T563" t="str">
            <v xml:space="preserve">MassMutual
</v>
          </cell>
          <cell r="U563" t="str">
            <v xml:space="preserve"> MA</v>
          </cell>
          <cell r="V563">
            <v>0</v>
          </cell>
          <cell r="W563">
            <v>169</v>
          </cell>
          <cell r="X563">
            <v>1</v>
          </cell>
          <cell r="Y563">
            <v>0</v>
          </cell>
          <cell r="Z563">
            <v>1</v>
          </cell>
          <cell r="AA563">
            <v>1</v>
          </cell>
          <cell r="AB563">
            <v>1</v>
          </cell>
        </row>
        <row r="564">
          <cell r="A564" t="str">
            <v>Supply Chain Data Analyst</v>
          </cell>
          <cell r="B564" t="str">
            <v>$33K-$61K (Glassdoor est.)</v>
          </cell>
          <cell r="C564" t="str">
            <v>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v>
          </cell>
          <cell r="D564">
            <v>3.1</v>
          </cell>
          <cell r="E564" t="str">
            <v>Icon Health and Fitness
3.1</v>
          </cell>
          <cell r="F564" t="str">
            <v>Logan, UT</v>
          </cell>
          <cell r="G564" t="str">
            <v>Logan, UT</v>
          </cell>
          <cell r="H564" t="str">
            <v>1001 to 5000 employees</v>
          </cell>
          <cell r="I564">
            <v>1977</v>
          </cell>
          <cell r="J564" t="str">
            <v>Company - Private</v>
          </cell>
          <cell r="K564" t="str">
            <v>Consumer Products Manufacturing</v>
          </cell>
          <cell r="L564" t="str">
            <v>Manufacturing</v>
          </cell>
          <cell r="M564" t="str">
            <v>$500 million to $1 billion (USD)</v>
          </cell>
          <cell r="N564" t="str">
            <v>Life Fitness, Brooks Running, Under Armour</v>
          </cell>
          <cell r="O564">
            <v>0</v>
          </cell>
          <cell r="P564">
            <v>0</v>
          </cell>
          <cell r="Q564">
            <v>33</v>
          </cell>
          <cell r="R564">
            <v>61</v>
          </cell>
          <cell r="S564">
            <v>47</v>
          </cell>
          <cell r="T564" t="str">
            <v xml:space="preserve">Icon Health and Fitness
</v>
          </cell>
          <cell r="U564" t="str">
            <v xml:space="preserve"> UT</v>
          </cell>
          <cell r="V564">
            <v>1</v>
          </cell>
          <cell r="W564">
            <v>43</v>
          </cell>
          <cell r="X564">
            <v>1</v>
          </cell>
          <cell r="Y564">
            <v>0</v>
          </cell>
          <cell r="Z564">
            <v>0</v>
          </cell>
          <cell r="AA564">
            <v>0</v>
          </cell>
          <cell r="AB564">
            <v>1</v>
          </cell>
        </row>
        <row r="565">
          <cell r="A565" t="str">
            <v>Data Engineer - ETL</v>
          </cell>
          <cell r="B565" t="str">
            <v>$44K-$86K (Glassdoor est.)</v>
          </cell>
          <cell r="C565" t="str">
            <v>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v>
          </cell>
          <cell r="D565">
            <v>3.8</v>
          </cell>
          <cell r="E565" t="str">
            <v>Shipt
3.8</v>
          </cell>
          <cell r="F565" t="str">
            <v>Birmingham, AL</v>
          </cell>
          <cell r="G565" t="str">
            <v>Birmingham, AL</v>
          </cell>
          <cell r="H565" t="str">
            <v>501 to 1000 employees</v>
          </cell>
          <cell r="I565">
            <v>2014</v>
          </cell>
          <cell r="J565" t="str">
            <v>Subsidiary or Business Segment</v>
          </cell>
          <cell r="K565" t="str">
            <v>Consumer Product Rental</v>
          </cell>
          <cell r="L565" t="str">
            <v>Consumer Services</v>
          </cell>
          <cell r="M565" t="str">
            <v>Unknown / Non-Applicable</v>
          </cell>
          <cell r="N565">
            <v>-1</v>
          </cell>
          <cell r="O565">
            <v>0</v>
          </cell>
          <cell r="P565">
            <v>0</v>
          </cell>
          <cell r="Q565">
            <v>44</v>
          </cell>
          <cell r="R565">
            <v>86</v>
          </cell>
          <cell r="S565">
            <v>65</v>
          </cell>
          <cell r="T565" t="str">
            <v xml:space="preserve">Shipt
</v>
          </cell>
          <cell r="U565" t="str">
            <v xml:space="preserve"> AL</v>
          </cell>
          <cell r="V565">
            <v>1</v>
          </cell>
          <cell r="W565">
            <v>6</v>
          </cell>
          <cell r="X565">
            <v>1</v>
          </cell>
          <cell r="Y565">
            <v>0</v>
          </cell>
          <cell r="Z565">
            <v>1</v>
          </cell>
          <cell r="AA565">
            <v>1</v>
          </cell>
          <cell r="AB565">
            <v>1</v>
          </cell>
        </row>
        <row r="566">
          <cell r="A566" t="str">
            <v>Corporate Risk Data Analyst (SQL Based) - Milwaukee or</v>
          </cell>
          <cell r="B566" t="str">
            <v>$43K-$77K (Glassdoor est.)</v>
          </cell>
          <cell r="C566" t="str">
            <v>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v>
          </cell>
          <cell r="D566">
            <v>3.8</v>
          </cell>
          <cell r="E566" t="str">
            <v>Associated Banc-Corp
3.8</v>
          </cell>
          <cell r="F566" t="str">
            <v>Green Bay, WI</v>
          </cell>
          <cell r="G566" t="str">
            <v>Green Bay, WI</v>
          </cell>
          <cell r="H566" t="str">
            <v>1001 to 5000 employees</v>
          </cell>
          <cell r="I566">
            <v>1870</v>
          </cell>
          <cell r="J566" t="str">
            <v>Company - Public</v>
          </cell>
          <cell r="K566" t="str">
            <v>Banks &amp; Credit Unions</v>
          </cell>
          <cell r="L566" t="str">
            <v>Finance</v>
          </cell>
          <cell r="M566" t="str">
            <v>$1 to $2 billion (USD)</v>
          </cell>
          <cell r="N566" t="str">
            <v>Wells Fargo, BMO Harris Bank, U.S. Bank</v>
          </cell>
          <cell r="O566">
            <v>0</v>
          </cell>
          <cell r="P566">
            <v>0</v>
          </cell>
          <cell r="Q566">
            <v>43</v>
          </cell>
          <cell r="R566">
            <v>77</v>
          </cell>
          <cell r="S566">
            <v>60</v>
          </cell>
          <cell r="T566" t="str">
            <v xml:space="preserve">Associated Banc-Corp
</v>
          </cell>
          <cell r="U566" t="str">
            <v xml:space="preserve"> WI</v>
          </cell>
          <cell r="V566">
            <v>1</v>
          </cell>
          <cell r="W566">
            <v>150</v>
          </cell>
          <cell r="X566">
            <v>0</v>
          </cell>
          <cell r="Y566">
            <v>0</v>
          </cell>
          <cell r="Z566">
            <v>0</v>
          </cell>
          <cell r="AA566">
            <v>1</v>
          </cell>
          <cell r="AB566">
            <v>1</v>
          </cell>
        </row>
        <row r="567">
          <cell r="A567" t="str">
            <v>Senior Manager, Epidemiologic Data Scientist</v>
          </cell>
          <cell r="B567" t="str">
            <v>$125K-$210K (Glassdoor est.)</v>
          </cell>
          <cell r="C567" t="str">
            <v>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ell>
          <cell r="D567">
            <v>4</v>
          </cell>
          <cell r="E567" t="str">
            <v>Pfizer
4.0</v>
          </cell>
          <cell r="F567" t="str">
            <v>New York, NY</v>
          </cell>
          <cell r="G567" t="str">
            <v>New York, NY</v>
          </cell>
          <cell r="H567" t="str">
            <v>10000+ employees</v>
          </cell>
          <cell r="I567">
            <v>1849</v>
          </cell>
          <cell r="J567" t="str">
            <v>Company - Public</v>
          </cell>
          <cell r="K567" t="str">
            <v>Biotech &amp; Pharmaceuticals</v>
          </cell>
          <cell r="L567" t="str">
            <v>Biotech &amp; Pharmaceuticals</v>
          </cell>
          <cell r="M567" t="str">
            <v>$10+ billion (USD)</v>
          </cell>
          <cell r="N567">
            <v>-1</v>
          </cell>
          <cell r="O567">
            <v>0</v>
          </cell>
          <cell r="P567">
            <v>0</v>
          </cell>
          <cell r="Q567">
            <v>125</v>
          </cell>
          <cell r="R567">
            <v>210</v>
          </cell>
          <cell r="S567">
            <v>167.5</v>
          </cell>
          <cell r="T567" t="str">
            <v xml:space="preserve">Pfizer
</v>
          </cell>
          <cell r="U567" t="str">
            <v xml:space="preserve"> NY</v>
          </cell>
          <cell r="V567">
            <v>1</v>
          </cell>
          <cell r="W567">
            <v>171</v>
          </cell>
          <cell r="X567">
            <v>0</v>
          </cell>
          <cell r="Y567">
            <v>0</v>
          </cell>
          <cell r="Z567">
            <v>0</v>
          </cell>
          <cell r="AA567">
            <v>1</v>
          </cell>
          <cell r="AB567">
            <v>1</v>
          </cell>
        </row>
        <row r="568">
          <cell r="A568" t="str">
            <v>Marketing Data Analyst, May 2020 Undergrad</v>
          </cell>
          <cell r="B568" t="str">
            <v>$44K-$86K (Glassdoor est.)</v>
          </cell>
          <cell r="C568" t="str">
            <v>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v>
          </cell>
          <cell r="D568">
            <v>3.8</v>
          </cell>
          <cell r="E568" t="str">
            <v>Fareportal
3.8</v>
          </cell>
          <cell r="F568" t="str">
            <v>New York, NY</v>
          </cell>
          <cell r="G568" t="str">
            <v>New York, NY</v>
          </cell>
          <cell r="H568" t="str">
            <v>1001 to 5000 employees</v>
          </cell>
          <cell r="I568">
            <v>2002</v>
          </cell>
          <cell r="J568" t="str">
            <v>Company - Private</v>
          </cell>
          <cell r="K568" t="str">
            <v>Travel Agencies</v>
          </cell>
          <cell r="L568" t="str">
            <v>Travel &amp; Tourism</v>
          </cell>
          <cell r="M568" t="str">
            <v>$2 to $5 billion (USD)</v>
          </cell>
          <cell r="N568" t="str">
            <v>Expedia Group, Orbitz Worldwide, Priceline.com</v>
          </cell>
          <cell r="O568">
            <v>0</v>
          </cell>
          <cell r="P568">
            <v>0</v>
          </cell>
          <cell r="Q568">
            <v>44</v>
          </cell>
          <cell r="R568">
            <v>86</v>
          </cell>
          <cell r="S568">
            <v>65</v>
          </cell>
          <cell r="T568" t="str">
            <v xml:space="preserve">Fareportal
</v>
          </cell>
          <cell r="U568" t="str">
            <v xml:space="preserve"> NY</v>
          </cell>
          <cell r="V568">
            <v>1</v>
          </cell>
          <cell r="W568">
            <v>18</v>
          </cell>
          <cell r="X568">
            <v>0</v>
          </cell>
          <cell r="Y568">
            <v>0</v>
          </cell>
          <cell r="Z568">
            <v>0</v>
          </cell>
          <cell r="AA568">
            <v>0</v>
          </cell>
          <cell r="AB568">
            <v>1</v>
          </cell>
        </row>
        <row r="569">
          <cell r="A569" t="str">
            <v>Senior Data Analyst</v>
          </cell>
          <cell r="B569" t="str">
            <v>$69K-$119K (Glassdoor est.)</v>
          </cell>
          <cell r="C569" t="str">
            <v>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ell>
          <cell r="D569">
            <v>4</v>
          </cell>
          <cell r="E569" t="str">
            <v>Novetta
4.0</v>
          </cell>
          <cell r="F569" t="str">
            <v>Herndon, VA</v>
          </cell>
          <cell r="G569" t="str">
            <v>Mc Lean, VA</v>
          </cell>
          <cell r="H569" t="str">
            <v>501 to 1000 employees</v>
          </cell>
          <cell r="I569">
            <v>2012</v>
          </cell>
          <cell r="J569" t="str">
            <v>Company - Private</v>
          </cell>
          <cell r="K569" t="str">
            <v>Enterprise Software &amp; Network Solutions</v>
          </cell>
          <cell r="L569" t="str">
            <v>Information Technology</v>
          </cell>
          <cell r="M569" t="str">
            <v>$100 to $500 million (USD)</v>
          </cell>
          <cell r="N569" t="str">
            <v>Leidos, CACI International, Booz Allen Hamilton</v>
          </cell>
          <cell r="O569">
            <v>0</v>
          </cell>
          <cell r="P569">
            <v>0</v>
          </cell>
          <cell r="Q569">
            <v>69</v>
          </cell>
          <cell r="R569">
            <v>119</v>
          </cell>
          <cell r="S569">
            <v>94</v>
          </cell>
          <cell r="T569" t="str">
            <v xml:space="preserve">Novetta
</v>
          </cell>
          <cell r="U569" t="str">
            <v xml:space="preserve"> VA</v>
          </cell>
          <cell r="V569">
            <v>0</v>
          </cell>
          <cell r="W569">
            <v>8</v>
          </cell>
          <cell r="X569">
            <v>1</v>
          </cell>
          <cell r="Y569">
            <v>0</v>
          </cell>
          <cell r="Z569">
            <v>0</v>
          </cell>
          <cell r="AA569">
            <v>0</v>
          </cell>
          <cell r="AB569">
            <v>0</v>
          </cell>
        </row>
        <row r="570">
          <cell r="A570" t="str">
            <v>Senior Data Analyst</v>
          </cell>
          <cell r="B570" t="str">
            <v>$65K-$110K (Glassdoor est.)</v>
          </cell>
          <cell r="C570" t="str">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v>
          </cell>
          <cell r="D570">
            <v>1.9</v>
          </cell>
          <cell r="E570" t="str">
            <v>Moda Operandi
1.9</v>
          </cell>
          <cell r="F570" t="str">
            <v>New York, NY</v>
          </cell>
          <cell r="G570" t="str">
            <v>New York, NY</v>
          </cell>
          <cell r="H570" t="str">
            <v>201 to 500 employees</v>
          </cell>
          <cell r="I570">
            <v>2010</v>
          </cell>
          <cell r="J570" t="str">
            <v>Company - Private</v>
          </cell>
          <cell r="K570" t="str">
            <v>Department, Clothing, &amp; Shoe Stores</v>
          </cell>
          <cell r="L570" t="str">
            <v>Retail</v>
          </cell>
          <cell r="M570" t="str">
            <v>$100 to $500 million (USD)</v>
          </cell>
          <cell r="N570" t="str">
            <v>YOOX NET-A-PORTER GROUP, Farfetch, MATCHESFASHION</v>
          </cell>
          <cell r="O570">
            <v>0</v>
          </cell>
          <cell r="P570">
            <v>0</v>
          </cell>
          <cell r="Q570">
            <v>65</v>
          </cell>
          <cell r="R570">
            <v>110</v>
          </cell>
          <cell r="S570">
            <v>87.5</v>
          </cell>
          <cell r="T570" t="str">
            <v xml:space="preserve">Moda Operandi
</v>
          </cell>
          <cell r="U570" t="str">
            <v xml:space="preserve"> NY</v>
          </cell>
          <cell r="V570">
            <v>1</v>
          </cell>
          <cell r="W570">
            <v>10</v>
          </cell>
          <cell r="X570">
            <v>1</v>
          </cell>
          <cell r="Y570">
            <v>0</v>
          </cell>
          <cell r="Z570">
            <v>0</v>
          </cell>
          <cell r="AA570">
            <v>0</v>
          </cell>
          <cell r="AB570">
            <v>1</v>
          </cell>
        </row>
        <row r="571">
          <cell r="A571" t="str">
            <v>Senior Data Engineer</v>
          </cell>
          <cell r="B571" t="str">
            <v>$67K-$127K (Glassdoor est.)</v>
          </cell>
          <cell r="C571" t="str">
            <v>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ell>
          <cell r="D571">
            <v>4</v>
          </cell>
          <cell r="E571" t="str">
            <v>Novetta
4.0</v>
          </cell>
          <cell r="F571" t="str">
            <v>Reston, VA</v>
          </cell>
          <cell r="G571" t="str">
            <v>Mc Lean, VA</v>
          </cell>
          <cell r="H571" t="str">
            <v>501 to 1000 employees</v>
          </cell>
          <cell r="I571">
            <v>2012</v>
          </cell>
          <cell r="J571" t="str">
            <v>Company - Private</v>
          </cell>
          <cell r="K571" t="str">
            <v>Enterprise Software &amp; Network Solutions</v>
          </cell>
          <cell r="L571" t="str">
            <v>Information Technology</v>
          </cell>
          <cell r="M571" t="str">
            <v>$100 to $500 million (USD)</v>
          </cell>
          <cell r="N571" t="str">
            <v>Leidos, CACI International, Booz Allen Hamilton</v>
          </cell>
          <cell r="O571">
            <v>0</v>
          </cell>
          <cell r="P571">
            <v>0</v>
          </cell>
          <cell r="Q571">
            <v>67</v>
          </cell>
          <cell r="R571">
            <v>127</v>
          </cell>
          <cell r="S571">
            <v>97</v>
          </cell>
          <cell r="T571" t="str">
            <v xml:space="preserve">Novetta
</v>
          </cell>
          <cell r="U571" t="str">
            <v xml:space="preserve"> VA</v>
          </cell>
          <cell r="V571">
            <v>0</v>
          </cell>
          <cell r="W571">
            <v>8</v>
          </cell>
          <cell r="X571">
            <v>1</v>
          </cell>
          <cell r="Y571">
            <v>0</v>
          </cell>
          <cell r="Z571">
            <v>1</v>
          </cell>
          <cell r="AA571">
            <v>1</v>
          </cell>
          <cell r="AB571">
            <v>0</v>
          </cell>
        </row>
        <row r="572">
          <cell r="A572" t="str">
            <v>Senior Data Engineer</v>
          </cell>
          <cell r="B572" t="str">
            <v>$78K-$147K (Glassdoor est.)</v>
          </cell>
          <cell r="C572" t="str">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v>
          </cell>
          <cell r="D572">
            <v>4.3</v>
          </cell>
          <cell r="E572" t="str">
            <v>Genesys
4.3</v>
          </cell>
          <cell r="F572" t="str">
            <v>Durham, NC</v>
          </cell>
          <cell r="G572" t="str">
            <v>Daly City, CA</v>
          </cell>
          <cell r="H572" t="str">
            <v>5001 to 10000 employees</v>
          </cell>
          <cell r="I572">
            <v>1990</v>
          </cell>
          <cell r="J572" t="str">
            <v>Company - Private</v>
          </cell>
          <cell r="K572" t="str">
            <v>Computer Hardware &amp; Software</v>
          </cell>
          <cell r="L572" t="str">
            <v>Information Technology</v>
          </cell>
          <cell r="M572" t="str">
            <v>$1 to $2 billion (USD)</v>
          </cell>
          <cell r="N572" t="str">
            <v>Avaya, Five9, Salesforce</v>
          </cell>
          <cell r="O572">
            <v>0</v>
          </cell>
          <cell r="P572">
            <v>0</v>
          </cell>
          <cell r="Q572">
            <v>78</v>
          </cell>
          <cell r="R572">
            <v>147</v>
          </cell>
          <cell r="S572">
            <v>112.5</v>
          </cell>
          <cell r="T572" t="str">
            <v xml:space="preserve">Genesys
</v>
          </cell>
          <cell r="U572" t="str">
            <v xml:space="preserve"> NC</v>
          </cell>
          <cell r="V572">
            <v>0</v>
          </cell>
          <cell r="W572">
            <v>30</v>
          </cell>
          <cell r="X572">
            <v>1</v>
          </cell>
          <cell r="Y572">
            <v>0</v>
          </cell>
          <cell r="Z572">
            <v>1</v>
          </cell>
          <cell r="AA572">
            <v>1</v>
          </cell>
          <cell r="AB572">
            <v>0</v>
          </cell>
        </row>
        <row r="573">
          <cell r="A573" t="str">
            <v>Data Modeler (Analytical Systems)</v>
          </cell>
          <cell r="B573" t="str">
            <v>$66K-$117K (Glassdoor est.)</v>
          </cell>
          <cell r="C573" t="str">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v>
          </cell>
          <cell r="D573">
            <v>3.6</v>
          </cell>
          <cell r="E573" t="str">
            <v>MassMutual
3.6</v>
          </cell>
          <cell r="F573" t="str">
            <v>Boston, MA</v>
          </cell>
          <cell r="G573" t="str">
            <v>Springfield, MA</v>
          </cell>
          <cell r="H573" t="str">
            <v>5001 to 10000 employees</v>
          </cell>
          <cell r="I573">
            <v>1851</v>
          </cell>
          <cell r="J573" t="str">
            <v>Company - Private</v>
          </cell>
          <cell r="K573" t="str">
            <v>Insurance Carriers</v>
          </cell>
          <cell r="L573" t="str">
            <v>Insurance</v>
          </cell>
          <cell r="M573" t="str">
            <v>$10+ billion (USD)</v>
          </cell>
          <cell r="N573">
            <v>-1</v>
          </cell>
          <cell r="O573">
            <v>0</v>
          </cell>
          <cell r="P573">
            <v>0</v>
          </cell>
          <cell r="Q573">
            <v>66</v>
          </cell>
          <cell r="R573">
            <v>117</v>
          </cell>
          <cell r="S573">
            <v>91.5</v>
          </cell>
          <cell r="T573" t="str">
            <v xml:space="preserve">MassMutual
</v>
          </cell>
          <cell r="U573" t="str">
            <v xml:space="preserve"> MA</v>
          </cell>
          <cell r="V573">
            <v>0</v>
          </cell>
          <cell r="W573">
            <v>169</v>
          </cell>
          <cell r="X573">
            <v>0</v>
          </cell>
          <cell r="Y573">
            <v>0</v>
          </cell>
          <cell r="Z573">
            <v>1</v>
          </cell>
          <cell r="AA573">
            <v>1</v>
          </cell>
          <cell r="AB573">
            <v>1</v>
          </cell>
        </row>
        <row r="574">
          <cell r="A574" t="str">
            <v>Data Modeler - Data Solutions Engineer</v>
          </cell>
          <cell r="B574" t="str">
            <v>$37K-$66K (Glassdoor est.)</v>
          </cell>
          <cell r="C574" t="str">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v>
          </cell>
          <cell r="D574">
            <v>3.3</v>
          </cell>
          <cell r="E574" t="str">
            <v>Liberty Mutual Insurance
3.3</v>
          </cell>
          <cell r="F574" t="str">
            <v>Indianapolis, IN</v>
          </cell>
          <cell r="G574" t="str">
            <v>Boston, MA</v>
          </cell>
          <cell r="H574" t="str">
            <v>10000+ employees</v>
          </cell>
          <cell r="I574">
            <v>1912</v>
          </cell>
          <cell r="J574" t="str">
            <v>Company - Private</v>
          </cell>
          <cell r="K574" t="str">
            <v>Insurance Carriers</v>
          </cell>
          <cell r="L574" t="str">
            <v>Insurance</v>
          </cell>
          <cell r="M574" t="str">
            <v>$10+ billion (USD)</v>
          </cell>
          <cell r="N574" t="str">
            <v>Travelers, Allstate, State Farm</v>
          </cell>
          <cell r="O574">
            <v>0</v>
          </cell>
          <cell r="P574">
            <v>0</v>
          </cell>
          <cell r="Q574">
            <v>37</v>
          </cell>
          <cell r="R574">
            <v>66</v>
          </cell>
          <cell r="S574">
            <v>51.5</v>
          </cell>
          <cell r="T574" t="str">
            <v xml:space="preserve">Liberty Mutual Insurance
</v>
          </cell>
          <cell r="U574" t="str">
            <v xml:space="preserve"> IN</v>
          </cell>
          <cell r="V574">
            <v>0</v>
          </cell>
          <cell r="W574">
            <v>108</v>
          </cell>
          <cell r="X574">
            <v>1</v>
          </cell>
          <cell r="Y574">
            <v>0</v>
          </cell>
          <cell r="Z574">
            <v>0</v>
          </cell>
          <cell r="AA574">
            <v>0</v>
          </cell>
          <cell r="AB574">
            <v>1</v>
          </cell>
        </row>
        <row r="575">
          <cell r="A575" t="str">
            <v>Data Scientist in Translational Medicine</v>
          </cell>
          <cell r="B575" t="str">
            <v>$86K-$143K (Glassdoor est.)</v>
          </cell>
          <cell r="C575" t="str">
            <v>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v>
          </cell>
          <cell r="D575">
            <v>3.8</v>
          </cell>
          <cell r="E575" t="str">
            <v>Novartis
3.8</v>
          </cell>
          <cell r="F575" t="str">
            <v>Cambridge, MA</v>
          </cell>
          <cell r="G575" t="str">
            <v>Basel, Switzerland</v>
          </cell>
          <cell r="H575" t="str">
            <v>10000+ employees</v>
          </cell>
          <cell r="I575">
            <v>1996</v>
          </cell>
          <cell r="J575" t="str">
            <v>Company - Public</v>
          </cell>
          <cell r="K575" t="str">
            <v>Biotech &amp; Pharmaceuticals</v>
          </cell>
          <cell r="L575" t="str">
            <v>Biotech &amp; Pharmaceuticals</v>
          </cell>
          <cell r="M575" t="str">
            <v>$10+ billion (USD)</v>
          </cell>
          <cell r="N575">
            <v>-1</v>
          </cell>
          <cell r="O575">
            <v>0</v>
          </cell>
          <cell r="P575">
            <v>0</v>
          </cell>
          <cell r="Q575">
            <v>86</v>
          </cell>
          <cell r="R575">
            <v>143</v>
          </cell>
          <cell r="S575">
            <v>114.5</v>
          </cell>
          <cell r="T575" t="str">
            <v xml:space="preserve">Novartis
</v>
          </cell>
          <cell r="U575" t="str">
            <v xml:space="preserve"> MA</v>
          </cell>
          <cell r="V575">
            <v>0</v>
          </cell>
          <cell r="W575">
            <v>24</v>
          </cell>
          <cell r="X575">
            <v>0</v>
          </cell>
          <cell r="Y575">
            <v>0</v>
          </cell>
          <cell r="Z575">
            <v>0</v>
          </cell>
          <cell r="AA575">
            <v>0</v>
          </cell>
          <cell r="AB575">
            <v>0</v>
          </cell>
        </row>
        <row r="576">
          <cell r="A576" t="str">
            <v>Data Scientist</v>
          </cell>
          <cell r="B576" t="str">
            <v>$84K-$146K (Glassdoor est.)</v>
          </cell>
          <cell r="C576" t="str">
            <v>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v>
          </cell>
          <cell r="D576">
            <v>4.3</v>
          </cell>
          <cell r="E576" t="str">
            <v>USEReady
4.3</v>
          </cell>
          <cell r="F576" t="str">
            <v>New York, NY</v>
          </cell>
          <cell r="G576" t="str">
            <v>New York, NY</v>
          </cell>
          <cell r="H576" t="str">
            <v>201 to 500 employees</v>
          </cell>
          <cell r="I576">
            <v>2011</v>
          </cell>
          <cell r="J576" t="str">
            <v>Company - Private</v>
          </cell>
          <cell r="K576" t="str">
            <v>Consulting</v>
          </cell>
          <cell r="L576" t="str">
            <v>Business Services</v>
          </cell>
          <cell r="M576" t="str">
            <v>$10 to $25 million (USD)</v>
          </cell>
          <cell r="N576">
            <v>-1</v>
          </cell>
          <cell r="O576">
            <v>0</v>
          </cell>
          <cell r="P576">
            <v>0</v>
          </cell>
          <cell r="Q576">
            <v>84</v>
          </cell>
          <cell r="R576">
            <v>146</v>
          </cell>
          <cell r="S576">
            <v>115</v>
          </cell>
          <cell r="T576" t="str">
            <v xml:space="preserve">USEReady
</v>
          </cell>
          <cell r="U576" t="str">
            <v xml:space="preserve"> NY</v>
          </cell>
          <cell r="V576">
            <v>1</v>
          </cell>
          <cell r="W576">
            <v>9</v>
          </cell>
          <cell r="X576">
            <v>1</v>
          </cell>
          <cell r="Y576">
            <v>0</v>
          </cell>
          <cell r="Z576">
            <v>1</v>
          </cell>
          <cell r="AA576">
            <v>1</v>
          </cell>
          <cell r="AB576">
            <v>0</v>
          </cell>
        </row>
        <row r="577">
          <cell r="A577" t="str">
            <v>Product Manager/Data Evangelist</v>
          </cell>
          <cell r="B577" t="str">
            <v>$50K-$98K (Glassdoor est.)</v>
          </cell>
          <cell r="C577" t="str">
            <v>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v>
          </cell>
          <cell r="D577">
            <v>3.2</v>
          </cell>
          <cell r="E577" t="str">
            <v>Numeric, LLC
3.2</v>
          </cell>
          <cell r="F577" t="str">
            <v>Phila, PA</v>
          </cell>
          <cell r="G577" t="str">
            <v>Chadds Ford, PA</v>
          </cell>
          <cell r="H577" t="str">
            <v>1 to 50 employees</v>
          </cell>
          <cell r="I577">
            <v>-1</v>
          </cell>
          <cell r="J577" t="str">
            <v>Company - Private</v>
          </cell>
          <cell r="K577" t="str">
            <v>Staffing &amp; Outsourcing</v>
          </cell>
          <cell r="L577" t="str">
            <v>Business Services</v>
          </cell>
          <cell r="M577" t="str">
            <v>$5 to $10 million (USD)</v>
          </cell>
          <cell r="N577">
            <v>-1</v>
          </cell>
          <cell r="O577">
            <v>0</v>
          </cell>
          <cell r="P577">
            <v>0</v>
          </cell>
          <cell r="Q577">
            <v>50</v>
          </cell>
          <cell r="R577">
            <v>98</v>
          </cell>
          <cell r="S577">
            <v>74</v>
          </cell>
          <cell r="T577" t="str">
            <v xml:space="preserve">Numeric, LLC
</v>
          </cell>
          <cell r="U577" t="str">
            <v xml:space="preserve"> PA</v>
          </cell>
          <cell r="V577">
            <v>0</v>
          </cell>
          <cell r="W577">
            <v>-1</v>
          </cell>
          <cell r="X577">
            <v>1</v>
          </cell>
          <cell r="Y577">
            <v>0</v>
          </cell>
          <cell r="Z577">
            <v>0</v>
          </cell>
          <cell r="AA577">
            <v>1</v>
          </cell>
          <cell r="AB577">
            <v>0</v>
          </cell>
        </row>
        <row r="578">
          <cell r="A578" t="str">
            <v>Associate Environmental Scientist - Wildlife Biologist</v>
          </cell>
          <cell r="B578" t="str">
            <v>$38K-$64K (Glassdoor est.)</v>
          </cell>
          <cell r="C578" t="str">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v>
          </cell>
          <cell r="D578">
            <v>4.7</v>
          </cell>
          <cell r="E578" t="str">
            <v>QK
4.7</v>
          </cell>
          <cell r="F578" t="str">
            <v>Clovis, CA</v>
          </cell>
          <cell r="G578" t="str">
            <v>Visalia, CA</v>
          </cell>
          <cell r="H578" t="str">
            <v>51 to 200 employees</v>
          </cell>
          <cell r="I578">
            <v>1972</v>
          </cell>
          <cell r="J578" t="str">
            <v>Company - Private</v>
          </cell>
          <cell r="K578" t="str">
            <v>Architectural &amp; Engineering Services</v>
          </cell>
          <cell r="L578" t="str">
            <v>Business Services</v>
          </cell>
          <cell r="M578" t="str">
            <v>$10 to $25 million (USD)</v>
          </cell>
          <cell r="N578">
            <v>-1</v>
          </cell>
          <cell r="O578">
            <v>0</v>
          </cell>
          <cell r="P578">
            <v>0</v>
          </cell>
          <cell r="Q578">
            <v>38</v>
          </cell>
          <cell r="R578">
            <v>64</v>
          </cell>
          <cell r="S578">
            <v>51</v>
          </cell>
          <cell r="T578" t="str">
            <v xml:space="preserve">QK
</v>
          </cell>
          <cell r="U578" t="str">
            <v xml:space="preserve"> CA</v>
          </cell>
          <cell r="V578">
            <v>0</v>
          </cell>
          <cell r="W578">
            <v>48</v>
          </cell>
          <cell r="X578">
            <v>0</v>
          </cell>
          <cell r="Y578">
            <v>0</v>
          </cell>
          <cell r="Z578">
            <v>0</v>
          </cell>
          <cell r="AA578">
            <v>0</v>
          </cell>
          <cell r="AB578">
            <v>1</v>
          </cell>
        </row>
        <row r="579">
          <cell r="A579" t="str">
            <v>Sr Data Engineer (Sr BI Developer)</v>
          </cell>
          <cell r="B579" t="str">
            <v>$90K-$110K(Employer est.)</v>
          </cell>
          <cell r="C579" t="str">
            <v>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v>
          </cell>
          <cell r="D579">
            <v>3.4</v>
          </cell>
          <cell r="E579" t="str">
            <v>Tivity Health
3.4</v>
          </cell>
          <cell r="F579" t="str">
            <v>Chandler, AZ</v>
          </cell>
          <cell r="G579" t="str">
            <v>Franklin, TN</v>
          </cell>
          <cell r="H579" t="str">
            <v>501 to 1000 employees</v>
          </cell>
          <cell r="I579">
            <v>1981</v>
          </cell>
          <cell r="J579" t="str">
            <v>Company - Public</v>
          </cell>
          <cell r="K579" t="str">
            <v>Health Care Services &amp; Hospitals</v>
          </cell>
          <cell r="L579" t="str">
            <v>Health Care</v>
          </cell>
          <cell r="M579" t="str">
            <v>Unknown / Non-Applicable</v>
          </cell>
          <cell r="N579">
            <v>-1</v>
          </cell>
          <cell r="O579">
            <v>0</v>
          </cell>
          <cell r="P579">
            <v>0</v>
          </cell>
          <cell r="Q579">
            <v>90</v>
          </cell>
          <cell r="R579">
            <v>110</v>
          </cell>
          <cell r="S579">
            <v>100</v>
          </cell>
          <cell r="T579" t="str">
            <v xml:space="preserve">Tivity Health
</v>
          </cell>
          <cell r="U579" t="str">
            <v xml:space="preserve"> AZ</v>
          </cell>
          <cell r="V579">
            <v>0</v>
          </cell>
          <cell r="W579">
            <v>39</v>
          </cell>
          <cell r="X579">
            <v>0</v>
          </cell>
          <cell r="Y579">
            <v>0</v>
          </cell>
          <cell r="Z579">
            <v>0</v>
          </cell>
          <cell r="AA579">
            <v>0</v>
          </cell>
          <cell r="AB579">
            <v>0</v>
          </cell>
        </row>
        <row r="580">
          <cell r="A580" t="str">
            <v>Senior Data Scientist â€“ Visualization, Novartis AI Innovation Lab</v>
          </cell>
          <cell r="B580" t="str">
            <v>$92K-$150K (Glassdoor est.)</v>
          </cell>
          <cell r="C580" t="str">
            <v>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v>
          </cell>
          <cell r="D580">
            <v>3.8</v>
          </cell>
          <cell r="E580" t="str">
            <v>Novartis
3.8</v>
          </cell>
          <cell r="F580" t="str">
            <v>Cambridge, MA</v>
          </cell>
          <cell r="G580" t="str">
            <v>Basel, Switzerland</v>
          </cell>
          <cell r="H580" t="str">
            <v>10000+ employees</v>
          </cell>
          <cell r="I580">
            <v>1996</v>
          </cell>
          <cell r="J580" t="str">
            <v>Company - Public</v>
          </cell>
          <cell r="K580" t="str">
            <v>Biotech &amp; Pharmaceuticals</v>
          </cell>
          <cell r="L580" t="str">
            <v>Biotech &amp; Pharmaceuticals</v>
          </cell>
          <cell r="M580" t="str">
            <v>$10+ billion (USD)</v>
          </cell>
          <cell r="N580">
            <v>-1</v>
          </cell>
          <cell r="O580">
            <v>0</v>
          </cell>
          <cell r="P580">
            <v>0</v>
          </cell>
          <cell r="Q580">
            <v>92</v>
          </cell>
          <cell r="R580">
            <v>150</v>
          </cell>
          <cell r="S580">
            <v>121</v>
          </cell>
          <cell r="T580" t="str">
            <v xml:space="preserve">Novartis
</v>
          </cell>
          <cell r="U580" t="str">
            <v xml:space="preserve"> MA</v>
          </cell>
          <cell r="V580">
            <v>0</v>
          </cell>
          <cell r="W580">
            <v>24</v>
          </cell>
          <cell r="X580">
            <v>0</v>
          </cell>
          <cell r="Y580">
            <v>0</v>
          </cell>
          <cell r="Z580">
            <v>0</v>
          </cell>
          <cell r="AA580">
            <v>0</v>
          </cell>
          <cell r="AB580">
            <v>0</v>
          </cell>
        </row>
        <row r="581">
          <cell r="A581" t="str">
            <v>Senior Data Analyst/Scientist</v>
          </cell>
          <cell r="B581" t="str">
            <v>$90K-$153K (Glassdoor est.)</v>
          </cell>
          <cell r="C581" t="str">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v>
          </cell>
          <cell r="D581">
            <v>4.5</v>
          </cell>
          <cell r="E581" t="str">
            <v>Demandbase
4.5</v>
          </cell>
          <cell r="F581" t="str">
            <v>San Francisco, CA</v>
          </cell>
          <cell r="G581" t="str">
            <v>San Francisco, CA</v>
          </cell>
          <cell r="H581" t="str">
            <v>201 to 500 employees</v>
          </cell>
          <cell r="I581">
            <v>2006</v>
          </cell>
          <cell r="J581" t="str">
            <v>Company - Private</v>
          </cell>
          <cell r="K581" t="str">
            <v>Computer Hardware &amp; Software</v>
          </cell>
          <cell r="L581" t="str">
            <v>Information Technology</v>
          </cell>
          <cell r="M581" t="str">
            <v>$100 to $500 million (USD)</v>
          </cell>
          <cell r="N581" t="str">
            <v>Engagio, Bombora, Terminus</v>
          </cell>
          <cell r="O581">
            <v>0</v>
          </cell>
          <cell r="P581">
            <v>0</v>
          </cell>
          <cell r="Q581">
            <v>90</v>
          </cell>
          <cell r="R581">
            <v>153</v>
          </cell>
          <cell r="S581">
            <v>121.5</v>
          </cell>
          <cell r="T581" t="str">
            <v xml:space="preserve">Demandbase
</v>
          </cell>
          <cell r="U581" t="str">
            <v xml:space="preserve"> CA</v>
          </cell>
          <cell r="V581">
            <v>1</v>
          </cell>
          <cell r="W581">
            <v>14</v>
          </cell>
          <cell r="X581">
            <v>0</v>
          </cell>
          <cell r="Y581">
            <v>0</v>
          </cell>
          <cell r="Z581">
            <v>0</v>
          </cell>
          <cell r="AA581">
            <v>0</v>
          </cell>
          <cell r="AB581">
            <v>0</v>
          </cell>
        </row>
        <row r="582">
          <cell r="A582" t="str">
            <v>Associate, Data Science, Internal Audit</v>
          </cell>
          <cell r="B582" t="str">
            <v>$43K-$82K (Glassdoor est.)</v>
          </cell>
          <cell r="C582" t="str">
            <v>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v>
          </cell>
          <cell r="D582">
            <v>3.1</v>
          </cell>
          <cell r="E582" t="str">
            <v>Santander
3.1</v>
          </cell>
          <cell r="F582" t="str">
            <v>Boston, MA</v>
          </cell>
          <cell r="G582" t="str">
            <v>Madrid, Spain</v>
          </cell>
          <cell r="H582" t="str">
            <v>10000+ employees</v>
          </cell>
          <cell r="I582">
            <v>1856</v>
          </cell>
          <cell r="J582" t="str">
            <v>Company - Private</v>
          </cell>
          <cell r="K582" t="str">
            <v>Banks &amp; Credit Unions</v>
          </cell>
          <cell r="L582" t="str">
            <v>Finance</v>
          </cell>
          <cell r="M582" t="str">
            <v>$10+ billion (USD)</v>
          </cell>
          <cell r="N582">
            <v>-1</v>
          </cell>
          <cell r="O582">
            <v>0</v>
          </cell>
          <cell r="P582">
            <v>0</v>
          </cell>
          <cell r="Q582">
            <v>43</v>
          </cell>
          <cell r="R582">
            <v>82</v>
          </cell>
          <cell r="S582">
            <v>62.5</v>
          </cell>
          <cell r="T582" t="str">
            <v xml:space="preserve">Santander
</v>
          </cell>
          <cell r="U582" t="str">
            <v xml:space="preserve"> MA</v>
          </cell>
          <cell r="V582">
            <v>0</v>
          </cell>
          <cell r="W582">
            <v>164</v>
          </cell>
          <cell r="X582">
            <v>1</v>
          </cell>
          <cell r="Y582">
            <v>0</v>
          </cell>
          <cell r="Z582">
            <v>0</v>
          </cell>
          <cell r="AA582">
            <v>0</v>
          </cell>
          <cell r="AB582">
            <v>1</v>
          </cell>
        </row>
        <row r="583">
          <cell r="A583" t="str">
            <v>Scientist â€“ Cancer Discovery, Molecular Assay</v>
          </cell>
          <cell r="B583" t="str">
            <v>Employer Provided Salary:$100K-$135K</v>
          </cell>
          <cell r="C583" t="str">
            <v>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v>
          </cell>
          <cell r="D583">
            <v>-1</v>
          </cell>
          <cell r="E583" t="str">
            <v>Monte Rosa Therapeutics</v>
          </cell>
          <cell r="F583" t="str">
            <v>Cambridge, MA</v>
          </cell>
          <cell r="G583">
            <v>-1</v>
          </cell>
          <cell r="H583">
            <v>-1</v>
          </cell>
          <cell r="I583">
            <v>-1</v>
          </cell>
          <cell r="J583">
            <v>-1</v>
          </cell>
          <cell r="K583">
            <v>-1</v>
          </cell>
          <cell r="L583">
            <v>-1</v>
          </cell>
          <cell r="M583">
            <v>-1</v>
          </cell>
          <cell r="N583">
            <v>-1</v>
          </cell>
          <cell r="O583">
            <v>0</v>
          </cell>
          <cell r="P583">
            <v>1</v>
          </cell>
          <cell r="Q583">
            <v>100</v>
          </cell>
          <cell r="R583">
            <v>135</v>
          </cell>
          <cell r="S583">
            <v>117.5</v>
          </cell>
          <cell r="T583" t="str">
            <v>Monte Rosa Therapeutics</v>
          </cell>
          <cell r="U583" t="str">
            <v xml:space="preserve"> MA</v>
          </cell>
          <cell r="V583">
            <v>0</v>
          </cell>
          <cell r="W583">
            <v>-1</v>
          </cell>
          <cell r="X583">
            <v>0</v>
          </cell>
          <cell r="Y583">
            <v>0</v>
          </cell>
          <cell r="Z583">
            <v>0</v>
          </cell>
          <cell r="AA583">
            <v>0</v>
          </cell>
          <cell r="AB583">
            <v>1</v>
          </cell>
        </row>
        <row r="584">
          <cell r="A584" t="str">
            <v>Senior LiDAR Data Scientist</v>
          </cell>
          <cell r="B584" t="str">
            <v>$93K-$151K (Glassdoor est.)</v>
          </cell>
          <cell r="C584" t="str">
            <v>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v>
          </cell>
          <cell r="D584">
            <v>3.9</v>
          </cell>
          <cell r="E584" t="str">
            <v>Luminar Technologies
3.9</v>
          </cell>
          <cell r="F584" t="str">
            <v>Orlando, FL</v>
          </cell>
          <cell r="G584" t="str">
            <v>Orlando, FL</v>
          </cell>
          <cell r="H584" t="str">
            <v>201 to 500 employees</v>
          </cell>
          <cell r="I584">
            <v>2012</v>
          </cell>
          <cell r="J584" t="str">
            <v>Company - Private</v>
          </cell>
          <cell r="K584" t="str">
            <v>Computer Hardware &amp; Software</v>
          </cell>
          <cell r="L584" t="str">
            <v>Information Technology</v>
          </cell>
          <cell r="M584" t="str">
            <v>Unknown / Non-Applicable</v>
          </cell>
          <cell r="N584">
            <v>-1</v>
          </cell>
          <cell r="O584">
            <v>0</v>
          </cell>
          <cell r="P584">
            <v>0</v>
          </cell>
          <cell r="Q584">
            <v>93</v>
          </cell>
          <cell r="R584">
            <v>151</v>
          </cell>
          <cell r="S584">
            <v>122</v>
          </cell>
          <cell r="T584" t="str">
            <v xml:space="preserve">Luminar Technologies
</v>
          </cell>
          <cell r="U584" t="str">
            <v xml:space="preserve"> FL</v>
          </cell>
          <cell r="V584">
            <v>1</v>
          </cell>
          <cell r="W584">
            <v>8</v>
          </cell>
          <cell r="X584">
            <v>1</v>
          </cell>
          <cell r="Y584">
            <v>0</v>
          </cell>
          <cell r="Z584">
            <v>0</v>
          </cell>
          <cell r="AA584">
            <v>1</v>
          </cell>
          <cell r="AB584">
            <v>0</v>
          </cell>
        </row>
        <row r="585">
          <cell r="A585" t="str">
            <v>Data Engineer</v>
          </cell>
          <cell r="B585" t="str">
            <v>$61K-$109K (Glassdoor est.)</v>
          </cell>
          <cell r="C585" t="str">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v>
          </cell>
          <cell r="D585">
            <v>4.4000000000000004</v>
          </cell>
          <cell r="E585" t="str">
            <v>BRMi
4.4</v>
          </cell>
          <cell r="F585" t="str">
            <v>Chantilly, VA</v>
          </cell>
          <cell r="G585" t="str">
            <v>Washington, DC</v>
          </cell>
          <cell r="H585" t="str">
            <v>51 to 200 employees</v>
          </cell>
          <cell r="I585">
            <v>2004</v>
          </cell>
          <cell r="J585" t="str">
            <v>Company - Private</v>
          </cell>
          <cell r="K585" t="str">
            <v>IT Services</v>
          </cell>
          <cell r="L585" t="str">
            <v>Information Technology</v>
          </cell>
          <cell r="M585" t="str">
            <v>Unknown / Non-Applicable</v>
          </cell>
          <cell r="N585">
            <v>-1</v>
          </cell>
          <cell r="O585">
            <v>0</v>
          </cell>
          <cell r="P585">
            <v>0</v>
          </cell>
          <cell r="Q585">
            <v>61</v>
          </cell>
          <cell r="R585">
            <v>109</v>
          </cell>
          <cell r="S585">
            <v>85</v>
          </cell>
          <cell r="T585" t="str">
            <v xml:space="preserve">BRMi
</v>
          </cell>
          <cell r="U585" t="str">
            <v xml:space="preserve"> VA</v>
          </cell>
          <cell r="V585">
            <v>0</v>
          </cell>
          <cell r="W585">
            <v>16</v>
          </cell>
          <cell r="X585">
            <v>1</v>
          </cell>
          <cell r="Y585">
            <v>0</v>
          </cell>
          <cell r="Z585">
            <v>1</v>
          </cell>
          <cell r="AA585">
            <v>1</v>
          </cell>
          <cell r="AB585">
            <v>0</v>
          </cell>
        </row>
        <row r="586">
          <cell r="A586" t="str">
            <v>Data Engineer</v>
          </cell>
          <cell r="B586" t="str">
            <v>$42K-$79K (Glassdoor est.)</v>
          </cell>
          <cell r="C586" t="str">
            <v>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v>
          </cell>
          <cell r="D586">
            <v>3.4</v>
          </cell>
          <cell r="E586" t="str">
            <v>IntraEdge
3.4</v>
          </cell>
          <cell r="F586" t="str">
            <v>Scottsdale, AZ</v>
          </cell>
          <cell r="G586" t="str">
            <v>Chandler, AZ</v>
          </cell>
          <cell r="H586" t="str">
            <v>501 to 1000 employees</v>
          </cell>
          <cell r="I586">
            <v>2002</v>
          </cell>
          <cell r="J586" t="str">
            <v>Company - Private</v>
          </cell>
          <cell r="K586" t="str">
            <v>IT Services</v>
          </cell>
          <cell r="L586" t="str">
            <v>Information Technology</v>
          </cell>
          <cell r="M586" t="str">
            <v>$50 to $100 million (USD)</v>
          </cell>
          <cell r="N586">
            <v>-1</v>
          </cell>
          <cell r="O586">
            <v>0</v>
          </cell>
          <cell r="P586">
            <v>0</v>
          </cell>
          <cell r="Q586">
            <v>42</v>
          </cell>
          <cell r="R586">
            <v>79</v>
          </cell>
          <cell r="S586">
            <v>60.5</v>
          </cell>
          <cell r="T586" t="str">
            <v xml:space="preserve">IntraEdge
</v>
          </cell>
          <cell r="U586" t="str">
            <v xml:space="preserve"> AZ</v>
          </cell>
          <cell r="V586">
            <v>0</v>
          </cell>
          <cell r="W586">
            <v>18</v>
          </cell>
          <cell r="X586">
            <v>1</v>
          </cell>
          <cell r="Y586">
            <v>0</v>
          </cell>
          <cell r="Z586">
            <v>1</v>
          </cell>
          <cell r="AA586">
            <v>1</v>
          </cell>
          <cell r="AB586">
            <v>0</v>
          </cell>
        </row>
        <row r="587">
          <cell r="A587" t="str">
            <v>Lead Data Scientist</v>
          </cell>
          <cell r="B587" t="str">
            <v>$139K-$221K (Glassdoor est.)</v>
          </cell>
          <cell r="C587" t="str">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v>
          </cell>
          <cell r="D587">
            <v>3.9</v>
          </cell>
          <cell r="E587" t="str">
            <v>Zest AI
3.9</v>
          </cell>
          <cell r="F587" t="str">
            <v>Burbank, CA</v>
          </cell>
          <cell r="G587" t="str">
            <v>Burbank, CA</v>
          </cell>
          <cell r="H587" t="str">
            <v>51 to 200 employees</v>
          </cell>
          <cell r="I587">
            <v>2009</v>
          </cell>
          <cell r="J587" t="str">
            <v>Company - Private</v>
          </cell>
          <cell r="K587" t="str">
            <v>Financial Analytics &amp; Research</v>
          </cell>
          <cell r="L587" t="str">
            <v>Finance</v>
          </cell>
          <cell r="M587" t="str">
            <v>$50 to $100 million (USD)</v>
          </cell>
          <cell r="N587">
            <v>-1</v>
          </cell>
          <cell r="O587">
            <v>0</v>
          </cell>
          <cell r="P587">
            <v>0</v>
          </cell>
          <cell r="Q587">
            <v>139</v>
          </cell>
          <cell r="R587">
            <v>221</v>
          </cell>
          <cell r="S587">
            <v>180</v>
          </cell>
          <cell r="T587" t="str">
            <v xml:space="preserve">Zest AI
</v>
          </cell>
          <cell r="U587" t="str">
            <v xml:space="preserve"> CA</v>
          </cell>
          <cell r="V587">
            <v>1</v>
          </cell>
          <cell r="W587">
            <v>11</v>
          </cell>
          <cell r="X587">
            <v>1</v>
          </cell>
          <cell r="Y587">
            <v>0</v>
          </cell>
          <cell r="Z587">
            <v>0</v>
          </cell>
          <cell r="AA587">
            <v>0</v>
          </cell>
          <cell r="AB587">
            <v>1</v>
          </cell>
        </row>
        <row r="588">
          <cell r="A588" t="str">
            <v>Technology-Minded, Data Professional Opportunities</v>
          </cell>
          <cell r="B588" t="str">
            <v>$40K-$101K (Glassdoor est.)</v>
          </cell>
          <cell r="C588" t="str">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v>
          </cell>
          <cell r="D588">
            <v>4.7</v>
          </cell>
          <cell r="E588" t="str">
            <v>Veterans United Home Loans
4.7</v>
          </cell>
          <cell r="F588" t="str">
            <v>Columbia, MO</v>
          </cell>
          <cell r="G588" t="str">
            <v>Columbia, MO</v>
          </cell>
          <cell r="H588" t="str">
            <v>1001 to 5000 employees</v>
          </cell>
          <cell r="I588">
            <v>2002</v>
          </cell>
          <cell r="J588" t="str">
            <v>Company - Private</v>
          </cell>
          <cell r="K588" t="str">
            <v>Lending</v>
          </cell>
          <cell r="L588" t="str">
            <v>Finance</v>
          </cell>
          <cell r="M588" t="str">
            <v>Unknown / Non-Applicable</v>
          </cell>
          <cell r="N588">
            <v>-1</v>
          </cell>
          <cell r="O588">
            <v>0</v>
          </cell>
          <cell r="P588">
            <v>0</v>
          </cell>
          <cell r="Q588">
            <v>40</v>
          </cell>
          <cell r="R588">
            <v>101</v>
          </cell>
          <cell r="S588">
            <v>70.5</v>
          </cell>
          <cell r="T588" t="str">
            <v xml:space="preserve">Veterans United Home Loans
</v>
          </cell>
          <cell r="U588" t="str">
            <v xml:space="preserve"> MO</v>
          </cell>
          <cell r="V588">
            <v>1</v>
          </cell>
          <cell r="W588">
            <v>18</v>
          </cell>
          <cell r="X588">
            <v>0</v>
          </cell>
          <cell r="Y588">
            <v>0</v>
          </cell>
          <cell r="Z588">
            <v>1</v>
          </cell>
          <cell r="AA588">
            <v>0</v>
          </cell>
          <cell r="AB588">
            <v>1</v>
          </cell>
        </row>
        <row r="589">
          <cell r="A589" t="str">
            <v>Big Data Engineer</v>
          </cell>
          <cell r="B589" t="str">
            <v>$84K-$153K (Glassdoor est.)</v>
          </cell>
          <cell r="C589" t="str">
            <v>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v>
          </cell>
          <cell r="D589">
            <v>3.3</v>
          </cell>
          <cell r="E589" t="str">
            <v>Peraton
3.3</v>
          </cell>
          <cell r="F589" t="str">
            <v>Chantilly, VA</v>
          </cell>
          <cell r="G589" t="str">
            <v>Herndon, VA</v>
          </cell>
          <cell r="H589" t="str">
            <v>1001 to 5000 employees</v>
          </cell>
          <cell r="I589">
            <v>2017</v>
          </cell>
          <cell r="J589" t="str">
            <v>Company - Private</v>
          </cell>
          <cell r="K589" t="str">
            <v>Aerospace &amp; Defense</v>
          </cell>
          <cell r="L589" t="str">
            <v>Aerospace &amp; Defense</v>
          </cell>
          <cell r="M589" t="str">
            <v>$1 to $2 billion (USD)</v>
          </cell>
          <cell r="N589">
            <v>-1</v>
          </cell>
          <cell r="O589">
            <v>0</v>
          </cell>
          <cell r="P589">
            <v>0</v>
          </cell>
          <cell r="Q589">
            <v>84</v>
          </cell>
          <cell r="R589">
            <v>153</v>
          </cell>
          <cell r="S589">
            <v>118.5</v>
          </cell>
          <cell r="T589" t="str">
            <v xml:space="preserve">Peraton
</v>
          </cell>
          <cell r="U589" t="str">
            <v xml:space="preserve"> VA</v>
          </cell>
          <cell r="V589">
            <v>0</v>
          </cell>
          <cell r="W589">
            <v>3</v>
          </cell>
          <cell r="X589">
            <v>1</v>
          </cell>
          <cell r="Y589">
            <v>0</v>
          </cell>
          <cell r="Z589">
            <v>1</v>
          </cell>
          <cell r="AA589">
            <v>0</v>
          </cell>
          <cell r="AB589">
            <v>0</v>
          </cell>
        </row>
        <row r="590">
          <cell r="A590" t="str">
            <v>Salesforce Analytics Consultant</v>
          </cell>
          <cell r="B590" t="str">
            <v>$52K-$81K (Glassdoor est.)</v>
          </cell>
          <cell r="C590" t="str">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v>
          </cell>
          <cell r="D590">
            <v>3.9</v>
          </cell>
          <cell r="E590" t="str">
            <v>Emtec, Inc.
3.9</v>
          </cell>
          <cell r="F590" t="str">
            <v>Chicago, IL</v>
          </cell>
          <cell r="G590" t="str">
            <v>Jacksonville, FL</v>
          </cell>
          <cell r="H590" t="str">
            <v>501 to 1000 employees</v>
          </cell>
          <cell r="I590">
            <v>1995</v>
          </cell>
          <cell r="J590" t="str">
            <v>Company - Private</v>
          </cell>
          <cell r="K590" t="str">
            <v>Enterprise Software &amp; Network Solutions</v>
          </cell>
          <cell r="L590" t="str">
            <v>Information Technology</v>
          </cell>
          <cell r="M590" t="str">
            <v>$100 to $500 million (USD)</v>
          </cell>
          <cell r="N590">
            <v>-1</v>
          </cell>
          <cell r="O590">
            <v>0</v>
          </cell>
          <cell r="P590">
            <v>0</v>
          </cell>
          <cell r="Q590">
            <v>52</v>
          </cell>
          <cell r="R590">
            <v>81</v>
          </cell>
          <cell r="S590">
            <v>66.5</v>
          </cell>
          <cell r="T590" t="str">
            <v xml:space="preserve">Emtec, Inc.
</v>
          </cell>
          <cell r="U590" t="str">
            <v xml:space="preserve"> IL</v>
          </cell>
          <cell r="V590">
            <v>0</v>
          </cell>
          <cell r="W590">
            <v>25</v>
          </cell>
          <cell r="X590">
            <v>1</v>
          </cell>
          <cell r="Y590">
            <v>0</v>
          </cell>
          <cell r="Z590">
            <v>0</v>
          </cell>
          <cell r="AA590">
            <v>0</v>
          </cell>
          <cell r="AB590">
            <v>0</v>
          </cell>
        </row>
        <row r="591">
          <cell r="A591" t="str">
            <v>Managing Data Scientist/ML Engineer</v>
          </cell>
          <cell r="B591" t="str">
            <v>$81K-$134K (Glassdoor est.)</v>
          </cell>
          <cell r="C591" t="str">
            <v>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v>
          </cell>
          <cell r="D591">
            <v>3.4</v>
          </cell>
          <cell r="E591" t="str">
            <v>PA Consulting
3.4</v>
          </cell>
          <cell r="F591" t="str">
            <v>Boston, MA</v>
          </cell>
          <cell r="G591" t="str">
            <v>London, United Kingdom</v>
          </cell>
          <cell r="H591" t="str">
            <v>1001 to 5000 employees</v>
          </cell>
          <cell r="I591">
            <v>1943</v>
          </cell>
          <cell r="J591" t="str">
            <v>Company - Private</v>
          </cell>
          <cell r="K591" t="str">
            <v>Consulting</v>
          </cell>
          <cell r="L591" t="str">
            <v>Business Services</v>
          </cell>
          <cell r="M591" t="str">
            <v>$100 to $500 million (USD)</v>
          </cell>
          <cell r="N591" t="str">
            <v>McKinsey &amp; Company, Accenture, Deloitte</v>
          </cell>
          <cell r="O591">
            <v>0</v>
          </cell>
          <cell r="P591">
            <v>0</v>
          </cell>
          <cell r="Q591">
            <v>81</v>
          </cell>
          <cell r="R591">
            <v>134</v>
          </cell>
          <cell r="S591">
            <v>107.5</v>
          </cell>
          <cell r="T591" t="str">
            <v xml:space="preserve">PA Consulting
</v>
          </cell>
          <cell r="U591" t="str">
            <v xml:space="preserve"> MA</v>
          </cell>
          <cell r="V591">
            <v>0</v>
          </cell>
          <cell r="W591">
            <v>77</v>
          </cell>
          <cell r="X591">
            <v>0</v>
          </cell>
          <cell r="Y591">
            <v>0</v>
          </cell>
          <cell r="Z591">
            <v>1</v>
          </cell>
          <cell r="AA591">
            <v>0</v>
          </cell>
          <cell r="AB591">
            <v>1</v>
          </cell>
        </row>
        <row r="592">
          <cell r="A592" t="str">
            <v>Senior Data Engineer</v>
          </cell>
          <cell r="B592" t="str">
            <v>$97K-$180K (Glassdoor est.)</v>
          </cell>
          <cell r="C592" t="str">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v>
          </cell>
          <cell r="D592">
            <v>4.7</v>
          </cell>
          <cell r="E592" t="str">
            <v>Praetorian
4.7</v>
          </cell>
          <cell r="F592" t="str">
            <v>Austin, TX</v>
          </cell>
          <cell r="G592" t="str">
            <v>Austin, TX</v>
          </cell>
          <cell r="H592" t="str">
            <v>51 to 200 employees</v>
          </cell>
          <cell r="I592">
            <v>2010</v>
          </cell>
          <cell r="J592" t="str">
            <v>Company - Private</v>
          </cell>
          <cell r="K592" t="str">
            <v>Security Services</v>
          </cell>
          <cell r="L592" t="str">
            <v>Business Services</v>
          </cell>
          <cell r="M592" t="str">
            <v>$10 to $25 million (USD)</v>
          </cell>
          <cell r="N592">
            <v>-1</v>
          </cell>
          <cell r="O592">
            <v>0</v>
          </cell>
          <cell r="P592">
            <v>0</v>
          </cell>
          <cell r="Q592">
            <v>97</v>
          </cell>
          <cell r="R592">
            <v>180</v>
          </cell>
          <cell r="S592">
            <v>138.5</v>
          </cell>
          <cell r="T592" t="str">
            <v xml:space="preserve">Praetorian
</v>
          </cell>
          <cell r="U592" t="str">
            <v xml:space="preserve"> TX</v>
          </cell>
          <cell r="V592">
            <v>1</v>
          </cell>
          <cell r="W592">
            <v>10</v>
          </cell>
          <cell r="X592">
            <v>1</v>
          </cell>
          <cell r="Y592">
            <v>0</v>
          </cell>
          <cell r="Z592">
            <v>1</v>
          </cell>
          <cell r="AA592">
            <v>0</v>
          </cell>
          <cell r="AB592">
            <v>0</v>
          </cell>
        </row>
        <row r="593">
          <cell r="A593" t="str">
            <v>Staff Scientist- Upstream PD</v>
          </cell>
          <cell r="B593" t="str">
            <v>$49K-$113K (Glassdoor est.)</v>
          </cell>
          <cell r="C593" t="str">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ell>
          <cell r="D593">
            <v>2.7</v>
          </cell>
          <cell r="E593" t="str">
            <v>Advanced BioScience Laboratories
2.7</v>
          </cell>
          <cell r="F593" t="str">
            <v>Rockville, MD</v>
          </cell>
          <cell r="G593" t="str">
            <v>Rockville, MD</v>
          </cell>
          <cell r="H593" t="str">
            <v>201 to 500 employees</v>
          </cell>
          <cell r="I593">
            <v>1961</v>
          </cell>
          <cell r="J593" t="str">
            <v>Company - Private</v>
          </cell>
          <cell r="K593" t="str">
            <v>Biotech &amp; Pharmaceuticals</v>
          </cell>
          <cell r="L593" t="str">
            <v>Biotech &amp; Pharmaceuticals</v>
          </cell>
          <cell r="M593" t="str">
            <v>$25 to $50 million (USD)</v>
          </cell>
          <cell r="N593">
            <v>-1</v>
          </cell>
          <cell r="O593">
            <v>0</v>
          </cell>
          <cell r="P593">
            <v>0</v>
          </cell>
          <cell r="Q593">
            <v>49</v>
          </cell>
          <cell r="R593">
            <v>113</v>
          </cell>
          <cell r="S593">
            <v>81</v>
          </cell>
          <cell r="T593" t="str">
            <v xml:space="preserve">Advanced BioScience Laboratories
</v>
          </cell>
          <cell r="U593" t="str">
            <v xml:space="preserve"> MD</v>
          </cell>
          <cell r="V593">
            <v>1</v>
          </cell>
          <cell r="W593">
            <v>59</v>
          </cell>
          <cell r="X593">
            <v>0</v>
          </cell>
          <cell r="Y593">
            <v>0</v>
          </cell>
          <cell r="Z593">
            <v>0</v>
          </cell>
          <cell r="AA593">
            <v>0</v>
          </cell>
          <cell r="AB593">
            <v>0</v>
          </cell>
        </row>
        <row r="594">
          <cell r="A594" t="str">
            <v>Data Engineering Analyst</v>
          </cell>
          <cell r="B594" t="str">
            <v>$44K-$73K (Glassdoor est.)</v>
          </cell>
          <cell r="C594" t="str">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v>
          </cell>
          <cell r="D594">
            <v>3.8</v>
          </cell>
          <cell r="E594" t="str">
            <v>COUNTRY Financial
3.8</v>
          </cell>
          <cell r="F594" t="str">
            <v>Bloomington, IL</v>
          </cell>
          <cell r="G594" t="str">
            <v>Bloomington, IL</v>
          </cell>
          <cell r="H594" t="str">
            <v>1001 to 5000 employees</v>
          </cell>
          <cell r="I594">
            <v>1925</v>
          </cell>
          <cell r="J594" t="str">
            <v>Company - Private</v>
          </cell>
          <cell r="K594" t="str">
            <v>Insurance Carriers</v>
          </cell>
          <cell r="L594" t="str">
            <v>Insurance</v>
          </cell>
          <cell r="M594" t="str">
            <v>$2 to $5 billion (USD)</v>
          </cell>
          <cell r="N594" t="str">
            <v>Northwestern Mutual, American Family Insurance, MetLife</v>
          </cell>
          <cell r="O594">
            <v>0</v>
          </cell>
          <cell r="P594">
            <v>0</v>
          </cell>
          <cell r="Q594">
            <v>44</v>
          </cell>
          <cell r="R594">
            <v>73</v>
          </cell>
          <cell r="S594">
            <v>58.5</v>
          </cell>
          <cell r="T594" t="str">
            <v xml:space="preserve">COUNTRY Financial
</v>
          </cell>
          <cell r="U594" t="str">
            <v xml:space="preserve"> IL</v>
          </cell>
          <cell r="V594">
            <v>1</v>
          </cell>
          <cell r="W594">
            <v>95</v>
          </cell>
          <cell r="X594">
            <v>1</v>
          </cell>
          <cell r="Y594">
            <v>0</v>
          </cell>
          <cell r="Z594">
            <v>1</v>
          </cell>
          <cell r="AA594">
            <v>0</v>
          </cell>
          <cell r="AB594">
            <v>1</v>
          </cell>
        </row>
        <row r="595">
          <cell r="A595" t="str">
            <v>Sr. Data Engineer</v>
          </cell>
          <cell r="B595" t="str">
            <v>$75K-$140K (Glassdoor est.)</v>
          </cell>
          <cell r="C595" t="str">
            <v>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v>
          </cell>
          <cell r="D595">
            <v>3.4</v>
          </cell>
          <cell r="E595" t="str">
            <v>Echo Global Logistics
3.4</v>
          </cell>
          <cell r="F595" t="str">
            <v>Chicago, IL</v>
          </cell>
          <cell r="G595" t="str">
            <v>Chicago, IL</v>
          </cell>
          <cell r="H595" t="str">
            <v>1001 to 5000 employees</v>
          </cell>
          <cell r="I595">
            <v>2005</v>
          </cell>
          <cell r="J595" t="str">
            <v>Company - Public</v>
          </cell>
          <cell r="K595" t="str">
            <v>Transportation Management</v>
          </cell>
          <cell r="L595" t="str">
            <v>Transportation &amp; Logistics</v>
          </cell>
          <cell r="M595" t="str">
            <v>$2 to $5 billion (USD)</v>
          </cell>
          <cell r="N595" t="str">
            <v>C.H. Robinson, Total Quality Logistics, Coyote Logistics</v>
          </cell>
          <cell r="O595">
            <v>0</v>
          </cell>
          <cell r="P595">
            <v>0</v>
          </cell>
          <cell r="Q595">
            <v>75</v>
          </cell>
          <cell r="R595">
            <v>140</v>
          </cell>
          <cell r="S595">
            <v>107.5</v>
          </cell>
          <cell r="T595" t="str">
            <v xml:space="preserve">Echo Global Logistics
</v>
          </cell>
          <cell r="U595" t="str">
            <v xml:space="preserve"> IL</v>
          </cell>
          <cell r="V595">
            <v>1</v>
          </cell>
          <cell r="W595">
            <v>15</v>
          </cell>
          <cell r="X595">
            <v>0</v>
          </cell>
          <cell r="Y595">
            <v>0</v>
          </cell>
          <cell r="Z595">
            <v>0</v>
          </cell>
          <cell r="AA595">
            <v>0</v>
          </cell>
          <cell r="AB595">
            <v>0</v>
          </cell>
        </row>
        <row r="596">
          <cell r="A596" t="str">
            <v>Scientist, Pharmacometrics</v>
          </cell>
          <cell r="B596" t="str">
            <v>$84K-$157K (Glassdoor est.)</v>
          </cell>
          <cell r="C596" t="str">
            <v>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v>
          </cell>
          <cell r="D596">
            <v>3.8</v>
          </cell>
          <cell r="E596" t="str">
            <v>Agios Pharmaceuticals
3.8</v>
          </cell>
          <cell r="F596" t="str">
            <v>Cambridge, MA</v>
          </cell>
          <cell r="G596" t="str">
            <v>Cambridge, MA</v>
          </cell>
          <cell r="H596" t="str">
            <v>501 to 1000 employees</v>
          </cell>
          <cell r="I596">
            <v>2008</v>
          </cell>
          <cell r="J596" t="str">
            <v>Company - Public</v>
          </cell>
          <cell r="K596" t="str">
            <v>Biotech &amp; Pharmaceuticals</v>
          </cell>
          <cell r="L596" t="str">
            <v>Biotech &amp; Pharmaceuticals</v>
          </cell>
          <cell r="M596" t="str">
            <v>$50 to $100 million (USD)</v>
          </cell>
          <cell r="N596">
            <v>-1</v>
          </cell>
          <cell r="O596">
            <v>0</v>
          </cell>
          <cell r="P596">
            <v>0</v>
          </cell>
          <cell r="Q596">
            <v>84</v>
          </cell>
          <cell r="R596">
            <v>157</v>
          </cell>
          <cell r="S596">
            <v>120.5</v>
          </cell>
          <cell r="T596" t="str">
            <v xml:space="preserve">Agios Pharmaceuticals
</v>
          </cell>
          <cell r="U596" t="str">
            <v xml:space="preserve"> MA</v>
          </cell>
          <cell r="V596">
            <v>1</v>
          </cell>
          <cell r="W596">
            <v>12</v>
          </cell>
          <cell r="X596">
            <v>0</v>
          </cell>
          <cell r="Y596">
            <v>0</v>
          </cell>
          <cell r="Z596">
            <v>0</v>
          </cell>
          <cell r="AA596">
            <v>0</v>
          </cell>
          <cell r="AB596">
            <v>0</v>
          </cell>
        </row>
        <row r="597">
          <cell r="A597" t="str">
            <v>Manager of Data Science</v>
          </cell>
          <cell r="B597" t="str">
            <v>$40K-$87K (Glassdoor est.)</v>
          </cell>
          <cell r="C597" t="str">
            <v>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v>
          </cell>
          <cell r="D597">
            <v>3.9</v>
          </cell>
          <cell r="E597" t="str">
            <v>Tapjoy
3.9</v>
          </cell>
          <cell r="F597" t="str">
            <v>San Francisco, CA</v>
          </cell>
          <cell r="G597" t="str">
            <v>San Francisco, CA</v>
          </cell>
          <cell r="H597" t="str">
            <v>201 to 500 employees</v>
          </cell>
          <cell r="I597">
            <v>2007</v>
          </cell>
          <cell r="J597" t="str">
            <v>Company - Private</v>
          </cell>
          <cell r="K597" t="str">
            <v>Internet</v>
          </cell>
          <cell r="L597" t="str">
            <v>Information Technology</v>
          </cell>
          <cell r="M597" t="str">
            <v>$10 to $25 million (USD)</v>
          </cell>
          <cell r="N597" t="str">
            <v>FLURRY, Chartboost</v>
          </cell>
          <cell r="O597">
            <v>0</v>
          </cell>
          <cell r="P597">
            <v>0</v>
          </cell>
          <cell r="Q597">
            <v>40</v>
          </cell>
          <cell r="R597">
            <v>87</v>
          </cell>
          <cell r="S597">
            <v>63.5</v>
          </cell>
          <cell r="T597" t="str">
            <v xml:space="preserve">Tapjoy
</v>
          </cell>
          <cell r="U597" t="str">
            <v xml:space="preserve"> CA</v>
          </cell>
          <cell r="V597">
            <v>1</v>
          </cell>
          <cell r="W597">
            <v>13</v>
          </cell>
          <cell r="X597">
            <v>1</v>
          </cell>
          <cell r="Y597">
            <v>0</v>
          </cell>
          <cell r="Z597">
            <v>1</v>
          </cell>
          <cell r="AA597">
            <v>0</v>
          </cell>
          <cell r="AB597">
            <v>0</v>
          </cell>
        </row>
        <row r="598">
          <cell r="A598" t="str">
            <v>Scientist Manufacturing Pharma - Kentucky BioProcessing</v>
          </cell>
          <cell r="B598" t="str">
            <v>$68K-$139K (Glassdoor est.)</v>
          </cell>
          <cell r="C598"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v>
          </cell>
          <cell r="D598">
            <v>3.1</v>
          </cell>
          <cell r="E598" t="str">
            <v>Reynolds American
3.1</v>
          </cell>
          <cell r="F598" t="str">
            <v>Owensboro, KY</v>
          </cell>
          <cell r="G598" t="str">
            <v>Winston-Salem, NC</v>
          </cell>
          <cell r="H598" t="str">
            <v>5001 to 10000 employees</v>
          </cell>
          <cell r="I598">
            <v>1875</v>
          </cell>
          <cell r="J598" t="str">
            <v>Company - Private</v>
          </cell>
          <cell r="K598" t="str">
            <v>Consumer Products Manufacturing</v>
          </cell>
          <cell r="L598" t="str">
            <v>Manufacturing</v>
          </cell>
          <cell r="M598" t="str">
            <v>$10+ billion (USD)</v>
          </cell>
          <cell r="N598">
            <v>-1</v>
          </cell>
          <cell r="O598">
            <v>0</v>
          </cell>
          <cell r="P598">
            <v>0</v>
          </cell>
          <cell r="Q598">
            <v>68</v>
          </cell>
          <cell r="R598">
            <v>139</v>
          </cell>
          <cell r="S598">
            <v>103.5</v>
          </cell>
          <cell r="T598" t="str">
            <v xml:space="preserve">Reynolds American
</v>
          </cell>
          <cell r="U598" t="str">
            <v xml:space="preserve"> KY</v>
          </cell>
          <cell r="V598">
            <v>0</v>
          </cell>
          <cell r="W598">
            <v>145</v>
          </cell>
          <cell r="X598">
            <v>0</v>
          </cell>
          <cell r="Y598">
            <v>0</v>
          </cell>
          <cell r="Z598">
            <v>0</v>
          </cell>
          <cell r="AA598">
            <v>0</v>
          </cell>
          <cell r="AB598">
            <v>0</v>
          </cell>
        </row>
        <row r="599">
          <cell r="A599" t="str">
            <v>Software Engineer (Data Scientist/Software Engineer) - SISW - MG</v>
          </cell>
          <cell r="B599" t="str">
            <v>$72K-$142K (Glassdoor est.)</v>
          </cell>
          <cell r="C599" t="str">
            <v>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v>
          </cell>
          <cell r="D599">
            <v>4.0999999999999996</v>
          </cell>
          <cell r="E599" t="str">
            <v>Mentor Graphics
4.1</v>
          </cell>
          <cell r="F599" t="str">
            <v>Fremont, CA</v>
          </cell>
          <cell r="G599" t="str">
            <v>Wilsonville, OR</v>
          </cell>
          <cell r="H599" t="str">
            <v>5001 to 10000 employees</v>
          </cell>
          <cell r="I599">
            <v>1981</v>
          </cell>
          <cell r="J599" t="str">
            <v>Company - Public</v>
          </cell>
          <cell r="K599" t="str">
            <v>Computer Hardware &amp; Software</v>
          </cell>
          <cell r="L599" t="str">
            <v>Information Technology</v>
          </cell>
          <cell r="M599" t="str">
            <v>$1 to $2 billion (USD)</v>
          </cell>
          <cell r="N599" t="str">
            <v>Cadence Design Systems, Synopsys, Altium Limited</v>
          </cell>
          <cell r="O599">
            <v>0</v>
          </cell>
          <cell r="P599">
            <v>0</v>
          </cell>
          <cell r="Q599">
            <v>72</v>
          </cell>
          <cell r="R599">
            <v>142</v>
          </cell>
          <cell r="S599">
            <v>107</v>
          </cell>
          <cell r="T599" t="str">
            <v xml:space="preserve">Mentor Graphics
</v>
          </cell>
          <cell r="U599" t="str">
            <v xml:space="preserve"> CA</v>
          </cell>
          <cell r="V599">
            <v>0</v>
          </cell>
          <cell r="W599">
            <v>39</v>
          </cell>
          <cell r="X599">
            <v>1</v>
          </cell>
          <cell r="Y599">
            <v>0</v>
          </cell>
          <cell r="Z599">
            <v>0</v>
          </cell>
          <cell r="AA599">
            <v>0</v>
          </cell>
          <cell r="AB599">
            <v>1</v>
          </cell>
        </row>
        <row r="600">
          <cell r="A600" t="str">
            <v>Data Engineer</v>
          </cell>
          <cell r="B600" t="str">
            <v>$74K-$137K (Glassdoor est.)</v>
          </cell>
          <cell r="C600" t="str">
            <v>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v>
          </cell>
          <cell r="D600">
            <v>3.7</v>
          </cell>
          <cell r="E600" t="str">
            <v>Maxar Technologies
3.7</v>
          </cell>
          <cell r="F600" t="str">
            <v>Springfield, VA</v>
          </cell>
          <cell r="G600" t="str">
            <v>Westminster, CO</v>
          </cell>
          <cell r="H600" t="str">
            <v>5001 to 10000 employees</v>
          </cell>
          <cell r="I600">
            <v>-1</v>
          </cell>
          <cell r="J600" t="str">
            <v>Company - Public</v>
          </cell>
          <cell r="K600" t="str">
            <v>Aerospace &amp; Defense</v>
          </cell>
          <cell r="L600" t="str">
            <v>Aerospace &amp; Defense</v>
          </cell>
          <cell r="M600" t="str">
            <v>$2 to $5 billion (USD)</v>
          </cell>
          <cell r="N600">
            <v>-1</v>
          </cell>
          <cell r="O600">
            <v>0</v>
          </cell>
          <cell r="P600">
            <v>0</v>
          </cell>
          <cell r="Q600">
            <v>74</v>
          </cell>
          <cell r="R600">
            <v>137</v>
          </cell>
          <cell r="S600">
            <v>105.5</v>
          </cell>
          <cell r="T600" t="str">
            <v xml:space="preserve">Maxar Technologies
</v>
          </cell>
          <cell r="U600" t="str">
            <v xml:space="preserve"> VA</v>
          </cell>
          <cell r="V600">
            <v>0</v>
          </cell>
          <cell r="W600">
            <v>-1</v>
          </cell>
          <cell r="X600">
            <v>1</v>
          </cell>
          <cell r="Y600">
            <v>0</v>
          </cell>
          <cell r="Z600">
            <v>1</v>
          </cell>
          <cell r="AA600">
            <v>0</v>
          </cell>
          <cell r="AB600">
            <v>0</v>
          </cell>
        </row>
        <row r="601">
          <cell r="A601" t="str">
            <v>Data Engineer</v>
          </cell>
          <cell r="B601" t="str">
            <v>$57K-$109K (Glassdoor est.)</v>
          </cell>
          <cell r="C601" t="str">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v>
          </cell>
          <cell r="D601">
            <v>2.8</v>
          </cell>
          <cell r="E601" t="str">
            <v>ICW Group
2.8</v>
          </cell>
          <cell r="F601" t="str">
            <v>San Diego, CA</v>
          </cell>
          <cell r="G601" t="str">
            <v>San Diego, CA</v>
          </cell>
          <cell r="H601" t="str">
            <v>501 to 1000 employees</v>
          </cell>
          <cell r="I601">
            <v>1972</v>
          </cell>
          <cell r="J601" t="str">
            <v>Company - Private</v>
          </cell>
          <cell r="K601" t="str">
            <v>Insurance Carriers</v>
          </cell>
          <cell r="L601" t="str">
            <v>Insurance</v>
          </cell>
          <cell r="M601" t="str">
            <v>$500 million to $1 billion (USD)</v>
          </cell>
          <cell r="N601" t="str">
            <v>Liberty Mutual Insurance, EMPLOYERS, Travelers</v>
          </cell>
          <cell r="O601">
            <v>0</v>
          </cell>
          <cell r="P601">
            <v>0</v>
          </cell>
          <cell r="Q601">
            <v>57</v>
          </cell>
          <cell r="R601">
            <v>109</v>
          </cell>
          <cell r="S601">
            <v>83</v>
          </cell>
          <cell r="T601" t="str">
            <v xml:space="preserve">ICW Group
</v>
          </cell>
          <cell r="U601" t="str">
            <v xml:space="preserve"> CA</v>
          </cell>
          <cell r="V601">
            <v>1</v>
          </cell>
          <cell r="W601">
            <v>48</v>
          </cell>
          <cell r="X601">
            <v>0</v>
          </cell>
          <cell r="Y601">
            <v>0</v>
          </cell>
          <cell r="Z601">
            <v>0</v>
          </cell>
          <cell r="AA601">
            <v>0</v>
          </cell>
          <cell r="AB601">
            <v>0</v>
          </cell>
        </row>
        <row r="602">
          <cell r="A602" t="str">
            <v>Lead Big Data Engineer</v>
          </cell>
          <cell r="B602" t="str">
            <v>$121K-$203K (Glassdoor est.)</v>
          </cell>
          <cell r="C602" t="str">
            <v>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v>
          </cell>
          <cell r="D602">
            <v>4</v>
          </cell>
          <cell r="E602" t="str">
            <v>Glassdoor
4.0</v>
          </cell>
          <cell r="F602" t="str">
            <v>San Francisco, CA</v>
          </cell>
          <cell r="G602" t="str">
            <v>Mill Valley, CA</v>
          </cell>
          <cell r="H602" t="str">
            <v>1001 to 5000 employees</v>
          </cell>
          <cell r="I602">
            <v>2007</v>
          </cell>
          <cell r="J602" t="str">
            <v>Company - Private</v>
          </cell>
          <cell r="K602" t="str">
            <v>Internet</v>
          </cell>
          <cell r="L602" t="str">
            <v>Information Technology</v>
          </cell>
          <cell r="M602" t="str">
            <v>Unknown / Non-Applicable</v>
          </cell>
          <cell r="N602" t="str">
            <v>Indeed, LinkedIn</v>
          </cell>
          <cell r="O602">
            <v>0</v>
          </cell>
          <cell r="P602">
            <v>0</v>
          </cell>
          <cell r="Q602">
            <v>121</v>
          </cell>
          <cell r="R602">
            <v>203</v>
          </cell>
          <cell r="S602">
            <v>162</v>
          </cell>
          <cell r="T602" t="str">
            <v xml:space="preserve">Glassdoor
</v>
          </cell>
          <cell r="U602" t="str">
            <v xml:space="preserve"> CA</v>
          </cell>
          <cell r="V602">
            <v>0</v>
          </cell>
          <cell r="W602">
            <v>13</v>
          </cell>
          <cell r="X602">
            <v>1</v>
          </cell>
          <cell r="Y602">
            <v>0</v>
          </cell>
          <cell r="Z602">
            <v>1</v>
          </cell>
          <cell r="AA602">
            <v>1</v>
          </cell>
          <cell r="AB602">
            <v>1</v>
          </cell>
        </row>
        <row r="603">
          <cell r="A603" t="str">
            <v>Product Engineer â€“ Spatial Data Science and Statistical Analysis</v>
          </cell>
          <cell r="B603" t="str">
            <v>$52K-$85K (Glassdoor est.)</v>
          </cell>
          <cell r="C603" t="str">
            <v>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ell>
          <cell r="D603">
            <v>3.5</v>
          </cell>
          <cell r="E603" t="str">
            <v>Esri
3.5</v>
          </cell>
          <cell r="F603" t="str">
            <v>Redlands, CA</v>
          </cell>
          <cell r="G603" t="str">
            <v>Redlands, CA</v>
          </cell>
          <cell r="H603" t="str">
            <v>1001 to 5000 employees</v>
          </cell>
          <cell r="I603">
            <v>1969</v>
          </cell>
          <cell r="J603" t="str">
            <v>Company - Private</v>
          </cell>
          <cell r="K603" t="str">
            <v>Computer Hardware &amp; Software</v>
          </cell>
          <cell r="L603" t="str">
            <v>Information Technology</v>
          </cell>
          <cell r="M603" t="str">
            <v>$1 to $2 billion (USD)</v>
          </cell>
          <cell r="N603" t="str">
            <v>Pitney Bowes</v>
          </cell>
          <cell r="O603">
            <v>0</v>
          </cell>
          <cell r="P603">
            <v>0</v>
          </cell>
          <cell r="Q603">
            <v>52</v>
          </cell>
          <cell r="R603">
            <v>85</v>
          </cell>
          <cell r="S603">
            <v>68.5</v>
          </cell>
          <cell r="T603" t="str">
            <v xml:space="preserve">Esri
</v>
          </cell>
          <cell r="U603" t="str">
            <v xml:space="preserve"> CA</v>
          </cell>
          <cell r="V603">
            <v>1</v>
          </cell>
          <cell r="W603">
            <v>51</v>
          </cell>
          <cell r="X603">
            <v>1</v>
          </cell>
          <cell r="Y603">
            <v>0</v>
          </cell>
          <cell r="Z603">
            <v>1</v>
          </cell>
          <cell r="AA603">
            <v>0</v>
          </cell>
          <cell r="AB603">
            <v>1</v>
          </cell>
        </row>
        <row r="604">
          <cell r="A604" t="str">
            <v>Sr Software Engineer (Data Scientist)</v>
          </cell>
          <cell r="B604" t="str">
            <v>$81K-$140K (Glassdoor est.)</v>
          </cell>
          <cell r="C604" t="str">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v>
          </cell>
          <cell r="D604">
            <v>3.4</v>
          </cell>
          <cell r="E604" t="str">
            <v>Assurant
3.4</v>
          </cell>
          <cell r="F604" t="str">
            <v>Westlake, OH</v>
          </cell>
          <cell r="G604" t="str">
            <v>New York, NY</v>
          </cell>
          <cell r="H604" t="str">
            <v>10000+ employees</v>
          </cell>
          <cell r="I604">
            <v>1978</v>
          </cell>
          <cell r="J604" t="str">
            <v>Company - Public</v>
          </cell>
          <cell r="K604" t="str">
            <v>Insurance Carriers</v>
          </cell>
          <cell r="L604" t="str">
            <v>Insurance</v>
          </cell>
          <cell r="M604" t="str">
            <v>$5 to $10 billion (USD)</v>
          </cell>
          <cell r="N604" t="str">
            <v>Asurion, SquareTrade, National General Insurance</v>
          </cell>
          <cell r="O604">
            <v>0</v>
          </cell>
          <cell r="P604">
            <v>0</v>
          </cell>
          <cell r="Q604">
            <v>81</v>
          </cell>
          <cell r="R604">
            <v>140</v>
          </cell>
          <cell r="S604">
            <v>110.5</v>
          </cell>
          <cell r="T604" t="str">
            <v xml:space="preserve">Assurant
</v>
          </cell>
          <cell r="U604" t="str">
            <v xml:space="preserve"> OH</v>
          </cell>
          <cell r="V604">
            <v>0</v>
          </cell>
          <cell r="W604">
            <v>42</v>
          </cell>
          <cell r="X604">
            <v>0</v>
          </cell>
          <cell r="Y604">
            <v>0</v>
          </cell>
          <cell r="Z604">
            <v>0</v>
          </cell>
          <cell r="AA604">
            <v>0</v>
          </cell>
          <cell r="AB604">
            <v>1</v>
          </cell>
        </row>
        <row r="605">
          <cell r="A605" t="str">
            <v>Sr. Data Engineer (ETL Developer)</v>
          </cell>
          <cell r="B605" t="str">
            <v>$83K-$148K (Glassdoor est.)</v>
          </cell>
          <cell r="C605" t="str">
            <v>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v>
          </cell>
          <cell r="D605">
            <v>3.7</v>
          </cell>
          <cell r="E605" t="str">
            <v>F&amp;G
3.7</v>
          </cell>
          <cell r="F605" t="str">
            <v>Des Moines, IA</v>
          </cell>
          <cell r="G605" t="str">
            <v>Des Moines, IA</v>
          </cell>
          <cell r="H605" t="str">
            <v>201 to 500 employees</v>
          </cell>
          <cell r="I605">
            <v>-1</v>
          </cell>
          <cell r="J605" t="str">
            <v>Subsidiary or Business Segment</v>
          </cell>
          <cell r="K605" t="str">
            <v>Insurance Carriers</v>
          </cell>
          <cell r="L605" t="str">
            <v>Insurance</v>
          </cell>
          <cell r="M605" t="str">
            <v>$100 to $500 million (USD)</v>
          </cell>
          <cell r="N605">
            <v>-1</v>
          </cell>
          <cell r="O605">
            <v>0</v>
          </cell>
          <cell r="P605">
            <v>0</v>
          </cell>
          <cell r="Q605">
            <v>83</v>
          </cell>
          <cell r="R605">
            <v>148</v>
          </cell>
          <cell r="S605">
            <v>115.5</v>
          </cell>
          <cell r="T605" t="str">
            <v xml:space="preserve">F&amp;G
</v>
          </cell>
          <cell r="U605" t="str">
            <v xml:space="preserve"> IA</v>
          </cell>
          <cell r="V605">
            <v>1</v>
          </cell>
          <cell r="W605">
            <v>-1</v>
          </cell>
          <cell r="X605">
            <v>1</v>
          </cell>
          <cell r="Y605">
            <v>0</v>
          </cell>
          <cell r="Z605">
            <v>0</v>
          </cell>
          <cell r="AA605">
            <v>0</v>
          </cell>
          <cell r="AB605">
            <v>1</v>
          </cell>
        </row>
        <row r="606">
          <cell r="A606" t="str">
            <v>Associate Research Scientist I (Protein Expression and Production)</v>
          </cell>
          <cell r="B606" t="str">
            <v>$59K-$116K (Glassdoor est.)</v>
          </cell>
          <cell r="C606" t="str">
            <v>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cell r="D606">
            <v>3</v>
          </cell>
          <cell r="E606" t="str">
            <v>Exelixis
3.0</v>
          </cell>
          <cell r="F606" t="str">
            <v>Alameda, CA</v>
          </cell>
          <cell r="G606" t="str">
            <v>Alameda, CA</v>
          </cell>
          <cell r="H606" t="str">
            <v>501 to 1000 employees</v>
          </cell>
          <cell r="I606">
            <v>1994</v>
          </cell>
          <cell r="J606" t="str">
            <v>Company - Public</v>
          </cell>
          <cell r="K606" t="str">
            <v>Biotech &amp; Pharmaceuticals</v>
          </cell>
          <cell r="L606" t="str">
            <v>Biotech &amp; Pharmaceuticals</v>
          </cell>
          <cell r="M606" t="str">
            <v>Unknown / Non-Applicable</v>
          </cell>
          <cell r="N606" t="str">
            <v>Genentech, Novartis, AstraZeneca</v>
          </cell>
          <cell r="O606">
            <v>0</v>
          </cell>
          <cell r="P606">
            <v>0</v>
          </cell>
          <cell r="Q606">
            <v>59</v>
          </cell>
          <cell r="R606">
            <v>116</v>
          </cell>
          <cell r="S606">
            <v>87.5</v>
          </cell>
          <cell r="T606" t="str">
            <v xml:space="preserve">Exelixis
</v>
          </cell>
          <cell r="U606" t="str">
            <v xml:space="preserve"> CA</v>
          </cell>
          <cell r="V606">
            <v>1</v>
          </cell>
          <cell r="W606">
            <v>26</v>
          </cell>
          <cell r="X606">
            <v>0</v>
          </cell>
          <cell r="Y606">
            <v>0</v>
          </cell>
          <cell r="Z606">
            <v>0</v>
          </cell>
          <cell r="AA606">
            <v>0</v>
          </cell>
          <cell r="AB606">
            <v>1</v>
          </cell>
        </row>
        <row r="607">
          <cell r="A607" t="str">
            <v>Senior Data Scientist Artificial Intelligence</v>
          </cell>
          <cell r="B607" t="str">
            <v>$60K-$101K (Glassdoor est.)</v>
          </cell>
          <cell r="C607" t="str">
            <v>*Organization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v>
          </cell>
          <cell r="D607">
            <v>3.8</v>
          </cell>
          <cell r="E607" t="str">
            <v>PNNL
3.8</v>
          </cell>
          <cell r="F607" t="str">
            <v>Richland, WA</v>
          </cell>
          <cell r="G607" t="str">
            <v>Richland, WA</v>
          </cell>
          <cell r="H607" t="str">
            <v>1001 to 5000 employees</v>
          </cell>
          <cell r="I607">
            <v>1965</v>
          </cell>
          <cell r="J607" t="str">
            <v>Government</v>
          </cell>
          <cell r="K607" t="str">
            <v>Energy</v>
          </cell>
          <cell r="L607" t="str">
            <v>Oil, Gas, Energy &amp; Utilities</v>
          </cell>
          <cell r="M607" t="str">
            <v>$500 million to $1 billion (USD)</v>
          </cell>
          <cell r="N607" t="str">
            <v>Oak Ridge National Laboratory, National Renewable Energy Lab, Los Alamos National Laboratory</v>
          </cell>
          <cell r="O607">
            <v>0</v>
          </cell>
          <cell r="P607">
            <v>0</v>
          </cell>
          <cell r="Q607">
            <v>60</v>
          </cell>
          <cell r="R607">
            <v>101</v>
          </cell>
          <cell r="S607">
            <v>80.5</v>
          </cell>
          <cell r="T607" t="str">
            <v xml:space="preserve">PNNL
</v>
          </cell>
          <cell r="U607" t="str">
            <v xml:space="preserve"> WA</v>
          </cell>
          <cell r="V607">
            <v>1</v>
          </cell>
          <cell r="W607">
            <v>55</v>
          </cell>
          <cell r="X607">
            <v>0</v>
          </cell>
          <cell r="Y607">
            <v>0</v>
          </cell>
          <cell r="Z607">
            <v>0</v>
          </cell>
          <cell r="AA607">
            <v>0</v>
          </cell>
          <cell r="AB607">
            <v>0</v>
          </cell>
        </row>
        <row r="608">
          <cell r="A608" t="str">
            <v>Analytics - Business Assurance Data Analyst</v>
          </cell>
          <cell r="B608" t="str">
            <v>$31K-$55K (Glassdoor est.)</v>
          </cell>
          <cell r="C608" t="str">
            <v>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v>
          </cell>
          <cell r="D608">
            <v>4.5999999999999996</v>
          </cell>
          <cell r="E608" t="str">
            <v>GreatAmerica Financial Services
4.6</v>
          </cell>
          <cell r="F608" t="str">
            <v>Cedar Rapids, IA</v>
          </cell>
          <cell r="G608" t="str">
            <v>Cedar Rapids, IA</v>
          </cell>
          <cell r="H608" t="str">
            <v>501 to 1000 employees</v>
          </cell>
          <cell r="I608">
            <v>1992</v>
          </cell>
          <cell r="J608" t="str">
            <v>Company - Private</v>
          </cell>
          <cell r="K608" t="str">
            <v>Lending</v>
          </cell>
          <cell r="L608" t="str">
            <v>Finance</v>
          </cell>
          <cell r="M608" t="str">
            <v>$100 to $500 million (USD)</v>
          </cell>
          <cell r="N608">
            <v>-1</v>
          </cell>
          <cell r="O608">
            <v>0</v>
          </cell>
          <cell r="P608">
            <v>0</v>
          </cell>
          <cell r="Q608">
            <v>31</v>
          </cell>
          <cell r="R608">
            <v>55</v>
          </cell>
          <cell r="S608">
            <v>43</v>
          </cell>
          <cell r="T608" t="str">
            <v xml:space="preserve">GreatAmerica Financial Services
</v>
          </cell>
          <cell r="U608" t="str">
            <v xml:space="preserve"> IA</v>
          </cell>
          <cell r="V608">
            <v>1</v>
          </cell>
          <cell r="W608">
            <v>28</v>
          </cell>
          <cell r="X608">
            <v>0</v>
          </cell>
          <cell r="Y608">
            <v>0</v>
          </cell>
          <cell r="Z608">
            <v>0</v>
          </cell>
          <cell r="AA608">
            <v>0</v>
          </cell>
          <cell r="AB608">
            <v>1</v>
          </cell>
        </row>
        <row r="609">
          <cell r="A609" t="str">
            <v>Associate Director/Director, Safety Scientist</v>
          </cell>
          <cell r="B609" t="str">
            <v>$102K-$178K (Glassdoor est.)</v>
          </cell>
          <cell r="C609" t="str">
            <v>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v>
          </cell>
          <cell r="D609">
            <v>4.4000000000000004</v>
          </cell>
          <cell r="E609" t="str">
            <v>Acceleron Pharma
4.4</v>
          </cell>
          <cell r="F609" t="str">
            <v>Cambridge, MA</v>
          </cell>
          <cell r="G609" t="str">
            <v>Cambridge, MA</v>
          </cell>
          <cell r="H609" t="str">
            <v>201 to 500 employees</v>
          </cell>
          <cell r="I609">
            <v>2003</v>
          </cell>
          <cell r="J609" t="str">
            <v>Company - Public</v>
          </cell>
          <cell r="K609" t="str">
            <v>Biotech &amp; Pharmaceuticals</v>
          </cell>
          <cell r="L609" t="str">
            <v>Biotech &amp; Pharmaceuticals</v>
          </cell>
          <cell r="M609" t="str">
            <v>Unknown / Non-Applicable</v>
          </cell>
          <cell r="N609">
            <v>-1</v>
          </cell>
          <cell r="O609">
            <v>0</v>
          </cell>
          <cell r="P609">
            <v>0</v>
          </cell>
          <cell r="Q609">
            <v>102</v>
          </cell>
          <cell r="R609">
            <v>178</v>
          </cell>
          <cell r="S609">
            <v>140</v>
          </cell>
          <cell r="T609" t="str">
            <v xml:space="preserve">Acceleron Pharma
</v>
          </cell>
          <cell r="U609" t="str">
            <v xml:space="preserve"> MA</v>
          </cell>
          <cell r="V609">
            <v>1</v>
          </cell>
          <cell r="W609">
            <v>17</v>
          </cell>
          <cell r="X609">
            <v>0</v>
          </cell>
          <cell r="Y609">
            <v>0</v>
          </cell>
          <cell r="Z609">
            <v>0</v>
          </cell>
          <cell r="AA609">
            <v>0</v>
          </cell>
          <cell r="AB609">
            <v>1</v>
          </cell>
        </row>
        <row r="610">
          <cell r="A610" t="str">
            <v>Director, Precision Medicine Clinical Biomarker Scientist</v>
          </cell>
          <cell r="B610" t="str">
            <v>$136K-$208K (Glassdoor est.)</v>
          </cell>
          <cell r="C610" t="str">
            <v>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ell>
          <cell r="D610">
            <v>4</v>
          </cell>
          <cell r="E610" t="str">
            <v>Pfizer
4.0</v>
          </cell>
          <cell r="F610" t="str">
            <v>Cambridge, MA</v>
          </cell>
          <cell r="G610" t="str">
            <v>New York, NY</v>
          </cell>
          <cell r="H610" t="str">
            <v>10000+ employees</v>
          </cell>
          <cell r="I610">
            <v>1849</v>
          </cell>
          <cell r="J610" t="str">
            <v>Company - Public</v>
          </cell>
          <cell r="K610" t="str">
            <v>Biotech &amp; Pharmaceuticals</v>
          </cell>
          <cell r="L610" t="str">
            <v>Biotech &amp; Pharmaceuticals</v>
          </cell>
          <cell r="M610" t="str">
            <v>$10+ billion (USD)</v>
          </cell>
          <cell r="N610">
            <v>-1</v>
          </cell>
          <cell r="O610">
            <v>0</v>
          </cell>
          <cell r="P610">
            <v>0</v>
          </cell>
          <cell r="Q610">
            <v>136</v>
          </cell>
          <cell r="R610">
            <v>208</v>
          </cell>
          <cell r="S610">
            <v>172</v>
          </cell>
          <cell r="T610" t="str">
            <v xml:space="preserve">Pfizer
</v>
          </cell>
          <cell r="U610" t="str">
            <v xml:space="preserve"> MA</v>
          </cell>
          <cell r="V610">
            <v>0</v>
          </cell>
          <cell r="W610">
            <v>171</v>
          </cell>
          <cell r="X610">
            <v>0</v>
          </cell>
          <cell r="Y610">
            <v>0</v>
          </cell>
          <cell r="Z610">
            <v>0</v>
          </cell>
          <cell r="AA610">
            <v>1</v>
          </cell>
          <cell r="AB610">
            <v>0</v>
          </cell>
        </row>
        <row r="611">
          <cell r="A611" t="str">
            <v>Senior Scientist, Cell Pharmacology/Assay Development</v>
          </cell>
          <cell r="B611" t="str">
            <v>Employer Provided Salary:$110K-$130K</v>
          </cell>
          <cell r="C611" t="str">
            <v>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v>
          </cell>
          <cell r="D611">
            <v>-1</v>
          </cell>
          <cell r="E611" t="str">
            <v>Kronos Bio</v>
          </cell>
          <cell r="F611" t="str">
            <v>Cambridge, MA</v>
          </cell>
          <cell r="G611" t="str">
            <v>San Mateo, CA</v>
          </cell>
          <cell r="H611" t="str">
            <v>Unknown</v>
          </cell>
          <cell r="I611">
            <v>-1</v>
          </cell>
          <cell r="J611" t="str">
            <v>Company - Private</v>
          </cell>
          <cell r="K611">
            <v>-1</v>
          </cell>
          <cell r="L611">
            <v>-1</v>
          </cell>
          <cell r="M611" t="str">
            <v>Unknown / Non-Applicable</v>
          </cell>
          <cell r="N611">
            <v>-1</v>
          </cell>
          <cell r="O611">
            <v>0</v>
          </cell>
          <cell r="P611">
            <v>1</v>
          </cell>
          <cell r="Q611">
            <v>110</v>
          </cell>
          <cell r="R611">
            <v>130</v>
          </cell>
          <cell r="S611">
            <v>120</v>
          </cell>
          <cell r="T611" t="str">
            <v>Kronos Bio</v>
          </cell>
          <cell r="U611" t="str">
            <v xml:space="preserve"> MA</v>
          </cell>
          <cell r="V611">
            <v>0</v>
          </cell>
          <cell r="W611">
            <v>-1</v>
          </cell>
          <cell r="X611">
            <v>0</v>
          </cell>
          <cell r="Y611">
            <v>0</v>
          </cell>
          <cell r="Z611">
            <v>0</v>
          </cell>
          <cell r="AA611">
            <v>0</v>
          </cell>
          <cell r="AB611">
            <v>0</v>
          </cell>
        </row>
        <row r="612">
          <cell r="A612" t="str">
            <v>Data Analyst Senior</v>
          </cell>
          <cell r="B612" t="str">
            <v>$48K-$85K (Glassdoor est.)</v>
          </cell>
          <cell r="C612" t="str">
            <v>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v>
          </cell>
          <cell r="D612">
            <v>3</v>
          </cell>
          <cell r="E612" t="str">
            <v>AmeriHealth Caritas
3.0</v>
          </cell>
          <cell r="F612" t="str">
            <v>Philadelphia, PA</v>
          </cell>
          <cell r="G612" t="str">
            <v>Philadelphia, PA</v>
          </cell>
          <cell r="H612" t="str">
            <v>5001 to 10000 employees</v>
          </cell>
          <cell r="I612">
            <v>1983</v>
          </cell>
          <cell r="J612" t="str">
            <v>Company - Private</v>
          </cell>
          <cell r="K612" t="str">
            <v>Insurance Carriers</v>
          </cell>
          <cell r="L612" t="str">
            <v>Insurance</v>
          </cell>
          <cell r="M612" t="str">
            <v>$5 to $10 billion (USD)</v>
          </cell>
          <cell r="N612" t="str">
            <v>UnitedHealth Group, Molina Healthcare, Centene</v>
          </cell>
          <cell r="O612">
            <v>0</v>
          </cell>
          <cell r="P612">
            <v>0</v>
          </cell>
          <cell r="Q612">
            <v>48</v>
          </cell>
          <cell r="R612">
            <v>85</v>
          </cell>
          <cell r="S612">
            <v>66.5</v>
          </cell>
          <cell r="T612" t="str">
            <v xml:space="preserve">AmeriHealth Caritas
</v>
          </cell>
          <cell r="U612" t="str">
            <v xml:space="preserve"> PA</v>
          </cell>
          <cell r="V612">
            <v>1</v>
          </cell>
          <cell r="W612">
            <v>37</v>
          </cell>
          <cell r="X612">
            <v>0</v>
          </cell>
          <cell r="Y612">
            <v>0</v>
          </cell>
          <cell r="Z612">
            <v>0</v>
          </cell>
          <cell r="AA612">
            <v>0</v>
          </cell>
          <cell r="AB612">
            <v>1</v>
          </cell>
        </row>
        <row r="613">
          <cell r="A613" t="str">
            <v>Senior Formulations Scientist II</v>
          </cell>
          <cell r="B613" t="str">
            <v>$71K-$129K (Glassdoor est.)</v>
          </cell>
          <cell r="C613" t="str">
            <v>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cell r="D613">
            <v>3</v>
          </cell>
          <cell r="E613" t="str">
            <v>Exelixis
3.0</v>
          </cell>
          <cell r="F613" t="str">
            <v>Alameda, CA</v>
          </cell>
          <cell r="G613" t="str">
            <v>Alameda, CA</v>
          </cell>
          <cell r="H613" t="str">
            <v>501 to 1000 employees</v>
          </cell>
          <cell r="I613">
            <v>1994</v>
          </cell>
          <cell r="J613" t="str">
            <v>Company - Public</v>
          </cell>
          <cell r="K613" t="str">
            <v>Biotech &amp; Pharmaceuticals</v>
          </cell>
          <cell r="L613" t="str">
            <v>Biotech &amp; Pharmaceuticals</v>
          </cell>
          <cell r="M613" t="str">
            <v>Unknown / Non-Applicable</v>
          </cell>
          <cell r="N613" t="str">
            <v>Genentech, Novartis, AstraZeneca</v>
          </cell>
          <cell r="O613">
            <v>0</v>
          </cell>
          <cell r="P613">
            <v>0</v>
          </cell>
          <cell r="Q613">
            <v>71</v>
          </cell>
          <cell r="R613">
            <v>129</v>
          </cell>
          <cell r="S613">
            <v>100</v>
          </cell>
          <cell r="T613" t="str">
            <v xml:space="preserve">Exelixis
</v>
          </cell>
          <cell r="U613" t="str">
            <v xml:space="preserve"> CA</v>
          </cell>
          <cell r="V613">
            <v>1</v>
          </cell>
          <cell r="W613">
            <v>26</v>
          </cell>
          <cell r="X613">
            <v>0</v>
          </cell>
          <cell r="Y613">
            <v>0</v>
          </cell>
          <cell r="Z613">
            <v>0</v>
          </cell>
          <cell r="AA613">
            <v>0</v>
          </cell>
          <cell r="AB613">
            <v>1</v>
          </cell>
        </row>
        <row r="614">
          <cell r="A614" t="str">
            <v>Lead Data Engineer (Python)</v>
          </cell>
          <cell r="B614" t="str">
            <v>$66K-$123K (Glassdoor est.)</v>
          </cell>
          <cell r="C614" t="str">
            <v>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v>
          </cell>
          <cell r="D614">
            <v>4.7</v>
          </cell>
          <cell r="E614" t="str">
            <v>Strategic Employment Partners
4.7</v>
          </cell>
          <cell r="F614" t="str">
            <v>San Francisco, CA</v>
          </cell>
          <cell r="G614" t="str">
            <v>Los Angeles, CA</v>
          </cell>
          <cell r="H614" t="str">
            <v>51 to 200 employees</v>
          </cell>
          <cell r="I614">
            <v>2006</v>
          </cell>
          <cell r="J614" t="str">
            <v>Company - Private</v>
          </cell>
          <cell r="K614" t="str">
            <v>Staffing &amp; Outsourcing</v>
          </cell>
          <cell r="L614" t="str">
            <v>Business Services</v>
          </cell>
          <cell r="M614" t="str">
            <v>$1 to $5 million (USD)</v>
          </cell>
          <cell r="N614">
            <v>-1</v>
          </cell>
          <cell r="O614">
            <v>0</v>
          </cell>
          <cell r="P614">
            <v>0</v>
          </cell>
          <cell r="Q614">
            <v>66</v>
          </cell>
          <cell r="R614">
            <v>123</v>
          </cell>
          <cell r="S614">
            <v>94.5</v>
          </cell>
          <cell r="T614" t="str">
            <v xml:space="preserve">Strategic Employment Partners
</v>
          </cell>
          <cell r="U614" t="str">
            <v xml:space="preserve"> CA</v>
          </cell>
          <cell r="V614">
            <v>0</v>
          </cell>
          <cell r="W614">
            <v>14</v>
          </cell>
          <cell r="X614">
            <v>1</v>
          </cell>
          <cell r="Y614">
            <v>0</v>
          </cell>
          <cell r="Z614">
            <v>0</v>
          </cell>
          <cell r="AA614">
            <v>1</v>
          </cell>
          <cell r="AB614">
            <v>0</v>
          </cell>
        </row>
        <row r="615">
          <cell r="A615" t="str">
            <v>Data Science Manager</v>
          </cell>
          <cell r="B615" t="str">
            <v>$171K-$272K (Glassdoor est.)</v>
          </cell>
          <cell r="C615" t="str">
            <v>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v>
          </cell>
          <cell r="D615">
            <v>4.2</v>
          </cell>
          <cell r="E615" t="str">
            <v>Grand Rounds
4.2</v>
          </cell>
          <cell r="F615" t="str">
            <v>San Francisco, CA</v>
          </cell>
          <cell r="G615" t="str">
            <v>San Francisco, CA</v>
          </cell>
          <cell r="H615" t="str">
            <v>501 to 1000 employees</v>
          </cell>
          <cell r="I615">
            <v>2011</v>
          </cell>
          <cell r="J615" t="str">
            <v>Company - Private</v>
          </cell>
          <cell r="K615" t="str">
            <v>Health Care Services &amp; Hospitals</v>
          </cell>
          <cell r="L615" t="str">
            <v>Health Care</v>
          </cell>
          <cell r="M615" t="str">
            <v>Unknown / Non-Applicable</v>
          </cell>
          <cell r="N615">
            <v>-1</v>
          </cell>
          <cell r="O615">
            <v>0</v>
          </cell>
          <cell r="P615">
            <v>0</v>
          </cell>
          <cell r="Q615">
            <v>171</v>
          </cell>
          <cell r="R615">
            <v>272</v>
          </cell>
          <cell r="S615">
            <v>221.5</v>
          </cell>
          <cell r="T615" t="str">
            <v xml:space="preserve">Grand Rounds
</v>
          </cell>
          <cell r="U615" t="str">
            <v xml:space="preserve"> CA</v>
          </cell>
          <cell r="V615">
            <v>1</v>
          </cell>
          <cell r="W615">
            <v>9</v>
          </cell>
          <cell r="X615">
            <v>1</v>
          </cell>
          <cell r="Y615">
            <v>0</v>
          </cell>
          <cell r="Z615">
            <v>0</v>
          </cell>
          <cell r="AA615">
            <v>0</v>
          </cell>
          <cell r="AB615">
            <v>1</v>
          </cell>
        </row>
        <row r="616">
          <cell r="A616" t="str">
            <v>Senior Data Scientist 4 Artificial Intelligence</v>
          </cell>
          <cell r="B616" t="str">
            <v>$92K-$146K (Glassdoor est.)</v>
          </cell>
          <cell r="C616" t="str">
            <v>*Organization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v>
          </cell>
          <cell r="D616">
            <v>3.8</v>
          </cell>
          <cell r="E616" t="str">
            <v>PNNL
3.8</v>
          </cell>
          <cell r="F616" t="str">
            <v>Seattle, WA</v>
          </cell>
          <cell r="G616" t="str">
            <v>Richland, WA</v>
          </cell>
          <cell r="H616" t="str">
            <v>1001 to 5000 employees</v>
          </cell>
          <cell r="I616">
            <v>1965</v>
          </cell>
          <cell r="J616" t="str">
            <v>Government</v>
          </cell>
          <cell r="K616" t="str">
            <v>Energy</v>
          </cell>
          <cell r="L616" t="str">
            <v>Oil, Gas, Energy &amp; Utilities</v>
          </cell>
          <cell r="M616" t="str">
            <v>$500 million to $1 billion (USD)</v>
          </cell>
          <cell r="N616" t="str">
            <v>Oak Ridge National Laboratory, National Renewable Energy Lab, Los Alamos National Laboratory</v>
          </cell>
          <cell r="O616">
            <v>0</v>
          </cell>
          <cell r="P616">
            <v>0</v>
          </cell>
          <cell r="Q616">
            <v>92</v>
          </cell>
          <cell r="R616">
            <v>146</v>
          </cell>
          <cell r="S616">
            <v>119</v>
          </cell>
          <cell r="T616" t="str">
            <v xml:space="preserve">PNNL
</v>
          </cell>
          <cell r="U616" t="str">
            <v xml:space="preserve"> WA</v>
          </cell>
          <cell r="V616">
            <v>0</v>
          </cell>
          <cell r="W616">
            <v>55</v>
          </cell>
          <cell r="X616">
            <v>0</v>
          </cell>
          <cell r="Y616">
            <v>0</v>
          </cell>
          <cell r="Z616">
            <v>0</v>
          </cell>
          <cell r="AA616">
            <v>0</v>
          </cell>
          <cell r="AB616">
            <v>0</v>
          </cell>
        </row>
        <row r="617">
          <cell r="A617" t="str">
            <v>Data Engineer</v>
          </cell>
          <cell r="B617" t="str">
            <v>$65K-$126K (Glassdoor est.)</v>
          </cell>
          <cell r="C617" t="str">
            <v>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v>
          </cell>
          <cell r="D617">
            <v>3.5</v>
          </cell>
          <cell r="E617" t="str">
            <v>SPINS, LLC
3.5</v>
          </cell>
          <cell r="F617" t="str">
            <v>Chicago, IL</v>
          </cell>
          <cell r="G617" t="str">
            <v>Chicago, IL</v>
          </cell>
          <cell r="H617" t="str">
            <v>201 to 500 employees</v>
          </cell>
          <cell r="I617">
            <v>1995</v>
          </cell>
          <cell r="J617" t="str">
            <v>Company - Private</v>
          </cell>
          <cell r="K617" t="str">
            <v>Consulting</v>
          </cell>
          <cell r="L617" t="str">
            <v>Business Services</v>
          </cell>
          <cell r="M617" t="str">
            <v>$50 to $100 million (USD)</v>
          </cell>
          <cell r="N617">
            <v>-1</v>
          </cell>
          <cell r="O617">
            <v>0</v>
          </cell>
          <cell r="P617">
            <v>0</v>
          </cell>
          <cell r="Q617">
            <v>65</v>
          </cell>
          <cell r="R617">
            <v>126</v>
          </cell>
          <cell r="S617">
            <v>95.5</v>
          </cell>
          <cell r="T617" t="str">
            <v xml:space="preserve">SPINS, LLC
</v>
          </cell>
          <cell r="U617" t="str">
            <v xml:space="preserve"> IL</v>
          </cell>
          <cell r="V617">
            <v>1</v>
          </cell>
          <cell r="W617">
            <v>25</v>
          </cell>
          <cell r="X617">
            <v>1</v>
          </cell>
          <cell r="Y617">
            <v>0</v>
          </cell>
          <cell r="Z617">
            <v>0</v>
          </cell>
          <cell r="AA617">
            <v>0</v>
          </cell>
          <cell r="AB617">
            <v>0</v>
          </cell>
        </row>
        <row r="618">
          <cell r="A618" t="str">
            <v>Director II, Data Science - GRS Predictive Analytics</v>
          </cell>
          <cell r="B618" t="str">
            <v>$150K-$239K (Glassdoor est.)</v>
          </cell>
          <cell r="C618" t="str">
            <v>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ell>
          <cell r="D618">
            <v>3.3</v>
          </cell>
          <cell r="E618" t="str">
            <v>Liberty Mutual Insurance
3.3</v>
          </cell>
          <cell r="F618" t="str">
            <v>Chicago, IL</v>
          </cell>
          <cell r="G618" t="str">
            <v>Boston, MA</v>
          </cell>
          <cell r="H618" t="str">
            <v>10000+ employees</v>
          </cell>
          <cell r="I618">
            <v>1912</v>
          </cell>
          <cell r="J618" t="str">
            <v>Company - Private</v>
          </cell>
          <cell r="K618" t="str">
            <v>Insurance Carriers</v>
          </cell>
          <cell r="L618" t="str">
            <v>Insurance</v>
          </cell>
          <cell r="M618" t="str">
            <v>$10+ billion (USD)</v>
          </cell>
          <cell r="N618" t="str">
            <v>Travelers, Allstate, State Farm</v>
          </cell>
          <cell r="O618">
            <v>0</v>
          </cell>
          <cell r="P618">
            <v>0</v>
          </cell>
          <cell r="Q618">
            <v>150</v>
          </cell>
          <cell r="R618">
            <v>239</v>
          </cell>
          <cell r="S618">
            <v>194.5</v>
          </cell>
          <cell r="T618" t="str">
            <v xml:space="preserve">Liberty Mutual Insurance
</v>
          </cell>
          <cell r="U618" t="str">
            <v xml:space="preserve"> IL</v>
          </cell>
          <cell r="V618">
            <v>0</v>
          </cell>
          <cell r="W618">
            <v>108</v>
          </cell>
          <cell r="X618">
            <v>1</v>
          </cell>
          <cell r="Y618">
            <v>0</v>
          </cell>
          <cell r="Z618">
            <v>0</v>
          </cell>
          <cell r="AA618">
            <v>0</v>
          </cell>
          <cell r="AB618">
            <v>0</v>
          </cell>
        </row>
        <row r="619">
          <cell r="A619" t="str">
            <v>Medical Lab Scientist - MLT</v>
          </cell>
          <cell r="B619" t="str">
            <v>$21-$29 Per Hour(Glassdoor est.)</v>
          </cell>
          <cell r="C619" t="str">
            <v>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v>
          </cell>
          <cell r="D619">
            <v>3.2</v>
          </cell>
          <cell r="E619" t="str">
            <v>Catholic Health Initiatives
3.2</v>
          </cell>
          <cell r="F619" t="str">
            <v>Omaha, NE</v>
          </cell>
          <cell r="G619" t="str">
            <v>Englewood, CO</v>
          </cell>
          <cell r="H619" t="str">
            <v>10000+ employees</v>
          </cell>
          <cell r="I619">
            <v>1996</v>
          </cell>
          <cell r="J619" t="str">
            <v>Nonprofit Organization</v>
          </cell>
          <cell r="K619" t="str">
            <v>Health Care Services &amp; Hospitals</v>
          </cell>
          <cell r="L619" t="str">
            <v>Health Care</v>
          </cell>
          <cell r="M619" t="str">
            <v>$10+ billion (USD)</v>
          </cell>
          <cell r="N619" t="str">
            <v>Dignity Health, Trinity Health</v>
          </cell>
          <cell r="O619">
            <v>1</v>
          </cell>
          <cell r="P619">
            <v>0</v>
          </cell>
          <cell r="Q619">
            <v>21</v>
          </cell>
          <cell r="R619">
            <v>29</v>
          </cell>
          <cell r="S619">
            <v>25</v>
          </cell>
          <cell r="T619" t="str">
            <v xml:space="preserve">Catholic Health Initiatives
</v>
          </cell>
          <cell r="U619" t="str">
            <v xml:space="preserve"> NE</v>
          </cell>
          <cell r="V619">
            <v>0</v>
          </cell>
          <cell r="W619">
            <v>24</v>
          </cell>
          <cell r="X619">
            <v>0</v>
          </cell>
          <cell r="Y619">
            <v>0</v>
          </cell>
          <cell r="Z619">
            <v>0</v>
          </cell>
          <cell r="AA619">
            <v>0</v>
          </cell>
          <cell r="AB619">
            <v>0</v>
          </cell>
        </row>
        <row r="620">
          <cell r="A620" t="str">
            <v>Senior Operations Data Analyst, Call Center Operations</v>
          </cell>
          <cell r="B620" t="str">
            <v>$10-$17 Per Hour(Glassdoor est.)</v>
          </cell>
          <cell r="C620" t="str">
            <v>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v>
          </cell>
          <cell r="D620">
            <v>2.7</v>
          </cell>
          <cell r="E620" t="str">
            <v>FLEETCOR
2.7</v>
          </cell>
          <cell r="F620" t="str">
            <v>Nashville, TN</v>
          </cell>
          <cell r="G620" t="str">
            <v>Peachtree Corners, GA</v>
          </cell>
          <cell r="H620" t="str">
            <v>5001 to 10000 employees</v>
          </cell>
          <cell r="I620">
            <v>2000</v>
          </cell>
          <cell r="J620" t="str">
            <v>Company - Public</v>
          </cell>
          <cell r="K620" t="str">
            <v>Financial Transaction Processing</v>
          </cell>
          <cell r="L620" t="str">
            <v>Finance</v>
          </cell>
          <cell r="M620" t="str">
            <v>$2 to $5 billion (USD)</v>
          </cell>
          <cell r="N620">
            <v>-1</v>
          </cell>
          <cell r="O620">
            <v>1</v>
          </cell>
          <cell r="P620">
            <v>0</v>
          </cell>
          <cell r="Q620">
            <v>10</v>
          </cell>
          <cell r="R620">
            <v>17</v>
          </cell>
          <cell r="S620">
            <v>13.5</v>
          </cell>
          <cell r="T620" t="str">
            <v xml:space="preserve">FLEETCOR
</v>
          </cell>
          <cell r="U620" t="str">
            <v xml:space="preserve"> TN</v>
          </cell>
          <cell r="V620">
            <v>0</v>
          </cell>
          <cell r="W620">
            <v>20</v>
          </cell>
          <cell r="X620">
            <v>0</v>
          </cell>
          <cell r="Y620">
            <v>0</v>
          </cell>
          <cell r="Z620">
            <v>0</v>
          </cell>
          <cell r="AA620">
            <v>0</v>
          </cell>
          <cell r="AB620">
            <v>1</v>
          </cell>
        </row>
        <row r="621">
          <cell r="A621" t="str">
            <v>Senior Quantitative Analyst</v>
          </cell>
          <cell r="B621" t="str">
            <v>$118K-$228K (Glassdoor est.)</v>
          </cell>
          <cell r="C621" t="str">
            <v>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v>
          </cell>
          <cell r="D621">
            <v>3.3</v>
          </cell>
          <cell r="E621" t="str">
            <v>DTCC
3.3</v>
          </cell>
          <cell r="F621" t="str">
            <v>Jersey City, NJ</v>
          </cell>
          <cell r="G621" t="str">
            <v>New York, NY</v>
          </cell>
          <cell r="H621" t="str">
            <v>1001 to 5000 employees</v>
          </cell>
          <cell r="I621">
            <v>1973</v>
          </cell>
          <cell r="J621" t="str">
            <v>Company - Private</v>
          </cell>
          <cell r="K621" t="str">
            <v>Brokerage Services</v>
          </cell>
          <cell r="L621" t="str">
            <v>Finance</v>
          </cell>
          <cell r="M621" t="str">
            <v>$1 to $2 billion (USD)</v>
          </cell>
          <cell r="N621">
            <v>-1</v>
          </cell>
          <cell r="O621">
            <v>0</v>
          </cell>
          <cell r="P621">
            <v>0</v>
          </cell>
          <cell r="Q621">
            <v>118</v>
          </cell>
          <cell r="R621">
            <v>228</v>
          </cell>
          <cell r="S621">
            <v>173</v>
          </cell>
          <cell r="T621" t="str">
            <v xml:space="preserve">DTCC
</v>
          </cell>
          <cell r="U621" t="str">
            <v xml:space="preserve"> NJ</v>
          </cell>
          <cell r="V621">
            <v>0</v>
          </cell>
          <cell r="W621">
            <v>47</v>
          </cell>
          <cell r="X621">
            <v>1</v>
          </cell>
          <cell r="Y621">
            <v>0</v>
          </cell>
          <cell r="Z621">
            <v>0</v>
          </cell>
          <cell r="AA621">
            <v>0</v>
          </cell>
          <cell r="AB621">
            <v>1</v>
          </cell>
        </row>
        <row r="622">
          <cell r="A622" t="str">
            <v>Geospatial Software Developer and Data Scientist</v>
          </cell>
          <cell r="B622" t="str">
            <v>$82K-$129K(Employer est.)</v>
          </cell>
          <cell r="C622" t="str">
            <v>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v>
          </cell>
          <cell r="D622">
            <v>3.7</v>
          </cell>
          <cell r="E622" t="str">
            <v>Applied Research Laboratories
3.7</v>
          </cell>
          <cell r="F622" t="str">
            <v>Austin, TX</v>
          </cell>
          <cell r="G622" t="str">
            <v>Austin, TX</v>
          </cell>
          <cell r="H622" t="str">
            <v>501 to 1000 employees</v>
          </cell>
          <cell r="I622">
            <v>-1</v>
          </cell>
          <cell r="J622" t="str">
            <v>College / University</v>
          </cell>
          <cell r="K622" t="str">
            <v>Colleges &amp; Universities</v>
          </cell>
          <cell r="L622" t="str">
            <v>Education</v>
          </cell>
          <cell r="M622" t="str">
            <v>Unknown / Non-Applicable</v>
          </cell>
          <cell r="N622">
            <v>-1</v>
          </cell>
          <cell r="O622">
            <v>0</v>
          </cell>
          <cell r="P622">
            <v>0</v>
          </cell>
          <cell r="Q622">
            <v>82</v>
          </cell>
          <cell r="R622">
            <v>129</v>
          </cell>
          <cell r="S622">
            <v>105.5</v>
          </cell>
          <cell r="T622" t="str">
            <v xml:space="preserve">Applied Research Laboratories
</v>
          </cell>
          <cell r="U622" t="str">
            <v xml:space="preserve"> TX</v>
          </cell>
          <cell r="V622">
            <v>1</v>
          </cell>
          <cell r="W622">
            <v>-1</v>
          </cell>
          <cell r="X622">
            <v>1</v>
          </cell>
          <cell r="Y622">
            <v>0</v>
          </cell>
          <cell r="Z622">
            <v>0</v>
          </cell>
          <cell r="AA622">
            <v>1</v>
          </cell>
          <cell r="AB622">
            <v>0</v>
          </cell>
        </row>
        <row r="623">
          <cell r="A623" t="str">
            <v>RESEARCH COMPUTER SCIENTIST - RESEARCH ENGINEER - SR. COMPUTER SCIENTIST - SOFTWARE DEVELOPMENT</v>
          </cell>
          <cell r="B623" t="str">
            <v>$52K-$91K (Glassdoor est.)</v>
          </cell>
          <cell r="C623" t="str">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v>
          </cell>
          <cell r="D623">
            <v>3.9</v>
          </cell>
          <cell r="E623" t="str">
            <v>Southwest Research Institute
3.9</v>
          </cell>
          <cell r="F623" t="str">
            <v>San Antonio, TX</v>
          </cell>
          <cell r="G623" t="str">
            <v>San Antonio, TX</v>
          </cell>
          <cell r="H623" t="str">
            <v>1001 to 5000 employees</v>
          </cell>
          <cell r="I623">
            <v>1947</v>
          </cell>
          <cell r="J623" t="str">
            <v>Nonprofit Organization</v>
          </cell>
          <cell r="K623" t="str">
            <v>Research &amp; Development</v>
          </cell>
          <cell r="L623" t="str">
            <v>Business Services</v>
          </cell>
          <cell r="M623" t="str">
            <v>$500 million to $1 billion (USD)</v>
          </cell>
          <cell r="N623" t="str">
            <v>Los Alamos National Laboratory, Battelle, SRI International</v>
          </cell>
          <cell r="O623">
            <v>0</v>
          </cell>
          <cell r="P623">
            <v>0</v>
          </cell>
          <cell r="Q623">
            <v>52</v>
          </cell>
          <cell r="R623">
            <v>91</v>
          </cell>
          <cell r="S623">
            <v>71.5</v>
          </cell>
          <cell r="T623" t="str">
            <v xml:space="preserve">Southwest Research Institute
</v>
          </cell>
          <cell r="U623" t="str">
            <v xml:space="preserve"> TX</v>
          </cell>
          <cell r="V623">
            <v>1</v>
          </cell>
          <cell r="W623">
            <v>73</v>
          </cell>
          <cell r="X623">
            <v>1</v>
          </cell>
          <cell r="Y623">
            <v>0</v>
          </cell>
          <cell r="Z623">
            <v>0</v>
          </cell>
          <cell r="AA623">
            <v>1</v>
          </cell>
          <cell r="AB623">
            <v>1</v>
          </cell>
        </row>
        <row r="624">
          <cell r="A624" t="str">
            <v>Senior Scientist - Toxicologist - Product Integrity (Stewardship)</v>
          </cell>
          <cell r="B624" t="str">
            <v>$47K-$101K (Glassdoor est.)</v>
          </cell>
          <cell r="C624"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v>
          </cell>
          <cell r="D624">
            <v>3.1</v>
          </cell>
          <cell r="E624" t="str">
            <v>Reynolds American
3.1</v>
          </cell>
          <cell r="F624" t="str">
            <v>Winston-Salem, NC</v>
          </cell>
          <cell r="G624" t="str">
            <v>Winston-Salem, NC</v>
          </cell>
          <cell r="H624" t="str">
            <v>5001 to 10000 employees</v>
          </cell>
          <cell r="I624">
            <v>1875</v>
          </cell>
          <cell r="J624" t="str">
            <v>Company - Private</v>
          </cell>
          <cell r="K624" t="str">
            <v>Consumer Products Manufacturing</v>
          </cell>
          <cell r="L624" t="str">
            <v>Manufacturing</v>
          </cell>
          <cell r="M624" t="str">
            <v>$10+ billion (USD)</v>
          </cell>
          <cell r="N624">
            <v>-1</v>
          </cell>
          <cell r="O624">
            <v>0</v>
          </cell>
          <cell r="P624">
            <v>0</v>
          </cell>
          <cell r="Q624">
            <v>47</v>
          </cell>
          <cell r="R624">
            <v>101</v>
          </cell>
          <cell r="S624">
            <v>74</v>
          </cell>
          <cell r="T624" t="str">
            <v xml:space="preserve">Reynolds American
</v>
          </cell>
          <cell r="U624" t="str">
            <v xml:space="preserve"> NC</v>
          </cell>
          <cell r="V624">
            <v>1</v>
          </cell>
          <cell r="W624">
            <v>145</v>
          </cell>
          <cell r="X624">
            <v>0</v>
          </cell>
          <cell r="Y624">
            <v>0</v>
          </cell>
          <cell r="Z624">
            <v>0</v>
          </cell>
          <cell r="AA624">
            <v>0</v>
          </cell>
          <cell r="AB624">
            <v>1</v>
          </cell>
        </row>
        <row r="625">
          <cell r="A625" t="str">
            <v>Systems Engineer II - Data Analyst</v>
          </cell>
          <cell r="B625" t="str">
            <v>$49K-$76K (Glassdoor est.)</v>
          </cell>
          <cell r="C625" t="str">
            <v>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v>
          </cell>
          <cell r="D625">
            <v>3.7</v>
          </cell>
          <cell r="E625" t="str">
            <v>Raytheon
3.7</v>
          </cell>
          <cell r="F625" t="str">
            <v>Huntsville, AL</v>
          </cell>
          <cell r="G625" t="str">
            <v>Waltham, MA</v>
          </cell>
          <cell r="H625" t="str">
            <v>10000+ employees</v>
          </cell>
          <cell r="I625">
            <v>1922</v>
          </cell>
          <cell r="J625" t="str">
            <v>Company - Public</v>
          </cell>
          <cell r="K625" t="str">
            <v>Aerospace &amp; Defense</v>
          </cell>
          <cell r="L625" t="str">
            <v>Aerospace &amp; Defense</v>
          </cell>
          <cell r="M625" t="str">
            <v>$10+ billion (USD)</v>
          </cell>
          <cell r="N625">
            <v>-1</v>
          </cell>
          <cell r="O625">
            <v>0</v>
          </cell>
          <cell r="P625">
            <v>0</v>
          </cell>
          <cell r="Q625">
            <v>49</v>
          </cell>
          <cell r="R625">
            <v>76</v>
          </cell>
          <cell r="S625">
            <v>62.5</v>
          </cell>
          <cell r="T625" t="str">
            <v xml:space="preserve">Raytheon
</v>
          </cell>
          <cell r="U625" t="str">
            <v xml:space="preserve"> AL</v>
          </cell>
          <cell r="V625">
            <v>0</v>
          </cell>
          <cell r="W625">
            <v>98</v>
          </cell>
          <cell r="X625">
            <v>0</v>
          </cell>
          <cell r="Y625">
            <v>0</v>
          </cell>
          <cell r="Z625">
            <v>0</v>
          </cell>
          <cell r="AA625">
            <v>0</v>
          </cell>
          <cell r="AB625">
            <v>1</v>
          </cell>
        </row>
        <row r="626">
          <cell r="A626" t="str">
            <v>Senior Research Analytical Scientist-Non-Targeted Analysis</v>
          </cell>
          <cell r="B626" t="str">
            <v>$43K-$88K (Glassdoor est.)</v>
          </cell>
          <cell r="C626" t="str">
            <v>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v>
          </cell>
          <cell r="D626">
            <v>4.3</v>
          </cell>
          <cell r="E626" t="str">
            <v>RTI International
4.3</v>
          </cell>
          <cell r="F626" t="str">
            <v>Durham, NC</v>
          </cell>
          <cell r="G626" t="str">
            <v>Research Triangle Park, NC</v>
          </cell>
          <cell r="H626" t="str">
            <v>1001 to 5000 employees</v>
          </cell>
          <cell r="I626">
            <v>1958</v>
          </cell>
          <cell r="J626" t="str">
            <v>Nonprofit Organization</v>
          </cell>
          <cell r="K626" t="str">
            <v>Research &amp; Development</v>
          </cell>
          <cell r="L626" t="str">
            <v>Business Services</v>
          </cell>
          <cell r="M626" t="str">
            <v>$500 million to $1 billion (USD)</v>
          </cell>
          <cell r="N626" t="str">
            <v>Westat, Abt Associates, Chemonics International</v>
          </cell>
          <cell r="O626">
            <v>0</v>
          </cell>
          <cell r="P626">
            <v>0</v>
          </cell>
          <cell r="Q626">
            <v>43</v>
          </cell>
          <cell r="R626">
            <v>88</v>
          </cell>
          <cell r="S626">
            <v>65.5</v>
          </cell>
          <cell r="T626" t="str">
            <v xml:space="preserve">RTI International
</v>
          </cell>
          <cell r="U626" t="str">
            <v xml:space="preserve"> NC</v>
          </cell>
          <cell r="V626">
            <v>0</v>
          </cell>
          <cell r="W626">
            <v>62</v>
          </cell>
          <cell r="X626">
            <v>0</v>
          </cell>
          <cell r="Y626">
            <v>0</v>
          </cell>
          <cell r="Z626">
            <v>0</v>
          </cell>
          <cell r="AA626">
            <v>0</v>
          </cell>
          <cell r="AB626">
            <v>0</v>
          </cell>
        </row>
        <row r="627">
          <cell r="A627" t="str">
            <v>Data Scientist</v>
          </cell>
          <cell r="B627" t="str">
            <v>$61K-$109K (Glassdoor est.)</v>
          </cell>
          <cell r="C627" t="str">
            <v>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v>
          </cell>
          <cell r="D627">
            <v>3.8</v>
          </cell>
          <cell r="E627" t="str">
            <v>DICK'S Sporting Goods - Corporate
3.8</v>
          </cell>
          <cell r="F627" t="str">
            <v>Coraopolis, PA</v>
          </cell>
          <cell r="G627" t="str">
            <v>Coraopolis, PA</v>
          </cell>
          <cell r="H627" t="str">
            <v>10000+ employees</v>
          </cell>
          <cell r="I627">
            <v>1948</v>
          </cell>
          <cell r="J627" t="str">
            <v>Company - Public</v>
          </cell>
          <cell r="K627" t="str">
            <v>Sporting Goods Stores</v>
          </cell>
          <cell r="L627" t="str">
            <v>Retail</v>
          </cell>
          <cell r="M627" t="str">
            <v>$5 to $10 billion (USD)</v>
          </cell>
          <cell r="N627" t="str">
            <v>REI, Academy Sports + Outdoors, Cabela's</v>
          </cell>
          <cell r="O627">
            <v>0</v>
          </cell>
          <cell r="P627">
            <v>0</v>
          </cell>
          <cell r="Q627">
            <v>61</v>
          </cell>
          <cell r="R627">
            <v>109</v>
          </cell>
          <cell r="S627">
            <v>85</v>
          </cell>
          <cell r="T627" t="str">
            <v xml:space="preserve">DICK'S Sporting Goods - Corporate
</v>
          </cell>
          <cell r="U627" t="str">
            <v xml:space="preserve"> PA</v>
          </cell>
          <cell r="V627">
            <v>1</v>
          </cell>
          <cell r="W627">
            <v>72</v>
          </cell>
          <cell r="X627">
            <v>1</v>
          </cell>
          <cell r="Y627">
            <v>0</v>
          </cell>
          <cell r="Z627">
            <v>0</v>
          </cell>
          <cell r="AA627">
            <v>0</v>
          </cell>
          <cell r="AB627">
            <v>0</v>
          </cell>
        </row>
        <row r="628">
          <cell r="A628" t="str">
            <v>Principal Data Scientist</v>
          </cell>
          <cell r="B628" t="str">
            <v>$113K-$182K (Glassdoor est.)</v>
          </cell>
          <cell r="C628" t="str">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v>
          </cell>
          <cell r="D628">
            <v>3.9</v>
          </cell>
          <cell r="E628" t="str">
            <v>AstraZeneca
3.9</v>
          </cell>
          <cell r="F628" t="str">
            <v>Gaithersburg, MD</v>
          </cell>
          <cell r="G628" t="str">
            <v>Cambridge, United Kingdom</v>
          </cell>
          <cell r="H628" t="str">
            <v>10000+ employees</v>
          </cell>
          <cell r="I628">
            <v>1913</v>
          </cell>
          <cell r="J628" t="str">
            <v>Company - Public</v>
          </cell>
          <cell r="K628" t="str">
            <v>Biotech &amp; Pharmaceuticals</v>
          </cell>
          <cell r="L628" t="str">
            <v>Biotech &amp; Pharmaceuticals</v>
          </cell>
          <cell r="M628" t="str">
            <v>$10+ billion (USD)</v>
          </cell>
          <cell r="N628" t="str">
            <v>Roche, GlaxoSmithKline, Novartis</v>
          </cell>
          <cell r="O628">
            <v>0</v>
          </cell>
          <cell r="P628">
            <v>0</v>
          </cell>
          <cell r="Q628">
            <v>113</v>
          </cell>
          <cell r="R628">
            <v>182</v>
          </cell>
          <cell r="S628">
            <v>147.5</v>
          </cell>
          <cell r="T628" t="str">
            <v xml:space="preserve">AstraZeneca
</v>
          </cell>
          <cell r="U628" t="str">
            <v xml:space="preserve"> MD</v>
          </cell>
          <cell r="V628">
            <v>0</v>
          </cell>
          <cell r="W628">
            <v>107</v>
          </cell>
          <cell r="X628">
            <v>1</v>
          </cell>
          <cell r="Y628">
            <v>0</v>
          </cell>
          <cell r="Z628">
            <v>0</v>
          </cell>
          <cell r="AA628">
            <v>0</v>
          </cell>
          <cell r="AB628">
            <v>1</v>
          </cell>
        </row>
        <row r="629">
          <cell r="A629" t="str">
            <v>Director Data Science</v>
          </cell>
          <cell r="B629" t="str">
            <v>$124K-$199K (Glassdoor est.)</v>
          </cell>
          <cell r="C629" t="str">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v>
          </cell>
          <cell r="D629">
            <v>3.6</v>
          </cell>
          <cell r="E629" t="str">
            <v>TRANZACT
3.6</v>
          </cell>
          <cell r="F629" t="str">
            <v>Fort Lee, NJ</v>
          </cell>
          <cell r="G629" t="str">
            <v>Fort Lee, NJ</v>
          </cell>
          <cell r="H629" t="str">
            <v>1001 to 5000 employees</v>
          </cell>
          <cell r="I629">
            <v>1989</v>
          </cell>
          <cell r="J629" t="str">
            <v>Company - Private</v>
          </cell>
          <cell r="K629" t="str">
            <v>Advertising &amp; Marketing</v>
          </cell>
          <cell r="L629" t="str">
            <v>Business Services</v>
          </cell>
          <cell r="M629" t="str">
            <v>Unknown / Non-Applicable</v>
          </cell>
          <cell r="N629">
            <v>-1</v>
          </cell>
          <cell r="O629">
            <v>0</v>
          </cell>
          <cell r="P629">
            <v>0</v>
          </cell>
          <cell r="Q629">
            <v>124</v>
          </cell>
          <cell r="R629">
            <v>199</v>
          </cell>
          <cell r="S629">
            <v>161.5</v>
          </cell>
          <cell r="T629" t="str">
            <v xml:space="preserve">TRANZACT
</v>
          </cell>
          <cell r="U629" t="str">
            <v xml:space="preserve"> NJ</v>
          </cell>
          <cell r="V629">
            <v>1</v>
          </cell>
          <cell r="W629">
            <v>31</v>
          </cell>
          <cell r="X629">
            <v>1</v>
          </cell>
          <cell r="Y629">
            <v>0</v>
          </cell>
          <cell r="Z629">
            <v>0</v>
          </cell>
          <cell r="AA629">
            <v>1</v>
          </cell>
          <cell r="AB629">
            <v>1</v>
          </cell>
        </row>
        <row r="630">
          <cell r="A630" t="str">
            <v>Data Engineer</v>
          </cell>
          <cell r="B630" t="str">
            <v>$58K-$104K (Glassdoor est.)</v>
          </cell>
          <cell r="C630" t="str">
            <v>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v>
          </cell>
          <cell r="D630">
            <v>3.7</v>
          </cell>
          <cell r="E630" t="str">
            <v>Carilion Clinic
3.7</v>
          </cell>
          <cell r="F630" t="str">
            <v>Roanoke, VA</v>
          </cell>
          <cell r="G630" t="str">
            <v>Roanoke, VA</v>
          </cell>
          <cell r="H630" t="str">
            <v>10000+ employees</v>
          </cell>
          <cell r="I630">
            <v>1899</v>
          </cell>
          <cell r="J630" t="str">
            <v>Nonprofit Organization</v>
          </cell>
          <cell r="K630" t="str">
            <v>Health Care Services &amp; Hospitals</v>
          </cell>
          <cell r="L630" t="str">
            <v>Health Care</v>
          </cell>
          <cell r="M630" t="str">
            <v>$1 to $2 billion (USD)</v>
          </cell>
          <cell r="N630">
            <v>-1</v>
          </cell>
          <cell r="O630">
            <v>0</v>
          </cell>
          <cell r="P630">
            <v>0</v>
          </cell>
          <cell r="Q630">
            <v>58</v>
          </cell>
          <cell r="R630">
            <v>104</v>
          </cell>
          <cell r="S630">
            <v>81</v>
          </cell>
          <cell r="T630" t="str">
            <v xml:space="preserve">Carilion Clinic
</v>
          </cell>
          <cell r="U630" t="str">
            <v xml:space="preserve"> VA</v>
          </cell>
          <cell r="V630">
            <v>1</v>
          </cell>
          <cell r="W630">
            <v>121</v>
          </cell>
          <cell r="X630">
            <v>0</v>
          </cell>
          <cell r="Y630">
            <v>0</v>
          </cell>
          <cell r="Z630">
            <v>0</v>
          </cell>
          <cell r="AA630">
            <v>0</v>
          </cell>
          <cell r="AB630">
            <v>1</v>
          </cell>
        </row>
        <row r="631">
          <cell r="A631" t="str">
            <v>Sr Data Analyst - IT</v>
          </cell>
          <cell r="B631" t="str">
            <v>$52K-$93K (Glassdoor est.)</v>
          </cell>
          <cell r="C631" t="str">
            <v>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v>
          </cell>
          <cell r="D631">
            <v>2.1</v>
          </cell>
          <cell r="E631" t="str">
            <v>United BioSource
2.1</v>
          </cell>
          <cell r="F631" t="str">
            <v>Blue Bell, PA</v>
          </cell>
          <cell r="G631" t="str">
            <v>Blue Bell, PA</v>
          </cell>
          <cell r="H631" t="str">
            <v>1001 to 5000 employees</v>
          </cell>
          <cell r="I631">
            <v>2003</v>
          </cell>
          <cell r="J631" t="str">
            <v>Other Organization</v>
          </cell>
          <cell r="K631" t="str">
            <v>Biotech &amp; Pharmaceuticals</v>
          </cell>
          <cell r="L631" t="str">
            <v>Biotech &amp; Pharmaceuticals</v>
          </cell>
          <cell r="M631" t="str">
            <v>$100 to $500 million (USD)</v>
          </cell>
          <cell r="N631" t="str">
            <v>Covance, ICON</v>
          </cell>
          <cell r="O631">
            <v>0</v>
          </cell>
          <cell r="P631">
            <v>0</v>
          </cell>
          <cell r="Q631">
            <v>52</v>
          </cell>
          <cell r="R631">
            <v>93</v>
          </cell>
          <cell r="S631">
            <v>72.5</v>
          </cell>
          <cell r="T631" t="str">
            <v xml:space="preserve">United BioSource
</v>
          </cell>
          <cell r="U631" t="str">
            <v xml:space="preserve"> PA</v>
          </cell>
          <cell r="V631">
            <v>1</v>
          </cell>
          <cell r="W631">
            <v>17</v>
          </cell>
          <cell r="X631">
            <v>0</v>
          </cell>
          <cell r="Y631">
            <v>0</v>
          </cell>
          <cell r="Z631">
            <v>0</v>
          </cell>
          <cell r="AA631">
            <v>0</v>
          </cell>
          <cell r="AB631">
            <v>1</v>
          </cell>
        </row>
        <row r="632">
          <cell r="A632" t="str">
            <v>Senior Data Engineer</v>
          </cell>
          <cell r="B632" t="str">
            <v>$97K-$181K (Glassdoor est.)</v>
          </cell>
          <cell r="C632" t="str">
            <v>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v>
          </cell>
          <cell r="D632">
            <v>3.9</v>
          </cell>
          <cell r="E632" t="str">
            <v>Figure Eight
3.9</v>
          </cell>
          <cell r="F632" t="str">
            <v>San Francisco, CA</v>
          </cell>
          <cell r="G632" t="str">
            <v>San Francisco, CA</v>
          </cell>
          <cell r="H632" t="str">
            <v>51 to 200 employees</v>
          </cell>
          <cell r="I632">
            <v>2008</v>
          </cell>
          <cell r="J632" t="str">
            <v>Company - Public</v>
          </cell>
          <cell r="K632" t="str">
            <v>Computer Hardware &amp; Software</v>
          </cell>
          <cell r="L632" t="str">
            <v>Information Technology</v>
          </cell>
          <cell r="M632" t="str">
            <v>$10 to $25 million (USD)</v>
          </cell>
          <cell r="N632">
            <v>-1</v>
          </cell>
          <cell r="O632">
            <v>0</v>
          </cell>
          <cell r="P632">
            <v>0</v>
          </cell>
          <cell r="Q632">
            <v>97</v>
          </cell>
          <cell r="R632">
            <v>181</v>
          </cell>
          <cell r="S632">
            <v>139</v>
          </cell>
          <cell r="T632" t="str">
            <v xml:space="preserve">Figure Eight
</v>
          </cell>
          <cell r="U632" t="str">
            <v xml:space="preserve"> CA</v>
          </cell>
          <cell r="V632">
            <v>1</v>
          </cell>
          <cell r="W632">
            <v>12</v>
          </cell>
          <cell r="X632">
            <v>1</v>
          </cell>
          <cell r="Y632">
            <v>0</v>
          </cell>
          <cell r="Z632">
            <v>0</v>
          </cell>
          <cell r="AA632">
            <v>1</v>
          </cell>
          <cell r="AB632">
            <v>1</v>
          </cell>
        </row>
        <row r="633">
          <cell r="A633" t="str">
            <v>Senior Data Engineer</v>
          </cell>
          <cell r="B633" t="str">
            <v>$100K-$173K (Glassdoor est.)</v>
          </cell>
          <cell r="C633" t="str">
            <v>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ell>
          <cell r="D633">
            <v>3.9</v>
          </cell>
          <cell r="E633" t="str">
            <v>Tapjoy
3.9</v>
          </cell>
          <cell r="F633" t="str">
            <v>San Francisco, CA</v>
          </cell>
          <cell r="G633" t="str">
            <v>San Francisco, CA</v>
          </cell>
          <cell r="H633" t="str">
            <v>201 to 500 employees</v>
          </cell>
          <cell r="I633">
            <v>2007</v>
          </cell>
          <cell r="J633" t="str">
            <v>Company - Private</v>
          </cell>
          <cell r="K633" t="str">
            <v>Internet</v>
          </cell>
          <cell r="L633" t="str">
            <v>Information Technology</v>
          </cell>
          <cell r="M633" t="str">
            <v>$10 to $25 million (USD)</v>
          </cell>
          <cell r="N633" t="str">
            <v>FLURRY, Chartboost</v>
          </cell>
          <cell r="O633">
            <v>0</v>
          </cell>
          <cell r="P633">
            <v>0</v>
          </cell>
          <cell r="Q633">
            <v>100</v>
          </cell>
          <cell r="R633">
            <v>173</v>
          </cell>
          <cell r="S633">
            <v>136.5</v>
          </cell>
          <cell r="T633" t="str">
            <v xml:space="preserve">Tapjoy
</v>
          </cell>
          <cell r="U633" t="str">
            <v xml:space="preserve"> CA</v>
          </cell>
          <cell r="V633">
            <v>1</v>
          </cell>
          <cell r="W633">
            <v>13</v>
          </cell>
          <cell r="X633">
            <v>0</v>
          </cell>
          <cell r="Y633">
            <v>0</v>
          </cell>
          <cell r="Z633">
            <v>0</v>
          </cell>
          <cell r="AA633">
            <v>0</v>
          </cell>
          <cell r="AB633">
            <v>0</v>
          </cell>
        </row>
        <row r="634">
          <cell r="A634" t="str">
            <v>Sr. Data Analyst</v>
          </cell>
          <cell r="B634" t="str">
            <v>$58K-$108K (Glassdoor est.)</v>
          </cell>
          <cell r="C634" t="str">
            <v>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v>
          </cell>
          <cell r="D634">
            <v>3.2</v>
          </cell>
          <cell r="E634" t="str">
            <v>DoubleVerify
3.2</v>
          </cell>
          <cell r="F634" t="str">
            <v>New York, NY</v>
          </cell>
          <cell r="G634" t="str">
            <v>New York, NY</v>
          </cell>
          <cell r="H634" t="str">
            <v>201 to 500 employees</v>
          </cell>
          <cell r="I634">
            <v>2008</v>
          </cell>
          <cell r="J634" t="str">
            <v>Company - Private</v>
          </cell>
          <cell r="K634" t="str">
            <v>Internet</v>
          </cell>
          <cell r="L634" t="str">
            <v>Information Technology</v>
          </cell>
          <cell r="M634" t="str">
            <v>Unknown / Non-Applicable</v>
          </cell>
          <cell r="N634">
            <v>-1</v>
          </cell>
          <cell r="O634">
            <v>0</v>
          </cell>
          <cell r="P634">
            <v>0</v>
          </cell>
          <cell r="Q634">
            <v>58</v>
          </cell>
          <cell r="R634">
            <v>108</v>
          </cell>
          <cell r="S634">
            <v>83</v>
          </cell>
          <cell r="T634" t="str">
            <v xml:space="preserve">DoubleVerify
</v>
          </cell>
          <cell r="U634" t="str">
            <v xml:space="preserve"> NY</v>
          </cell>
          <cell r="V634">
            <v>1</v>
          </cell>
          <cell r="W634">
            <v>12</v>
          </cell>
          <cell r="X634">
            <v>1</v>
          </cell>
          <cell r="Y634">
            <v>0</v>
          </cell>
          <cell r="Z634">
            <v>1</v>
          </cell>
          <cell r="AA634">
            <v>0</v>
          </cell>
          <cell r="AB634">
            <v>1</v>
          </cell>
        </row>
        <row r="635">
          <cell r="A635" t="str">
            <v>Research Scientist or Senior Research Scientist - Computer Vision</v>
          </cell>
          <cell r="B635" t="str">
            <v>$81K-$161K (Glassdoor est.)</v>
          </cell>
          <cell r="C635" t="str">
            <v>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v>
          </cell>
          <cell r="D635">
            <v>4.5999999999999996</v>
          </cell>
          <cell r="E635" t="str">
            <v>Mitsubishi Electric Research Labs
4.6</v>
          </cell>
          <cell r="F635" t="str">
            <v>Cambridge, MA</v>
          </cell>
          <cell r="G635" t="str">
            <v>Cambridge, MA</v>
          </cell>
          <cell r="H635" t="str">
            <v>51 to 200 employees</v>
          </cell>
          <cell r="I635">
            <v>1991</v>
          </cell>
          <cell r="J635" t="str">
            <v>Subsidiary or Business Segment</v>
          </cell>
          <cell r="K635" t="str">
            <v>Research &amp; Development</v>
          </cell>
          <cell r="L635" t="str">
            <v>Business Services</v>
          </cell>
          <cell r="M635" t="str">
            <v>$5 to $10 million (USD)</v>
          </cell>
          <cell r="N635" t="str">
            <v>Google, Amazon, NVIDIA</v>
          </cell>
          <cell r="O635">
            <v>0</v>
          </cell>
          <cell r="P635">
            <v>0</v>
          </cell>
          <cell r="Q635">
            <v>81</v>
          </cell>
          <cell r="R635">
            <v>161</v>
          </cell>
          <cell r="S635">
            <v>121</v>
          </cell>
          <cell r="T635" t="str">
            <v xml:space="preserve">Mitsubishi Electric Research Labs
</v>
          </cell>
          <cell r="U635" t="str">
            <v xml:space="preserve"> MA</v>
          </cell>
          <cell r="V635">
            <v>1</v>
          </cell>
          <cell r="W635">
            <v>29</v>
          </cell>
          <cell r="X635">
            <v>0</v>
          </cell>
          <cell r="Y635">
            <v>0</v>
          </cell>
          <cell r="Z635">
            <v>0</v>
          </cell>
          <cell r="AA635">
            <v>1</v>
          </cell>
          <cell r="AB635">
            <v>1</v>
          </cell>
        </row>
        <row r="636">
          <cell r="A636" t="str">
            <v>Associate Machine Learning Engineer / Data Scientist May 2020 Undergrad</v>
          </cell>
          <cell r="B636" t="str">
            <v>$53K-$96K (Glassdoor est.)</v>
          </cell>
          <cell r="C636" t="str">
            <v>(We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v>
          </cell>
          <cell r="D636">
            <v>3.8</v>
          </cell>
          <cell r="E636" t="str">
            <v>Fareportal
3.8</v>
          </cell>
          <cell r="F636" t="str">
            <v>New York, NY</v>
          </cell>
          <cell r="G636" t="str">
            <v>New York, NY</v>
          </cell>
          <cell r="H636" t="str">
            <v>1001 to 5000 employees</v>
          </cell>
          <cell r="I636">
            <v>2002</v>
          </cell>
          <cell r="J636" t="str">
            <v>Company - Private</v>
          </cell>
          <cell r="K636" t="str">
            <v>Travel Agencies</v>
          </cell>
          <cell r="L636" t="str">
            <v>Travel &amp; Tourism</v>
          </cell>
          <cell r="M636" t="str">
            <v>$2 to $5 billion (USD)</v>
          </cell>
          <cell r="N636" t="str">
            <v>Expedia Group, Orbitz Worldwide, Priceline.com</v>
          </cell>
          <cell r="O636">
            <v>0</v>
          </cell>
          <cell r="P636">
            <v>0</v>
          </cell>
          <cell r="Q636">
            <v>53</v>
          </cell>
          <cell r="R636">
            <v>96</v>
          </cell>
          <cell r="S636">
            <v>74.5</v>
          </cell>
          <cell r="T636" t="str">
            <v xml:space="preserve">Fareportal
</v>
          </cell>
          <cell r="U636" t="str">
            <v xml:space="preserve"> NY</v>
          </cell>
          <cell r="V636">
            <v>1</v>
          </cell>
          <cell r="W636">
            <v>18</v>
          </cell>
          <cell r="X636">
            <v>1</v>
          </cell>
          <cell r="Y636">
            <v>0</v>
          </cell>
          <cell r="Z636">
            <v>1</v>
          </cell>
          <cell r="AA636">
            <v>0</v>
          </cell>
          <cell r="AB636">
            <v>0</v>
          </cell>
        </row>
        <row r="637">
          <cell r="A637" t="str">
            <v>Data Analyst Chemist - Quality System Contractor</v>
          </cell>
          <cell r="B637" t="str">
            <v>$61K-$110K (Glassdoor est.)</v>
          </cell>
          <cell r="C637" t="str">
            <v>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v>
          </cell>
          <cell r="D637">
            <v>2.2000000000000002</v>
          </cell>
          <cell r="E637" t="str">
            <v>Rodan and Fields, LLC
2.2</v>
          </cell>
          <cell r="F637" t="str">
            <v>San Francisco, CA</v>
          </cell>
          <cell r="G637" t="str">
            <v>San Francisco, CA</v>
          </cell>
          <cell r="H637" t="str">
            <v>501 to 1000 employees</v>
          </cell>
          <cell r="I637">
            <v>2002</v>
          </cell>
          <cell r="J637" t="str">
            <v>Company - Private</v>
          </cell>
          <cell r="K637" t="str">
            <v>Beauty &amp; Personal Accessories Stores</v>
          </cell>
          <cell r="L637" t="str">
            <v>Retail</v>
          </cell>
          <cell r="M637" t="str">
            <v>Unknown / Non-Applicable</v>
          </cell>
          <cell r="N637">
            <v>-1</v>
          </cell>
          <cell r="O637">
            <v>0</v>
          </cell>
          <cell r="P637">
            <v>0</v>
          </cell>
          <cell r="Q637">
            <v>61</v>
          </cell>
          <cell r="R637">
            <v>110</v>
          </cell>
          <cell r="S637">
            <v>85.5</v>
          </cell>
          <cell r="T637" t="str">
            <v xml:space="preserve">Rodan and Fields, LLC
</v>
          </cell>
          <cell r="U637" t="str">
            <v xml:space="preserve"> CA</v>
          </cell>
          <cell r="V637">
            <v>1</v>
          </cell>
          <cell r="W637">
            <v>18</v>
          </cell>
          <cell r="X637">
            <v>0</v>
          </cell>
          <cell r="Y637">
            <v>0</v>
          </cell>
          <cell r="Z637">
            <v>0</v>
          </cell>
          <cell r="AA637">
            <v>0</v>
          </cell>
          <cell r="AB637">
            <v>1</v>
          </cell>
        </row>
        <row r="638">
          <cell r="A638" t="str">
            <v>Senior Scientist - Biostatistician</v>
          </cell>
          <cell r="B638" t="str">
            <v>$65K-$96K (Glassdoor est.)</v>
          </cell>
          <cell r="C638"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v>
          </cell>
          <cell r="D638">
            <v>3.1</v>
          </cell>
          <cell r="E638" t="str">
            <v>Reynolds American
3.1</v>
          </cell>
          <cell r="F638" t="str">
            <v>Winston-Salem, NC</v>
          </cell>
          <cell r="G638" t="str">
            <v>Winston-Salem, NC</v>
          </cell>
          <cell r="H638" t="str">
            <v>5001 to 10000 employees</v>
          </cell>
          <cell r="I638">
            <v>1875</v>
          </cell>
          <cell r="J638" t="str">
            <v>Company - Private</v>
          </cell>
          <cell r="K638" t="str">
            <v>Consumer Products Manufacturing</v>
          </cell>
          <cell r="L638" t="str">
            <v>Manufacturing</v>
          </cell>
          <cell r="M638" t="str">
            <v>$10+ billion (USD)</v>
          </cell>
          <cell r="N638">
            <v>-1</v>
          </cell>
          <cell r="O638">
            <v>0</v>
          </cell>
          <cell r="P638">
            <v>0</v>
          </cell>
          <cell r="Q638">
            <v>65</v>
          </cell>
          <cell r="R638">
            <v>96</v>
          </cell>
          <cell r="S638">
            <v>80.5</v>
          </cell>
          <cell r="T638" t="str">
            <v xml:space="preserve">Reynolds American
</v>
          </cell>
          <cell r="U638" t="str">
            <v xml:space="preserve"> NC</v>
          </cell>
          <cell r="V638">
            <v>1</v>
          </cell>
          <cell r="W638">
            <v>145</v>
          </cell>
          <cell r="X638">
            <v>0</v>
          </cell>
          <cell r="Y638">
            <v>0</v>
          </cell>
          <cell r="Z638">
            <v>0</v>
          </cell>
          <cell r="AA638">
            <v>0</v>
          </cell>
          <cell r="AB638">
            <v>1</v>
          </cell>
        </row>
        <row r="639">
          <cell r="A639" t="str">
            <v>Research Scientist / Principal Research Scientist - Multiphysical Systems</v>
          </cell>
          <cell r="B639" t="str">
            <v>$115K-$220K (Glassdoor est.)</v>
          </cell>
          <cell r="C639" t="str">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v>
          </cell>
          <cell r="D639">
            <v>4.5999999999999996</v>
          </cell>
          <cell r="E639" t="str">
            <v>Mitsubishi Electric Research Labs
4.6</v>
          </cell>
          <cell r="F639" t="str">
            <v>Cambridge, MA</v>
          </cell>
          <cell r="G639" t="str">
            <v>Cambridge, MA</v>
          </cell>
          <cell r="H639" t="str">
            <v>51 to 200 employees</v>
          </cell>
          <cell r="I639">
            <v>1991</v>
          </cell>
          <cell r="J639" t="str">
            <v>Subsidiary or Business Segment</v>
          </cell>
          <cell r="K639" t="str">
            <v>Research &amp; Development</v>
          </cell>
          <cell r="L639" t="str">
            <v>Business Services</v>
          </cell>
          <cell r="M639" t="str">
            <v>$5 to $10 million (USD)</v>
          </cell>
          <cell r="N639" t="str">
            <v>Google, Amazon, NVIDIA</v>
          </cell>
          <cell r="O639">
            <v>0</v>
          </cell>
          <cell r="P639">
            <v>0</v>
          </cell>
          <cell r="Q639">
            <v>115</v>
          </cell>
          <cell r="R639">
            <v>220</v>
          </cell>
          <cell r="S639">
            <v>167.5</v>
          </cell>
          <cell r="T639" t="str">
            <v xml:space="preserve">Mitsubishi Electric Research Labs
</v>
          </cell>
          <cell r="U639" t="str">
            <v xml:space="preserve"> MA</v>
          </cell>
          <cell r="V639">
            <v>1</v>
          </cell>
          <cell r="W639">
            <v>29</v>
          </cell>
          <cell r="X639">
            <v>0</v>
          </cell>
          <cell r="Y639">
            <v>0</v>
          </cell>
          <cell r="Z639">
            <v>0</v>
          </cell>
          <cell r="AA639">
            <v>0</v>
          </cell>
          <cell r="AB639">
            <v>0</v>
          </cell>
        </row>
        <row r="640">
          <cell r="A640" t="str">
            <v>Research Scientist, Machine Learning Department</v>
          </cell>
          <cell r="B640" t="str">
            <v>$71K-$144K (Glassdoor est.)</v>
          </cell>
          <cell r="C640" t="str">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v>
          </cell>
          <cell r="D640">
            <v>2.6</v>
          </cell>
          <cell r="E640" t="str">
            <v>Software Engineering Institute
2.6</v>
          </cell>
          <cell r="F640" t="str">
            <v>Pittsburgh, PA</v>
          </cell>
          <cell r="G640" t="str">
            <v>Pittsburgh, PA</v>
          </cell>
          <cell r="H640" t="str">
            <v>501 to 1000 employees</v>
          </cell>
          <cell r="I640">
            <v>1984</v>
          </cell>
          <cell r="J640" t="str">
            <v>College / University</v>
          </cell>
          <cell r="K640" t="str">
            <v>Colleges &amp; Universities</v>
          </cell>
          <cell r="L640" t="str">
            <v>Education</v>
          </cell>
          <cell r="M640" t="str">
            <v>Unknown / Non-Applicable</v>
          </cell>
          <cell r="N640">
            <v>-1</v>
          </cell>
          <cell r="O640">
            <v>0</v>
          </cell>
          <cell r="P640">
            <v>0</v>
          </cell>
          <cell r="Q640">
            <v>71</v>
          </cell>
          <cell r="R640">
            <v>144</v>
          </cell>
          <cell r="S640">
            <v>107.5</v>
          </cell>
          <cell r="T640" t="str">
            <v xml:space="preserve">Software Engineering Institute
</v>
          </cell>
          <cell r="U640" t="str">
            <v xml:space="preserve"> PA</v>
          </cell>
          <cell r="V640">
            <v>1</v>
          </cell>
          <cell r="W640">
            <v>36</v>
          </cell>
          <cell r="X640">
            <v>1</v>
          </cell>
          <cell r="Y640">
            <v>0</v>
          </cell>
          <cell r="Z640">
            <v>0</v>
          </cell>
          <cell r="AA640">
            <v>0</v>
          </cell>
          <cell r="AB640">
            <v>0</v>
          </cell>
        </row>
        <row r="641">
          <cell r="A641" t="str">
            <v>Foundational Community Supports Data Analyst</v>
          </cell>
          <cell r="B641" t="str">
            <v>$32K-$57K (Glassdoor est.)</v>
          </cell>
          <cell r="C641" t="str">
            <v>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v>
          </cell>
          <cell r="D641">
            <v>3.4</v>
          </cell>
          <cell r="E641" t="str">
            <v>DESC
3.4</v>
          </cell>
          <cell r="F641" t="str">
            <v>Seattle, WA</v>
          </cell>
          <cell r="G641" t="str">
            <v>Seattle, WA</v>
          </cell>
          <cell r="H641" t="str">
            <v>501 to 1000 employees</v>
          </cell>
          <cell r="I641">
            <v>1979</v>
          </cell>
          <cell r="J641" t="str">
            <v>Nonprofit Organization</v>
          </cell>
          <cell r="K641" t="str">
            <v>Social Assistance</v>
          </cell>
          <cell r="L641" t="str">
            <v>Non-Profit</v>
          </cell>
          <cell r="M641" t="str">
            <v>$25 to $50 million (USD)</v>
          </cell>
          <cell r="N641">
            <v>-1</v>
          </cell>
          <cell r="O641">
            <v>0</v>
          </cell>
          <cell r="P641">
            <v>0</v>
          </cell>
          <cell r="Q641">
            <v>32</v>
          </cell>
          <cell r="R641">
            <v>57</v>
          </cell>
          <cell r="S641">
            <v>44.5</v>
          </cell>
          <cell r="T641" t="str">
            <v xml:space="preserve">DESC
</v>
          </cell>
          <cell r="U641" t="str">
            <v xml:space="preserve"> WA</v>
          </cell>
          <cell r="V641">
            <v>1</v>
          </cell>
          <cell r="W641">
            <v>41</v>
          </cell>
          <cell r="X641">
            <v>0</v>
          </cell>
          <cell r="Y641">
            <v>0</v>
          </cell>
          <cell r="Z641">
            <v>0</v>
          </cell>
          <cell r="AA641">
            <v>1</v>
          </cell>
          <cell r="AB641">
            <v>1</v>
          </cell>
        </row>
        <row r="642">
          <cell r="A642" t="str">
            <v>Senior Health Data Analyst, Star Ratings</v>
          </cell>
          <cell r="B642" t="str">
            <v>$79K-$136K (Glassdoor est.)</v>
          </cell>
          <cell r="C642" t="str">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v>
          </cell>
          <cell r="D642">
            <v>3.3</v>
          </cell>
          <cell r="E642" t="str">
            <v>Johns Hopkins Health Care
3.3</v>
          </cell>
          <cell r="F642" t="str">
            <v>Glen Burnie, MD</v>
          </cell>
          <cell r="G642" t="str">
            <v>Baltimore, MD</v>
          </cell>
          <cell r="H642" t="str">
            <v>1001 to 5000 employees</v>
          </cell>
          <cell r="I642">
            <v>1889</v>
          </cell>
          <cell r="J642" t="str">
            <v>Company - Private</v>
          </cell>
          <cell r="K642" t="str">
            <v>Health Care Services &amp; Hospitals</v>
          </cell>
          <cell r="L642" t="str">
            <v>Health Care</v>
          </cell>
          <cell r="M642" t="str">
            <v>$500 million to $1 billion (USD)</v>
          </cell>
          <cell r="N642" t="str">
            <v>MedStar Health, University of Maryland Medical Center, LifeBridge Health</v>
          </cell>
          <cell r="O642">
            <v>0</v>
          </cell>
          <cell r="P642">
            <v>0</v>
          </cell>
          <cell r="Q642">
            <v>79</v>
          </cell>
          <cell r="R642">
            <v>136</v>
          </cell>
          <cell r="S642">
            <v>107.5</v>
          </cell>
          <cell r="T642" t="str">
            <v xml:space="preserve">Johns Hopkins Health Care
</v>
          </cell>
          <cell r="U642" t="str">
            <v xml:space="preserve"> MD</v>
          </cell>
          <cell r="V642">
            <v>0</v>
          </cell>
          <cell r="W642">
            <v>131</v>
          </cell>
          <cell r="X642">
            <v>0</v>
          </cell>
          <cell r="Y642">
            <v>0</v>
          </cell>
          <cell r="Z642">
            <v>0</v>
          </cell>
          <cell r="AA642">
            <v>0</v>
          </cell>
          <cell r="AB642">
            <v>0</v>
          </cell>
        </row>
        <row r="643">
          <cell r="A643" t="str">
            <v>Principal Research Scientist/Team Lead, Medicinal Chemistry - Oncology</v>
          </cell>
          <cell r="B643" t="str">
            <v>Employer Provided Salary:$120K-$145K</v>
          </cell>
          <cell r="C643" t="str">
            <v>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v>
          </cell>
          <cell r="D643">
            <v>-1</v>
          </cell>
          <cell r="E643" t="str">
            <v>Kronos Bio</v>
          </cell>
          <cell r="F643" t="str">
            <v>Cambridge, MA</v>
          </cell>
          <cell r="G643" t="str">
            <v>San Mateo, CA</v>
          </cell>
          <cell r="H643" t="str">
            <v>Unknown</v>
          </cell>
          <cell r="I643">
            <v>-1</v>
          </cell>
          <cell r="J643" t="str">
            <v>Company - Private</v>
          </cell>
          <cell r="K643">
            <v>-1</v>
          </cell>
          <cell r="L643">
            <v>-1</v>
          </cell>
          <cell r="M643" t="str">
            <v>Unknown / Non-Applicable</v>
          </cell>
          <cell r="N643">
            <v>-1</v>
          </cell>
          <cell r="O643">
            <v>0</v>
          </cell>
          <cell r="P643">
            <v>1</v>
          </cell>
          <cell r="Q643">
            <v>120</v>
          </cell>
          <cell r="R643">
            <v>145</v>
          </cell>
          <cell r="S643">
            <v>132.5</v>
          </cell>
          <cell r="T643" t="str">
            <v>Kronos Bio</v>
          </cell>
          <cell r="U643" t="str">
            <v xml:space="preserve"> MA</v>
          </cell>
          <cell r="V643">
            <v>0</v>
          </cell>
          <cell r="W643">
            <v>-1</v>
          </cell>
          <cell r="X643">
            <v>0</v>
          </cell>
          <cell r="Y643">
            <v>0</v>
          </cell>
          <cell r="Z643">
            <v>0</v>
          </cell>
          <cell r="AA643">
            <v>0</v>
          </cell>
          <cell r="AB643">
            <v>0</v>
          </cell>
        </row>
        <row r="644">
          <cell r="A644" t="str">
            <v>Sr. Data Analyst</v>
          </cell>
          <cell r="B644" t="str">
            <v>$50K-$89K (Glassdoor est.)</v>
          </cell>
          <cell r="C644" t="str">
            <v>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v>
          </cell>
          <cell r="D644">
            <v>3.7</v>
          </cell>
          <cell r="E644" t="str">
            <v>Community Behavioral Health
3.7</v>
          </cell>
          <cell r="F644" t="str">
            <v>Philadelphia, PA</v>
          </cell>
          <cell r="G644" t="str">
            <v>Phila, PA</v>
          </cell>
          <cell r="H644" t="str">
            <v>201 to 500 employees</v>
          </cell>
          <cell r="I644">
            <v>1994</v>
          </cell>
          <cell r="J644" t="str">
            <v>Company - Private</v>
          </cell>
          <cell r="K644" t="str">
            <v>Health Care Services &amp; Hospitals</v>
          </cell>
          <cell r="L644" t="str">
            <v>Health Care</v>
          </cell>
          <cell r="M644" t="str">
            <v>$500 million to $1 billion (USD)</v>
          </cell>
          <cell r="N644">
            <v>-1</v>
          </cell>
          <cell r="O644">
            <v>0</v>
          </cell>
          <cell r="P644">
            <v>0</v>
          </cell>
          <cell r="Q644">
            <v>50</v>
          </cell>
          <cell r="R644">
            <v>89</v>
          </cell>
          <cell r="S644">
            <v>69.5</v>
          </cell>
          <cell r="T644" t="str">
            <v xml:space="preserve">Community Behavioral Health
</v>
          </cell>
          <cell r="U644" t="str">
            <v xml:space="preserve"> PA</v>
          </cell>
          <cell r="V644">
            <v>0</v>
          </cell>
          <cell r="W644">
            <v>26</v>
          </cell>
          <cell r="X644">
            <v>0</v>
          </cell>
          <cell r="Y644">
            <v>0</v>
          </cell>
          <cell r="Z644">
            <v>0</v>
          </cell>
          <cell r="AA644">
            <v>0</v>
          </cell>
          <cell r="AB644">
            <v>1</v>
          </cell>
        </row>
        <row r="645">
          <cell r="A645" t="str">
            <v>Senior Engineer, Data Management Engineering</v>
          </cell>
          <cell r="B645" t="str">
            <v>$68K-$129K (Glassdoor est.)</v>
          </cell>
          <cell r="C645" t="str">
            <v>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v>
          </cell>
          <cell r="D645">
            <v>3.5</v>
          </cell>
          <cell r="E645" t="str">
            <v>Western Digital
3.5</v>
          </cell>
          <cell r="F645" t="str">
            <v>Milpitas, CA</v>
          </cell>
          <cell r="G645" t="str">
            <v>San Jose, CA</v>
          </cell>
          <cell r="H645" t="str">
            <v>10000+ employees</v>
          </cell>
          <cell r="I645">
            <v>1970</v>
          </cell>
          <cell r="J645" t="str">
            <v>Company - Public</v>
          </cell>
          <cell r="K645" t="str">
            <v>Computer Hardware &amp; Software</v>
          </cell>
          <cell r="L645" t="str">
            <v>Information Technology</v>
          </cell>
          <cell r="M645" t="str">
            <v>$10+ billion (USD)</v>
          </cell>
          <cell r="N645" t="str">
            <v>Seagate Technology, Toshiba</v>
          </cell>
          <cell r="O645">
            <v>0</v>
          </cell>
          <cell r="P645">
            <v>0</v>
          </cell>
          <cell r="Q645">
            <v>68</v>
          </cell>
          <cell r="R645">
            <v>129</v>
          </cell>
          <cell r="S645">
            <v>98.5</v>
          </cell>
          <cell r="T645" t="str">
            <v xml:space="preserve">Western Digital
</v>
          </cell>
          <cell r="U645" t="str">
            <v xml:space="preserve"> CA</v>
          </cell>
          <cell r="V645">
            <v>0</v>
          </cell>
          <cell r="W645">
            <v>50</v>
          </cell>
          <cell r="X645">
            <v>1</v>
          </cell>
          <cell r="Y645">
            <v>0</v>
          </cell>
          <cell r="Z645">
            <v>1</v>
          </cell>
          <cell r="AA645">
            <v>1</v>
          </cell>
          <cell r="AB645">
            <v>0</v>
          </cell>
        </row>
        <row r="646">
          <cell r="A646" t="str">
            <v>Quality Control Scientist III- Analytical Development</v>
          </cell>
          <cell r="B646" t="str">
            <v>$48K-$113K (Glassdoor est.)</v>
          </cell>
          <cell r="C646" t="str">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ell>
          <cell r="D646">
            <v>2.7</v>
          </cell>
          <cell r="E646" t="str">
            <v>Advanced BioScience Laboratories
2.7</v>
          </cell>
          <cell r="F646" t="str">
            <v>Rockville, MD</v>
          </cell>
          <cell r="G646" t="str">
            <v>Rockville, MD</v>
          </cell>
          <cell r="H646" t="str">
            <v>201 to 500 employees</v>
          </cell>
          <cell r="I646">
            <v>1961</v>
          </cell>
          <cell r="J646" t="str">
            <v>Company - Private</v>
          </cell>
          <cell r="K646" t="str">
            <v>Biotech &amp; Pharmaceuticals</v>
          </cell>
          <cell r="L646" t="str">
            <v>Biotech &amp; Pharmaceuticals</v>
          </cell>
          <cell r="M646" t="str">
            <v>$25 to $50 million (USD)</v>
          </cell>
          <cell r="N646">
            <v>-1</v>
          </cell>
          <cell r="O646">
            <v>0</v>
          </cell>
          <cell r="P646">
            <v>0</v>
          </cell>
          <cell r="Q646">
            <v>48</v>
          </cell>
          <cell r="R646">
            <v>113</v>
          </cell>
          <cell r="S646">
            <v>80.5</v>
          </cell>
          <cell r="T646" t="str">
            <v xml:space="preserve">Advanced BioScience Laboratories
</v>
          </cell>
          <cell r="U646" t="str">
            <v xml:space="preserve"> MD</v>
          </cell>
          <cell r="V646">
            <v>1</v>
          </cell>
          <cell r="W646">
            <v>59</v>
          </cell>
          <cell r="X646">
            <v>0</v>
          </cell>
          <cell r="Y646">
            <v>0</v>
          </cell>
          <cell r="Z646">
            <v>0</v>
          </cell>
          <cell r="AA646">
            <v>0</v>
          </cell>
          <cell r="AB646">
            <v>1</v>
          </cell>
        </row>
        <row r="647">
          <cell r="A647" t="str">
            <v>Clinical Scientist, Clinical Development</v>
          </cell>
          <cell r="B647" t="str">
            <v>$27-$47 Per Hour(Glassdoor est.)</v>
          </cell>
          <cell r="C647" t="str">
            <v>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v>
          </cell>
          <cell r="D647">
            <v>3.8</v>
          </cell>
          <cell r="E647" t="str">
            <v>FORMA THERAPEUTICS
3.8</v>
          </cell>
          <cell r="F647" t="str">
            <v>Watertown, MA</v>
          </cell>
          <cell r="G647" t="str">
            <v>Watertown, MA</v>
          </cell>
          <cell r="H647" t="str">
            <v>51 to 200 employees</v>
          </cell>
          <cell r="I647">
            <v>2008</v>
          </cell>
          <cell r="J647" t="str">
            <v>Company - Private</v>
          </cell>
          <cell r="K647" t="str">
            <v>Biotech &amp; Pharmaceuticals</v>
          </cell>
          <cell r="L647" t="str">
            <v>Biotech &amp; Pharmaceuticals</v>
          </cell>
          <cell r="M647" t="str">
            <v>$10 to $25 million (USD)</v>
          </cell>
          <cell r="N647">
            <v>-1</v>
          </cell>
          <cell r="O647">
            <v>1</v>
          </cell>
          <cell r="P647">
            <v>0</v>
          </cell>
          <cell r="Q647">
            <v>27</v>
          </cell>
          <cell r="R647">
            <v>47</v>
          </cell>
          <cell r="S647">
            <v>37</v>
          </cell>
          <cell r="T647" t="str">
            <v xml:space="preserve">FORMA THERAPEUTICS
</v>
          </cell>
          <cell r="U647" t="str">
            <v xml:space="preserve"> MA</v>
          </cell>
          <cell r="V647">
            <v>1</v>
          </cell>
          <cell r="W647">
            <v>12</v>
          </cell>
          <cell r="X647">
            <v>0</v>
          </cell>
          <cell r="Y647">
            <v>0</v>
          </cell>
          <cell r="Z647">
            <v>0</v>
          </cell>
          <cell r="AA647">
            <v>0</v>
          </cell>
          <cell r="AB647">
            <v>1</v>
          </cell>
        </row>
        <row r="648">
          <cell r="A648" t="str">
            <v>Software Engineer Staff Scientist: Human Language Technologies</v>
          </cell>
          <cell r="B648" t="str">
            <v>$74K-$124K (Glassdoor est.)</v>
          </cell>
          <cell r="C648" t="str">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v>
          </cell>
          <cell r="D648">
            <v>3.7</v>
          </cell>
          <cell r="E648" t="str">
            <v>Raytheon
3.7</v>
          </cell>
          <cell r="F648" t="str">
            <v>Cambridge, MD</v>
          </cell>
          <cell r="G648" t="str">
            <v>Waltham, MA</v>
          </cell>
          <cell r="H648" t="str">
            <v>10000+ employees</v>
          </cell>
          <cell r="I648">
            <v>1922</v>
          </cell>
          <cell r="J648" t="str">
            <v>Company - Public</v>
          </cell>
          <cell r="K648" t="str">
            <v>Aerospace &amp; Defense</v>
          </cell>
          <cell r="L648" t="str">
            <v>Aerospace &amp; Defense</v>
          </cell>
          <cell r="M648" t="str">
            <v>$10+ billion (USD)</v>
          </cell>
          <cell r="N648">
            <v>-1</v>
          </cell>
          <cell r="O648">
            <v>0</v>
          </cell>
          <cell r="P648">
            <v>0</v>
          </cell>
          <cell r="Q648">
            <v>74</v>
          </cell>
          <cell r="R648">
            <v>124</v>
          </cell>
          <cell r="S648">
            <v>99</v>
          </cell>
          <cell r="T648" t="str">
            <v xml:space="preserve">Raytheon
</v>
          </cell>
          <cell r="U648" t="str">
            <v xml:space="preserve"> MD</v>
          </cell>
          <cell r="V648">
            <v>0</v>
          </cell>
          <cell r="W648">
            <v>98</v>
          </cell>
          <cell r="X648">
            <v>1</v>
          </cell>
          <cell r="Y648">
            <v>0</v>
          </cell>
          <cell r="Z648">
            <v>0</v>
          </cell>
          <cell r="AA648">
            <v>0</v>
          </cell>
          <cell r="AB648">
            <v>0</v>
          </cell>
        </row>
        <row r="649">
          <cell r="A649" t="str">
            <v>Manager, Safety Scientist, Medical Safety &amp; Risk Management</v>
          </cell>
          <cell r="B649" t="str">
            <v>$68K-$125K (Glassdoor est.)</v>
          </cell>
          <cell r="C649" t="str">
            <v>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v>
          </cell>
          <cell r="D649">
            <v>3.8</v>
          </cell>
          <cell r="E649" t="str">
            <v>Agios Pharmaceuticals
3.8</v>
          </cell>
          <cell r="F649" t="str">
            <v>Cambridge, MA</v>
          </cell>
          <cell r="G649" t="str">
            <v>Cambridge, MA</v>
          </cell>
          <cell r="H649" t="str">
            <v>501 to 1000 employees</v>
          </cell>
          <cell r="I649">
            <v>2008</v>
          </cell>
          <cell r="J649" t="str">
            <v>Company - Public</v>
          </cell>
          <cell r="K649" t="str">
            <v>Biotech &amp; Pharmaceuticals</v>
          </cell>
          <cell r="L649" t="str">
            <v>Biotech &amp; Pharmaceuticals</v>
          </cell>
          <cell r="M649" t="str">
            <v>$50 to $100 million (USD)</v>
          </cell>
          <cell r="N649">
            <v>-1</v>
          </cell>
          <cell r="O649">
            <v>0</v>
          </cell>
          <cell r="P649">
            <v>0</v>
          </cell>
          <cell r="Q649">
            <v>68</v>
          </cell>
          <cell r="R649">
            <v>125</v>
          </cell>
          <cell r="S649">
            <v>96.5</v>
          </cell>
          <cell r="T649" t="str">
            <v xml:space="preserve">Agios Pharmaceuticals
</v>
          </cell>
          <cell r="U649" t="str">
            <v xml:space="preserve"> MA</v>
          </cell>
          <cell r="V649">
            <v>1</v>
          </cell>
          <cell r="W649">
            <v>12</v>
          </cell>
          <cell r="X649">
            <v>0</v>
          </cell>
          <cell r="Y649">
            <v>0</v>
          </cell>
          <cell r="Z649">
            <v>0</v>
          </cell>
          <cell r="AA649">
            <v>0</v>
          </cell>
          <cell r="AB649">
            <v>1</v>
          </cell>
        </row>
        <row r="650">
          <cell r="A650" t="str">
            <v>Assistant Director/Director, Office of Data Science</v>
          </cell>
          <cell r="B650" t="str">
            <v>$39K-$67K (Glassdoor est.)</v>
          </cell>
          <cell r="C650" t="str">
            <v>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ell>
          <cell r="D650">
            <v>3.3</v>
          </cell>
          <cell r="E650" t="str">
            <v>Liberty Mutual Insurance
3.3</v>
          </cell>
          <cell r="F650" t="str">
            <v>Boston, MA</v>
          </cell>
          <cell r="G650" t="str">
            <v>Boston, MA</v>
          </cell>
          <cell r="H650" t="str">
            <v>10000+ employees</v>
          </cell>
          <cell r="I650">
            <v>1912</v>
          </cell>
          <cell r="J650" t="str">
            <v>Company - Private</v>
          </cell>
          <cell r="K650" t="str">
            <v>Insurance Carriers</v>
          </cell>
          <cell r="L650" t="str">
            <v>Insurance</v>
          </cell>
          <cell r="M650" t="str">
            <v>$10+ billion (USD)</v>
          </cell>
          <cell r="N650" t="str">
            <v>Travelers, Allstate, State Farm</v>
          </cell>
          <cell r="O650">
            <v>0</v>
          </cell>
          <cell r="P650">
            <v>0</v>
          </cell>
          <cell r="Q650">
            <v>39</v>
          </cell>
          <cell r="R650">
            <v>67</v>
          </cell>
          <cell r="S650">
            <v>53</v>
          </cell>
          <cell r="T650" t="str">
            <v xml:space="preserve">Liberty Mutual Insurance
</v>
          </cell>
          <cell r="U650" t="str">
            <v xml:space="preserve"> MA</v>
          </cell>
          <cell r="V650">
            <v>1</v>
          </cell>
          <cell r="W650">
            <v>108</v>
          </cell>
          <cell r="X650">
            <v>0</v>
          </cell>
          <cell r="Y650">
            <v>0</v>
          </cell>
          <cell r="Z650">
            <v>0</v>
          </cell>
          <cell r="AA650">
            <v>0</v>
          </cell>
          <cell r="AB650">
            <v>0</v>
          </cell>
        </row>
        <row r="651">
          <cell r="A651" t="str">
            <v>Sr. Data Engineer | Big Data SaaS Pipeline</v>
          </cell>
          <cell r="B651" t="str">
            <v>$71K-$135K (Glassdoor est.)</v>
          </cell>
          <cell r="C651" t="str">
            <v>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v>
          </cell>
          <cell r="D651">
            <v>2.7</v>
          </cell>
          <cell r="E651" t="str">
            <v>Bridg
2.7</v>
          </cell>
          <cell r="F651" t="str">
            <v>Los Angeles, CA</v>
          </cell>
          <cell r="G651" t="str">
            <v>Los Angeles, CA</v>
          </cell>
          <cell r="H651" t="str">
            <v>1 to 50 employees</v>
          </cell>
          <cell r="I651">
            <v>2011</v>
          </cell>
          <cell r="J651" t="str">
            <v>Company - Private</v>
          </cell>
          <cell r="K651" t="str">
            <v>Enterprise Software &amp; Network Solutions</v>
          </cell>
          <cell r="L651" t="str">
            <v>Information Technology</v>
          </cell>
          <cell r="M651" t="str">
            <v>Unknown / Non-Applicable</v>
          </cell>
          <cell r="N651">
            <v>-1</v>
          </cell>
          <cell r="O651">
            <v>0</v>
          </cell>
          <cell r="P651">
            <v>0</v>
          </cell>
          <cell r="Q651">
            <v>71</v>
          </cell>
          <cell r="R651">
            <v>135</v>
          </cell>
          <cell r="S651">
            <v>103</v>
          </cell>
          <cell r="T651" t="str">
            <v xml:space="preserve">Bridg
</v>
          </cell>
          <cell r="U651" t="str">
            <v xml:space="preserve"> CA</v>
          </cell>
          <cell r="V651">
            <v>1</v>
          </cell>
          <cell r="W651">
            <v>9</v>
          </cell>
          <cell r="X651">
            <v>0</v>
          </cell>
          <cell r="Y651">
            <v>0</v>
          </cell>
          <cell r="Z651">
            <v>1</v>
          </cell>
          <cell r="AA651">
            <v>1</v>
          </cell>
          <cell r="AB651">
            <v>0</v>
          </cell>
        </row>
        <row r="652">
          <cell r="A652" t="str">
            <v>Senior Risk Data Scientist</v>
          </cell>
          <cell r="B652" t="str">
            <v>$107K-$172K (Glassdoor est.)</v>
          </cell>
          <cell r="C652" t="str">
            <v>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v>
          </cell>
          <cell r="D652">
            <v>3.8</v>
          </cell>
          <cell r="E652" t="str">
            <v>Bill.com
3.8</v>
          </cell>
          <cell r="F652" t="str">
            <v>Palo Alto, CA</v>
          </cell>
          <cell r="G652" t="str">
            <v>Palo Alto, CA</v>
          </cell>
          <cell r="H652" t="str">
            <v>501 to 1000 employees</v>
          </cell>
          <cell r="I652">
            <v>2006</v>
          </cell>
          <cell r="J652" t="str">
            <v>Company - Public</v>
          </cell>
          <cell r="K652" t="str">
            <v>Financial Transaction Processing</v>
          </cell>
          <cell r="L652" t="str">
            <v>Finance</v>
          </cell>
          <cell r="M652" t="str">
            <v>$50 to $100 million (USD)</v>
          </cell>
          <cell r="N652">
            <v>-1</v>
          </cell>
          <cell r="O652">
            <v>0</v>
          </cell>
          <cell r="P652">
            <v>0</v>
          </cell>
          <cell r="Q652">
            <v>107</v>
          </cell>
          <cell r="R652">
            <v>172</v>
          </cell>
          <cell r="S652">
            <v>139.5</v>
          </cell>
          <cell r="T652" t="str">
            <v xml:space="preserve">Bill.com
</v>
          </cell>
          <cell r="U652" t="str">
            <v xml:space="preserve"> CA</v>
          </cell>
          <cell r="V652">
            <v>1</v>
          </cell>
          <cell r="W652">
            <v>14</v>
          </cell>
          <cell r="X652">
            <v>0</v>
          </cell>
          <cell r="Y652">
            <v>0</v>
          </cell>
          <cell r="Z652">
            <v>0</v>
          </cell>
          <cell r="AA652">
            <v>0</v>
          </cell>
          <cell r="AB652">
            <v>0</v>
          </cell>
        </row>
        <row r="653">
          <cell r="A653" t="str">
            <v>Data Scientist in Artificial Intelligence Early Career</v>
          </cell>
          <cell r="B653" t="str">
            <v>$49K-$85K (Glassdoor est.)</v>
          </cell>
          <cell r="C653" t="str">
            <v>*Organization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v>
          </cell>
          <cell r="D653">
            <v>3.8</v>
          </cell>
          <cell r="E653" t="str">
            <v>Pacific Northwest National Laboratory
3.8</v>
          </cell>
          <cell r="F653" t="str">
            <v>Richland, WA</v>
          </cell>
          <cell r="G653" t="str">
            <v>Richland, WA</v>
          </cell>
          <cell r="H653" t="str">
            <v>1001 to 5000 employees</v>
          </cell>
          <cell r="I653">
            <v>1965</v>
          </cell>
          <cell r="J653" t="str">
            <v>Government</v>
          </cell>
          <cell r="K653" t="str">
            <v>Energy</v>
          </cell>
          <cell r="L653" t="str">
            <v>Oil, Gas, Energy &amp; Utilities</v>
          </cell>
          <cell r="M653" t="str">
            <v>$500 million to $1 billion (USD)</v>
          </cell>
          <cell r="N653" t="str">
            <v>Oak Ridge National Laboratory, National Renewable Energy Lab, Los Alamos National Laboratory</v>
          </cell>
          <cell r="O653">
            <v>0</v>
          </cell>
          <cell r="P653">
            <v>0</v>
          </cell>
          <cell r="Q653">
            <v>49</v>
          </cell>
          <cell r="R653">
            <v>85</v>
          </cell>
          <cell r="S653">
            <v>67</v>
          </cell>
          <cell r="T653" t="str">
            <v xml:space="preserve">Pacific Northwest National Laboratory
</v>
          </cell>
          <cell r="U653" t="str">
            <v xml:space="preserve"> WA</v>
          </cell>
          <cell r="V653">
            <v>1</v>
          </cell>
          <cell r="W653">
            <v>55</v>
          </cell>
          <cell r="X653">
            <v>0</v>
          </cell>
          <cell r="Y653">
            <v>0</v>
          </cell>
          <cell r="Z653">
            <v>0</v>
          </cell>
          <cell r="AA653">
            <v>0</v>
          </cell>
          <cell r="AB653">
            <v>0</v>
          </cell>
        </row>
        <row r="654">
          <cell r="A654" t="str">
            <v>Consultant - Analytics Consulting</v>
          </cell>
          <cell r="B654" t="str">
            <v>$54K-$71K (Glassdoor est.)</v>
          </cell>
          <cell r="C654" t="str">
            <v>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v>
          </cell>
          <cell r="D654">
            <v>3</v>
          </cell>
          <cell r="E654" t="str">
            <v>Infosys
3.0</v>
          </cell>
          <cell r="F654" t="str">
            <v>Hartford, CT</v>
          </cell>
          <cell r="G654" t="str">
            <v>Bengaluru, India</v>
          </cell>
          <cell r="H654" t="str">
            <v>10000+ employees</v>
          </cell>
          <cell r="I654">
            <v>1981</v>
          </cell>
          <cell r="J654" t="str">
            <v>Company - Public</v>
          </cell>
          <cell r="K654" t="str">
            <v>IT Services</v>
          </cell>
          <cell r="L654" t="str">
            <v>Information Technology</v>
          </cell>
          <cell r="M654" t="str">
            <v>$10+ billion (USD)</v>
          </cell>
          <cell r="N654" t="str">
            <v>Tata Consultancy Services, Accenture, Cognizant Technology Solutions</v>
          </cell>
          <cell r="O654">
            <v>0</v>
          </cell>
          <cell r="P654">
            <v>0</v>
          </cell>
          <cell r="Q654">
            <v>54</v>
          </cell>
          <cell r="R654">
            <v>71</v>
          </cell>
          <cell r="S654">
            <v>62.5</v>
          </cell>
          <cell r="T654" t="str">
            <v xml:space="preserve">Infosys
</v>
          </cell>
          <cell r="U654" t="str">
            <v xml:space="preserve"> CT</v>
          </cell>
          <cell r="V654">
            <v>0</v>
          </cell>
          <cell r="W654">
            <v>39</v>
          </cell>
          <cell r="X654">
            <v>0</v>
          </cell>
          <cell r="Y654">
            <v>0</v>
          </cell>
          <cell r="Z654">
            <v>0</v>
          </cell>
          <cell r="AA654">
            <v>0</v>
          </cell>
          <cell r="AB654">
            <v>1</v>
          </cell>
        </row>
        <row r="655">
          <cell r="A655" t="str">
            <v>Scientist - CVRM Metabolism - in vivo pharmacology</v>
          </cell>
          <cell r="B655" t="str">
            <v>$61K-$123K (Glassdoor est.)</v>
          </cell>
          <cell r="C655" t="str">
            <v>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v>
          </cell>
          <cell r="D655">
            <v>3.9</v>
          </cell>
          <cell r="E655" t="str">
            <v>AstraZeneca
3.9</v>
          </cell>
          <cell r="F655" t="str">
            <v>Gaithersburg, MD</v>
          </cell>
          <cell r="G655" t="str">
            <v>Cambridge, United Kingdom</v>
          </cell>
          <cell r="H655" t="str">
            <v>10000+ employees</v>
          </cell>
          <cell r="I655">
            <v>1913</v>
          </cell>
          <cell r="J655" t="str">
            <v>Company - Public</v>
          </cell>
          <cell r="K655" t="str">
            <v>Biotech &amp; Pharmaceuticals</v>
          </cell>
          <cell r="L655" t="str">
            <v>Biotech &amp; Pharmaceuticals</v>
          </cell>
          <cell r="M655" t="str">
            <v>$10+ billion (USD)</v>
          </cell>
          <cell r="N655" t="str">
            <v>Roche, GlaxoSmithKline, Novartis</v>
          </cell>
          <cell r="O655">
            <v>0</v>
          </cell>
          <cell r="P655">
            <v>0</v>
          </cell>
          <cell r="Q655">
            <v>61</v>
          </cell>
          <cell r="R655">
            <v>123</v>
          </cell>
          <cell r="S655">
            <v>92</v>
          </cell>
          <cell r="T655" t="str">
            <v xml:space="preserve">AstraZeneca
</v>
          </cell>
          <cell r="U655" t="str">
            <v xml:space="preserve"> MD</v>
          </cell>
          <cell r="V655">
            <v>0</v>
          </cell>
          <cell r="W655">
            <v>107</v>
          </cell>
          <cell r="X655">
            <v>0</v>
          </cell>
          <cell r="Y655">
            <v>0</v>
          </cell>
          <cell r="Z655">
            <v>0</v>
          </cell>
          <cell r="AA655">
            <v>0</v>
          </cell>
          <cell r="AB655">
            <v>0</v>
          </cell>
        </row>
        <row r="656">
          <cell r="A656" t="str">
            <v>Data Analyst</v>
          </cell>
          <cell r="B656" t="str">
            <v>$47K-$85K (Glassdoor est.)</v>
          </cell>
          <cell r="C656" t="str">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v>
          </cell>
          <cell r="D656">
            <v>3.6</v>
          </cell>
          <cell r="E656" t="str">
            <v>AXION Healthcare Solutions
3.6</v>
          </cell>
          <cell r="F656" t="str">
            <v>New York, NY</v>
          </cell>
          <cell r="G656" t="str">
            <v>New York, NY</v>
          </cell>
          <cell r="H656" t="str">
            <v>1 to 50 employees</v>
          </cell>
          <cell r="I656">
            <v>1980</v>
          </cell>
          <cell r="J656" t="str">
            <v>Company - Private</v>
          </cell>
          <cell r="K656" t="str">
            <v>Health Care Services &amp; Hospitals</v>
          </cell>
          <cell r="L656" t="str">
            <v>Health Care</v>
          </cell>
          <cell r="M656" t="str">
            <v>$10 to $25 million (USD)</v>
          </cell>
          <cell r="N656" t="str">
            <v>The Execu|Search Group, Prime Staffing</v>
          </cell>
          <cell r="O656">
            <v>0</v>
          </cell>
          <cell r="P656">
            <v>0</v>
          </cell>
          <cell r="Q656">
            <v>47</v>
          </cell>
          <cell r="R656">
            <v>85</v>
          </cell>
          <cell r="S656">
            <v>66</v>
          </cell>
          <cell r="T656" t="str">
            <v xml:space="preserve">AXION Healthcare Solutions
</v>
          </cell>
          <cell r="U656" t="str">
            <v xml:space="preserve"> NY</v>
          </cell>
          <cell r="V656">
            <v>1</v>
          </cell>
          <cell r="W656">
            <v>40</v>
          </cell>
          <cell r="X656">
            <v>0</v>
          </cell>
          <cell r="Y656">
            <v>0</v>
          </cell>
          <cell r="Z656">
            <v>0</v>
          </cell>
          <cell r="AA656">
            <v>0</v>
          </cell>
          <cell r="AB656">
            <v>1</v>
          </cell>
        </row>
        <row r="657">
          <cell r="A657" t="str">
            <v>Data Engineer</v>
          </cell>
          <cell r="B657" t="str">
            <v>$65K-$124K (Glassdoor est.)</v>
          </cell>
          <cell r="C657" t="str">
            <v>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v>
          </cell>
          <cell r="D657">
            <v>3.5</v>
          </cell>
          <cell r="E657" t="str">
            <v>Alignment Healthcare
3.5</v>
          </cell>
          <cell r="F657" t="str">
            <v>Orange, CA</v>
          </cell>
          <cell r="G657" t="str">
            <v>Orange, CA</v>
          </cell>
          <cell r="H657" t="str">
            <v>501 to 1000 employees</v>
          </cell>
          <cell r="I657">
            <v>2013</v>
          </cell>
          <cell r="J657" t="str">
            <v>Company - Private</v>
          </cell>
          <cell r="K657" t="str">
            <v>Health Care Services &amp; Hospitals</v>
          </cell>
          <cell r="L657" t="str">
            <v>Health Care</v>
          </cell>
          <cell r="M657" t="str">
            <v>Unknown / Non-Applicable</v>
          </cell>
          <cell r="N657">
            <v>-1</v>
          </cell>
          <cell r="O657">
            <v>0</v>
          </cell>
          <cell r="P657">
            <v>0</v>
          </cell>
          <cell r="Q657">
            <v>65</v>
          </cell>
          <cell r="R657">
            <v>124</v>
          </cell>
          <cell r="S657">
            <v>94.5</v>
          </cell>
          <cell r="T657" t="str">
            <v xml:space="preserve">Alignment Healthcare
</v>
          </cell>
          <cell r="U657" t="str">
            <v xml:space="preserve"> CA</v>
          </cell>
          <cell r="V657">
            <v>1</v>
          </cell>
          <cell r="W657">
            <v>7</v>
          </cell>
          <cell r="X657">
            <v>1</v>
          </cell>
          <cell r="Y657">
            <v>0</v>
          </cell>
          <cell r="Z657">
            <v>1</v>
          </cell>
          <cell r="AA657">
            <v>1</v>
          </cell>
          <cell r="AB657">
            <v>1</v>
          </cell>
        </row>
        <row r="658">
          <cell r="A658" t="str">
            <v>Data Scientist</v>
          </cell>
          <cell r="B658" t="str">
            <v>$87K-$141K (Glassdoor est.)</v>
          </cell>
          <cell r="C658" t="str">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v>
          </cell>
          <cell r="D658">
            <v>3.6</v>
          </cell>
          <cell r="E658" t="str">
            <v>TRANZACT
3.6</v>
          </cell>
          <cell r="F658" t="str">
            <v>Fort Lee, NJ</v>
          </cell>
          <cell r="G658" t="str">
            <v>Fort Lee, NJ</v>
          </cell>
          <cell r="H658" t="str">
            <v>1001 to 5000 employees</v>
          </cell>
          <cell r="I658">
            <v>1989</v>
          </cell>
          <cell r="J658" t="str">
            <v>Company - Private</v>
          </cell>
          <cell r="K658" t="str">
            <v>Advertising &amp; Marketing</v>
          </cell>
          <cell r="L658" t="str">
            <v>Business Services</v>
          </cell>
          <cell r="M658" t="str">
            <v>Unknown / Non-Applicable</v>
          </cell>
          <cell r="N658">
            <v>-1</v>
          </cell>
          <cell r="O658">
            <v>0</v>
          </cell>
          <cell r="P658">
            <v>0</v>
          </cell>
          <cell r="Q658">
            <v>87</v>
          </cell>
          <cell r="R658">
            <v>141</v>
          </cell>
          <cell r="S658">
            <v>114</v>
          </cell>
          <cell r="T658" t="str">
            <v xml:space="preserve">TRANZACT
</v>
          </cell>
          <cell r="U658" t="str">
            <v xml:space="preserve"> NJ</v>
          </cell>
          <cell r="V658">
            <v>1</v>
          </cell>
          <cell r="W658">
            <v>31</v>
          </cell>
          <cell r="X658">
            <v>1</v>
          </cell>
          <cell r="Y658">
            <v>0</v>
          </cell>
          <cell r="Z658">
            <v>0</v>
          </cell>
          <cell r="AA658">
            <v>1</v>
          </cell>
          <cell r="AB658">
            <v>1</v>
          </cell>
        </row>
        <row r="659">
          <cell r="A659" t="str">
            <v>Data Scientist</v>
          </cell>
          <cell r="B659" t="str">
            <v>$56K-$95K (Glassdoor est.)</v>
          </cell>
          <cell r="C659" t="str">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v>
          </cell>
          <cell r="D659">
            <v>4.2</v>
          </cell>
          <cell r="E659" t="str">
            <v>ExecOnline
4.2</v>
          </cell>
          <cell r="F659" t="str">
            <v>New York, NY</v>
          </cell>
          <cell r="G659" t="str">
            <v>New York, NY</v>
          </cell>
          <cell r="H659" t="str">
            <v>51 to 200 employees</v>
          </cell>
          <cell r="I659">
            <v>2012</v>
          </cell>
          <cell r="J659" t="str">
            <v>Company - Private</v>
          </cell>
          <cell r="K659" t="str">
            <v>Education Training Services</v>
          </cell>
          <cell r="L659" t="str">
            <v>Education</v>
          </cell>
          <cell r="M659" t="str">
            <v>Unknown / Non-Applicable</v>
          </cell>
          <cell r="N659" t="str">
            <v>Harvard Business School, Coursera, edX</v>
          </cell>
          <cell r="O659">
            <v>0</v>
          </cell>
          <cell r="P659">
            <v>0</v>
          </cell>
          <cell r="Q659">
            <v>56</v>
          </cell>
          <cell r="R659">
            <v>95</v>
          </cell>
          <cell r="S659">
            <v>75.5</v>
          </cell>
          <cell r="T659" t="str">
            <v xml:space="preserve">ExecOnline
</v>
          </cell>
          <cell r="U659" t="str">
            <v xml:space="preserve"> NY</v>
          </cell>
          <cell r="V659">
            <v>1</v>
          </cell>
          <cell r="W659">
            <v>8</v>
          </cell>
          <cell r="X659">
            <v>1</v>
          </cell>
          <cell r="Y659">
            <v>0</v>
          </cell>
          <cell r="Z659">
            <v>0</v>
          </cell>
          <cell r="AA659">
            <v>1</v>
          </cell>
          <cell r="AB659">
            <v>0</v>
          </cell>
        </row>
        <row r="660">
          <cell r="A660" t="str">
            <v>Data Scientist</v>
          </cell>
          <cell r="B660" t="str">
            <v>$71K-$121K (Glassdoor est.)</v>
          </cell>
          <cell r="C660" t="str">
            <v>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v>
          </cell>
          <cell r="D660">
            <v>3.5</v>
          </cell>
          <cell r="E660" t="str">
            <v>Charter Spectrum
3.5</v>
          </cell>
          <cell r="F660" t="str">
            <v>Maryland Heights, MO</v>
          </cell>
          <cell r="G660" t="str">
            <v>North Salt Lake, UT</v>
          </cell>
          <cell r="H660" t="str">
            <v>1 to 50 employees</v>
          </cell>
          <cell r="I660">
            <v>-1</v>
          </cell>
          <cell r="J660" t="str">
            <v>School / School District</v>
          </cell>
          <cell r="K660" t="str">
            <v>K-12 Education</v>
          </cell>
          <cell r="L660" t="str">
            <v>Education</v>
          </cell>
          <cell r="M660" t="str">
            <v>$5 to $10 million (USD)</v>
          </cell>
          <cell r="N660">
            <v>-1</v>
          </cell>
          <cell r="O660">
            <v>0</v>
          </cell>
          <cell r="P660">
            <v>0</v>
          </cell>
          <cell r="Q660">
            <v>71</v>
          </cell>
          <cell r="R660">
            <v>121</v>
          </cell>
          <cell r="S660">
            <v>96</v>
          </cell>
          <cell r="T660" t="str">
            <v xml:space="preserve">Charter Spectrum
</v>
          </cell>
          <cell r="U660" t="str">
            <v xml:space="preserve"> MO</v>
          </cell>
          <cell r="V660">
            <v>0</v>
          </cell>
          <cell r="W660">
            <v>-1</v>
          </cell>
          <cell r="X660">
            <v>0</v>
          </cell>
          <cell r="Y660">
            <v>0</v>
          </cell>
          <cell r="Z660">
            <v>0</v>
          </cell>
          <cell r="AA660">
            <v>0</v>
          </cell>
          <cell r="AB660">
            <v>1</v>
          </cell>
        </row>
        <row r="661">
          <cell r="A661" t="str">
            <v>Machine Learning Engineer</v>
          </cell>
          <cell r="B661" t="str">
            <v>$62K-$112K (Glassdoor est.)</v>
          </cell>
          <cell r="C661" t="str">
            <v>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v>
          </cell>
          <cell r="D661">
            <v>4</v>
          </cell>
          <cell r="E661" t="str">
            <v>Mteq
4.0</v>
          </cell>
          <cell r="F661" t="str">
            <v>Fort Belvoir, VA</v>
          </cell>
          <cell r="G661" t="str">
            <v>Lorton, VA</v>
          </cell>
          <cell r="H661" t="str">
            <v>501 to 1000 employees</v>
          </cell>
          <cell r="I661">
            <v>1954</v>
          </cell>
          <cell r="J661" t="str">
            <v>Company - Public</v>
          </cell>
          <cell r="K661" t="str">
            <v>Aerospace &amp; Defense</v>
          </cell>
          <cell r="L661" t="str">
            <v>Aerospace &amp; Defense</v>
          </cell>
          <cell r="M661" t="str">
            <v>$100 to $500 million (USD)</v>
          </cell>
          <cell r="N661" t="str">
            <v>Harris, Fibertek</v>
          </cell>
          <cell r="O661">
            <v>0</v>
          </cell>
          <cell r="P661">
            <v>0</v>
          </cell>
          <cell r="Q661">
            <v>62</v>
          </cell>
          <cell r="R661">
            <v>112</v>
          </cell>
          <cell r="S661">
            <v>87</v>
          </cell>
          <cell r="T661" t="str">
            <v xml:space="preserve">Mteq
</v>
          </cell>
          <cell r="U661" t="str">
            <v xml:space="preserve"> VA</v>
          </cell>
          <cell r="V661">
            <v>0</v>
          </cell>
          <cell r="W661">
            <v>66</v>
          </cell>
          <cell r="X661">
            <v>1</v>
          </cell>
          <cell r="Y661">
            <v>0</v>
          </cell>
          <cell r="Z661">
            <v>0</v>
          </cell>
          <cell r="AA661">
            <v>0</v>
          </cell>
          <cell r="AB661">
            <v>0</v>
          </cell>
        </row>
        <row r="662">
          <cell r="A662" t="str">
            <v>Data Scientist</v>
          </cell>
          <cell r="B662" t="str">
            <v>$64K-$108K (Glassdoor est.)</v>
          </cell>
          <cell r="C662" t="str">
            <v>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v>
          </cell>
          <cell r="D662">
            <v>3.7</v>
          </cell>
          <cell r="E662" t="str">
            <v>Brillient
3.7</v>
          </cell>
          <cell r="F662" t="str">
            <v>Silver Spring, MD</v>
          </cell>
          <cell r="G662" t="str">
            <v>Reston, VA</v>
          </cell>
          <cell r="H662" t="str">
            <v>201 to 500 employees</v>
          </cell>
          <cell r="I662">
            <v>2006</v>
          </cell>
          <cell r="J662" t="str">
            <v>Company - Private</v>
          </cell>
          <cell r="K662" t="str">
            <v>IT Services</v>
          </cell>
          <cell r="L662" t="str">
            <v>Information Technology</v>
          </cell>
          <cell r="M662" t="str">
            <v>$25 to $50 million (USD)</v>
          </cell>
          <cell r="N662">
            <v>-1</v>
          </cell>
          <cell r="O662">
            <v>0</v>
          </cell>
          <cell r="P662">
            <v>0</v>
          </cell>
          <cell r="Q662">
            <v>64</v>
          </cell>
          <cell r="R662">
            <v>108</v>
          </cell>
          <cell r="S662">
            <v>86</v>
          </cell>
          <cell r="T662" t="str">
            <v xml:space="preserve">Brillient
</v>
          </cell>
          <cell r="U662" t="str">
            <v xml:space="preserve"> MD</v>
          </cell>
          <cell r="V662">
            <v>0</v>
          </cell>
          <cell r="W662">
            <v>14</v>
          </cell>
          <cell r="X662">
            <v>1</v>
          </cell>
          <cell r="Y662">
            <v>0</v>
          </cell>
          <cell r="Z662">
            <v>0</v>
          </cell>
          <cell r="AA662">
            <v>0</v>
          </cell>
          <cell r="AB662">
            <v>1</v>
          </cell>
        </row>
        <row r="663">
          <cell r="A663" t="str">
            <v>Senior Data Scientist</v>
          </cell>
          <cell r="B663" t="str">
            <v>$89K-$144K (Glassdoor est.)</v>
          </cell>
          <cell r="C663" t="str">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v>
          </cell>
          <cell r="D663">
            <v>4.4000000000000004</v>
          </cell>
          <cell r="E663" t="str">
            <v>Entefy
4.4</v>
          </cell>
          <cell r="F663" t="str">
            <v>Palo Alto, CA</v>
          </cell>
          <cell r="G663" t="str">
            <v>Palo Alto, CA</v>
          </cell>
          <cell r="H663" t="str">
            <v>1 to 50 employees</v>
          </cell>
          <cell r="I663">
            <v>2012</v>
          </cell>
          <cell r="J663" t="str">
            <v>Company - Private</v>
          </cell>
          <cell r="K663" t="str">
            <v>Internet</v>
          </cell>
          <cell r="L663" t="str">
            <v>Information Technology</v>
          </cell>
          <cell r="M663" t="str">
            <v>Unknown / Non-Applicable</v>
          </cell>
          <cell r="N663">
            <v>-1</v>
          </cell>
          <cell r="O663">
            <v>0</v>
          </cell>
          <cell r="P663">
            <v>0</v>
          </cell>
          <cell r="Q663">
            <v>89</v>
          </cell>
          <cell r="R663">
            <v>144</v>
          </cell>
          <cell r="S663">
            <v>116.5</v>
          </cell>
          <cell r="T663" t="str">
            <v xml:space="preserve">Entefy
</v>
          </cell>
          <cell r="U663" t="str">
            <v xml:space="preserve"> CA</v>
          </cell>
          <cell r="V663">
            <v>1</v>
          </cell>
          <cell r="W663">
            <v>8</v>
          </cell>
          <cell r="X663">
            <v>1</v>
          </cell>
          <cell r="Y663">
            <v>0</v>
          </cell>
          <cell r="Z663">
            <v>0</v>
          </cell>
          <cell r="AA663">
            <v>0</v>
          </cell>
          <cell r="AB663">
            <v>0</v>
          </cell>
        </row>
        <row r="664">
          <cell r="A664" t="str">
            <v>Senior Scientist (Neuroscience)</v>
          </cell>
          <cell r="B664" t="str">
            <v>$109K-$200K (Glassdoor est.)</v>
          </cell>
          <cell r="C664" t="str">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ell>
          <cell r="D664">
            <v>3.5</v>
          </cell>
          <cell r="E664" t="str">
            <v>Sunovion
3.5</v>
          </cell>
          <cell r="F664" t="str">
            <v>Marlborough, MA</v>
          </cell>
          <cell r="G664" t="str">
            <v>Marlborough, MA</v>
          </cell>
          <cell r="H664" t="str">
            <v>1001 to 5000 employees</v>
          </cell>
          <cell r="I664">
            <v>2010</v>
          </cell>
          <cell r="J664" t="str">
            <v>Company - Private</v>
          </cell>
          <cell r="K664" t="str">
            <v>Biotech &amp; Pharmaceuticals</v>
          </cell>
          <cell r="L664" t="str">
            <v>Biotech &amp; Pharmaceuticals</v>
          </cell>
          <cell r="M664" t="str">
            <v>$1 to $2 billion (USD)</v>
          </cell>
          <cell r="N664" t="str">
            <v>Shire, GlaxoSmithKline, Allergan</v>
          </cell>
          <cell r="O664">
            <v>0</v>
          </cell>
          <cell r="P664">
            <v>0</v>
          </cell>
          <cell r="Q664">
            <v>109</v>
          </cell>
          <cell r="R664">
            <v>200</v>
          </cell>
          <cell r="S664">
            <v>154.5</v>
          </cell>
          <cell r="T664" t="str">
            <v xml:space="preserve">Sunovion
</v>
          </cell>
          <cell r="U664" t="str">
            <v xml:space="preserve"> MA</v>
          </cell>
          <cell r="V664">
            <v>1</v>
          </cell>
          <cell r="W664">
            <v>10</v>
          </cell>
          <cell r="X664">
            <v>1</v>
          </cell>
          <cell r="Y664">
            <v>0</v>
          </cell>
          <cell r="Z664">
            <v>0</v>
          </cell>
          <cell r="AA664">
            <v>0</v>
          </cell>
          <cell r="AB664">
            <v>1</v>
          </cell>
        </row>
        <row r="665">
          <cell r="A665" t="str">
            <v>Marketing Data Analyst</v>
          </cell>
          <cell r="B665" t="str">
            <v>$35K-$62K (Glassdoor est.)</v>
          </cell>
          <cell r="C665" t="str">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v>
          </cell>
          <cell r="D665">
            <v>3.6</v>
          </cell>
          <cell r="E665" t="str">
            <v>San Manuel Casino
3.6</v>
          </cell>
          <cell r="F665" t="str">
            <v>Highland, CA</v>
          </cell>
          <cell r="G665" t="str">
            <v>Highland, CA</v>
          </cell>
          <cell r="H665" t="str">
            <v>1001 to 5000 employees</v>
          </cell>
          <cell r="I665">
            <v>1986</v>
          </cell>
          <cell r="J665" t="str">
            <v>Company - Private</v>
          </cell>
          <cell r="K665" t="str">
            <v>Gambling</v>
          </cell>
          <cell r="L665" t="str">
            <v>Arts, Entertainment &amp; Recreation</v>
          </cell>
          <cell r="M665" t="str">
            <v>$100 to $500 million (USD)</v>
          </cell>
          <cell r="N665">
            <v>-1</v>
          </cell>
          <cell r="O665">
            <v>0</v>
          </cell>
          <cell r="P665">
            <v>0</v>
          </cell>
          <cell r="Q665">
            <v>35</v>
          </cell>
          <cell r="R665">
            <v>62</v>
          </cell>
          <cell r="S665">
            <v>48.5</v>
          </cell>
          <cell r="T665" t="str">
            <v xml:space="preserve">San Manuel Casino
</v>
          </cell>
          <cell r="U665" t="str">
            <v xml:space="preserve"> CA</v>
          </cell>
          <cell r="V665">
            <v>1</v>
          </cell>
          <cell r="W665">
            <v>34</v>
          </cell>
          <cell r="X665">
            <v>0</v>
          </cell>
          <cell r="Y665">
            <v>0</v>
          </cell>
          <cell r="Z665">
            <v>0</v>
          </cell>
          <cell r="AA665">
            <v>0</v>
          </cell>
          <cell r="AB665">
            <v>1</v>
          </cell>
        </row>
        <row r="666">
          <cell r="A666" t="str">
            <v>Machine Learning Engineer - Regulatory</v>
          </cell>
          <cell r="B666" t="str">
            <v>$61K-$113K (Glassdoor est.)</v>
          </cell>
          <cell r="C666" t="str">
            <v>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v>
          </cell>
          <cell r="D666">
            <v>3.7</v>
          </cell>
          <cell r="E666" t="str">
            <v>Cboe Global Markets
3.7</v>
          </cell>
          <cell r="F666" t="str">
            <v>Lenexa, KS</v>
          </cell>
          <cell r="G666" t="str">
            <v>Chicago, IL</v>
          </cell>
          <cell r="H666" t="str">
            <v>501 to 1000 employees</v>
          </cell>
          <cell r="I666">
            <v>1973</v>
          </cell>
          <cell r="J666" t="str">
            <v>Company - Public</v>
          </cell>
          <cell r="K666" t="str">
            <v>Stock Exchanges</v>
          </cell>
          <cell r="L666" t="str">
            <v>Finance</v>
          </cell>
          <cell r="M666" t="str">
            <v>$500 million to $1 billion (USD)</v>
          </cell>
          <cell r="N666">
            <v>-1</v>
          </cell>
          <cell r="O666">
            <v>0</v>
          </cell>
          <cell r="P666">
            <v>0</v>
          </cell>
          <cell r="Q666">
            <v>61</v>
          </cell>
          <cell r="R666">
            <v>113</v>
          </cell>
          <cell r="S666">
            <v>87</v>
          </cell>
          <cell r="T666" t="str">
            <v xml:space="preserve">Cboe Global Markets
</v>
          </cell>
          <cell r="U666" t="str">
            <v xml:space="preserve"> KS</v>
          </cell>
          <cell r="V666">
            <v>0</v>
          </cell>
          <cell r="W666">
            <v>47</v>
          </cell>
          <cell r="X666">
            <v>1</v>
          </cell>
          <cell r="Y666">
            <v>0</v>
          </cell>
          <cell r="Z666">
            <v>0</v>
          </cell>
          <cell r="AA666">
            <v>0</v>
          </cell>
          <cell r="AB666">
            <v>1</v>
          </cell>
        </row>
        <row r="667">
          <cell r="A667" t="str">
            <v>Data Engineer</v>
          </cell>
          <cell r="B667" t="str">
            <v>$55K-$105K (Glassdoor est.)</v>
          </cell>
          <cell r="C667" t="str">
            <v>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v>
          </cell>
          <cell r="D667">
            <v>3.4</v>
          </cell>
          <cell r="E667" t="str">
            <v>Trace3
3.4</v>
          </cell>
          <cell r="F667" t="str">
            <v>Houston, TX</v>
          </cell>
          <cell r="G667" t="str">
            <v>Irvine, CA</v>
          </cell>
          <cell r="H667" t="str">
            <v>501 to 1000 employees</v>
          </cell>
          <cell r="I667">
            <v>2002</v>
          </cell>
          <cell r="J667" t="str">
            <v>Company - Private</v>
          </cell>
          <cell r="K667" t="str">
            <v>IT Services</v>
          </cell>
          <cell r="L667" t="str">
            <v>Information Technology</v>
          </cell>
          <cell r="M667" t="str">
            <v>$1 to $2 billion (USD)</v>
          </cell>
          <cell r="N667" t="str">
            <v>World Wide Technology, Presidio, Optiv</v>
          </cell>
          <cell r="O667">
            <v>0</v>
          </cell>
          <cell r="P667">
            <v>0</v>
          </cell>
          <cell r="Q667">
            <v>55</v>
          </cell>
          <cell r="R667">
            <v>105</v>
          </cell>
          <cell r="S667">
            <v>80</v>
          </cell>
          <cell r="T667" t="str">
            <v xml:space="preserve">Trace3
</v>
          </cell>
          <cell r="U667" t="str">
            <v xml:space="preserve"> TX</v>
          </cell>
          <cell r="V667">
            <v>0</v>
          </cell>
          <cell r="W667">
            <v>18</v>
          </cell>
          <cell r="X667">
            <v>1</v>
          </cell>
          <cell r="Y667">
            <v>0</v>
          </cell>
          <cell r="Z667">
            <v>1</v>
          </cell>
          <cell r="AA667">
            <v>0</v>
          </cell>
          <cell r="AB667">
            <v>1</v>
          </cell>
        </row>
        <row r="668">
          <cell r="A668" t="str">
            <v>Medical Laboratory Scientist</v>
          </cell>
          <cell r="B668" t="str">
            <v>$18-$25 Per Hour(Glassdoor est.)</v>
          </cell>
          <cell r="C668" t="str">
            <v>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v>
          </cell>
          <cell r="D668">
            <v>4</v>
          </cell>
          <cell r="E668" t="str">
            <v>Texas Health Huguley Hospital
4.0</v>
          </cell>
          <cell r="F668" t="str">
            <v>Burleson, TX</v>
          </cell>
          <cell r="G668" t="str">
            <v>Arlington, TX</v>
          </cell>
          <cell r="H668" t="str">
            <v>1001 to 5000 employees</v>
          </cell>
          <cell r="I668">
            <v>1977</v>
          </cell>
          <cell r="J668" t="str">
            <v>Hospital</v>
          </cell>
          <cell r="K668" t="str">
            <v>Health Care Services &amp; Hospitals</v>
          </cell>
          <cell r="L668" t="str">
            <v>Health Care</v>
          </cell>
          <cell r="M668" t="str">
            <v>$50 to $100 million (USD)</v>
          </cell>
          <cell r="N668">
            <v>-1</v>
          </cell>
          <cell r="O668">
            <v>1</v>
          </cell>
          <cell r="P668">
            <v>0</v>
          </cell>
          <cell r="Q668">
            <v>18</v>
          </cell>
          <cell r="R668">
            <v>25</v>
          </cell>
          <cell r="S668">
            <v>21.5</v>
          </cell>
          <cell r="T668" t="str">
            <v xml:space="preserve">Texas Health Huguley Hospital
</v>
          </cell>
          <cell r="U668" t="str">
            <v xml:space="preserve"> TX</v>
          </cell>
          <cell r="V668">
            <v>0</v>
          </cell>
          <cell r="W668">
            <v>43</v>
          </cell>
          <cell r="X668">
            <v>0</v>
          </cell>
          <cell r="Y668">
            <v>0</v>
          </cell>
          <cell r="Z668">
            <v>0</v>
          </cell>
          <cell r="AA668">
            <v>1</v>
          </cell>
          <cell r="AB668">
            <v>0</v>
          </cell>
        </row>
        <row r="669">
          <cell r="A669" t="str">
            <v>Principal Data Scientist</v>
          </cell>
          <cell r="B669" t="str">
            <v>$135K-$211K (Glassdoor est.)</v>
          </cell>
          <cell r="C669" t="str">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v>
          </cell>
          <cell r="D669">
            <v>3.7</v>
          </cell>
          <cell r="E669" t="str">
            <v>Northrop Grumman
3.7</v>
          </cell>
          <cell r="F669" t="str">
            <v>San Jose, CA</v>
          </cell>
          <cell r="G669" t="str">
            <v>Falls Church, VA</v>
          </cell>
          <cell r="H669" t="str">
            <v>10000+ employees</v>
          </cell>
          <cell r="I669">
            <v>1939</v>
          </cell>
          <cell r="J669" t="str">
            <v>Company - Public</v>
          </cell>
          <cell r="K669" t="str">
            <v>Aerospace &amp; Defense</v>
          </cell>
          <cell r="L669" t="str">
            <v>Aerospace &amp; Defense</v>
          </cell>
          <cell r="M669" t="str">
            <v>$10+ billion (USD)</v>
          </cell>
          <cell r="N669">
            <v>-1</v>
          </cell>
          <cell r="O669">
            <v>0</v>
          </cell>
          <cell r="P669">
            <v>0</v>
          </cell>
          <cell r="Q669">
            <v>135</v>
          </cell>
          <cell r="R669">
            <v>211</v>
          </cell>
          <cell r="S669">
            <v>173</v>
          </cell>
          <cell r="T669" t="str">
            <v xml:space="preserve">Northrop Grumman
</v>
          </cell>
          <cell r="U669" t="str">
            <v xml:space="preserve"> CA</v>
          </cell>
          <cell r="V669">
            <v>0</v>
          </cell>
          <cell r="W669">
            <v>81</v>
          </cell>
          <cell r="X669">
            <v>1</v>
          </cell>
          <cell r="Y669">
            <v>0</v>
          </cell>
          <cell r="Z669">
            <v>0</v>
          </cell>
          <cell r="AA669">
            <v>0</v>
          </cell>
          <cell r="AB669">
            <v>0</v>
          </cell>
        </row>
        <row r="670">
          <cell r="A670" t="str">
            <v>R&amp;D Specialist/ Food Scientist</v>
          </cell>
          <cell r="B670" t="str">
            <v>$39K-$66K (Glassdoor est.)</v>
          </cell>
          <cell r="C670" t="str">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v>
          </cell>
          <cell r="D670">
            <v>2.4</v>
          </cell>
          <cell r="E670" t="str">
            <v>Teasdale Latin Foods
2.4</v>
          </cell>
          <cell r="F670" t="str">
            <v>Hoopeston, IL</v>
          </cell>
          <cell r="G670" t="str">
            <v>Flower Mound, TX</v>
          </cell>
          <cell r="H670" t="str">
            <v>501 to 1000 employees</v>
          </cell>
          <cell r="I670">
            <v>-1</v>
          </cell>
          <cell r="J670" t="str">
            <v>Company - Private</v>
          </cell>
          <cell r="K670" t="str">
            <v>Food &amp; Beverage Manufacturing</v>
          </cell>
          <cell r="L670" t="str">
            <v>Manufacturing</v>
          </cell>
          <cell r="M670" t="str">
            <v>$100 to $500 million (USD)</v>
          </cell>
          <cell r="N670">
            <v>-1</v>
          </cell>
          <cell r="O670">
            <v>0</v>
          </cell>
          <cell r="P670">
            <v>0</v>
          </cell>
          <cell r="Q670">
            <v>39</v>
          </cell>
          <cell r="R670">
            <v>66</v>
          </cell>
          <cell r="S670">
            <v>52.5</v>
          </cell>
          <cell r="T670" t="str">
            <v xml:space="preserve">Teasdale Latin Foods
</v>
          </cell>
          <cell r="U670" t="str">
            <v xml:space="preserve"> IL</v>
          </cell>
          <cell r="V670">
            <v>0</v>
          </cell>
          <cell r="W670">
            <v>-1</v>
          </cell>
          <cell r="X670">
            <v>0</v>
          </cell>
          <cell r="Y670">
            <v>0</v>
          </cell>
          <cell r="Z670">
            <v>0</v>
          </cell>
          <cell r="AA670">
            <v>0</v>
          </cell>
          <cell r="AB670">
            <v>0</v>
          </cell>
        </row>
        <row r="671">
          <cell r="A671" t="str">
            <v>Data Engineer</v>
          </cell>
          <cell r="B671" t="str">
            <v>$57K-$80K (Glassdoor est.)</v>
          </cell>
          <cell r="C671" t="str">
            <v>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v>
          </cell>
          <cell r="D671">
            <v>3.5</v>
          </cell>
          <cell r="E671" t="str">
            <v>Saama Technologies Inc
3.5</v>
          </cell>
          <cell r="F671" t="str">
            <v>Phoenix, AZ</v>
          </cell>
          <cell r="G671" t="str">
            <v>Campbell, CA</v>
          </cell>
          <cell r="H671" t="str">
            <v>501 to 1000 employees</v>
          </cell>
          <cell r="I671">
            <v>1997</v>
          </cell>
          <cell r="J671" t="str">
            <v>Company - Private</v>
          </cell>
          <cell r="K671" t="str">
            <v>Biotech &amp; Pharmaceuticals</v>
          </cell>
          <cell r="L671" t="str">
            <v>Biotech &amp; Pharmaceuticals</v>
          </cell>
          <cell r="M671" t="str">
            <v>Unknown / Non-Applicable</v>
          </cell>
          <cell r="N671" t="str">
            <v>Accenture, Deloitte, IBM</v>
          </cell>
          <cell r="O671">
            <v>0</v>
          </cell>
          <cell r="P671">
            <v>0</v>
          </cell>
          <cell r="Q671">
            <v>57</v>
          </cell>
          <cell r="R671">
            <v>80</v>
          </cell>
          <cell r="S671">
            <v>68.5</v>
          </cell>
          <cell r="T671" t="str">
            <v xml:space="preserve">Saama Technologies Inc
</v>
          </cell>
          <cell r="U671" t="str">
            <v xml:space="preserve"> AZ</v>
          </cell>
          <cell r="V671">
            <v>0</v>
          </cell>
          <cell r="W671">
            <v>23</v>
          </cell>
          <cell r="X671">
            <v>1</v>
          </cell>
          <cell r="Y671">
            <v>0</v>
          </cell>
          <cell r="Z671">
            <v>1</v>
          </cell>
          <cell r="AA671">
            <v>0</v>
          </cell>
          <cell r="AB671">
            <v>0</v>
          </cell>
        </row>
        <row r="672">
          <cell r="A672" t="str">
            <v>Associate Principal Scientist, Pharmacogenomics</v>
          </cell>
          <cell r="B672" t="str">
            <v>$63K-$127K (Glassdoor est.)</v>
          </cell>
          <cell r="C672" t="str">
            <v>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v>
          </cell>
          <cell r="D672">
            <v>3.9</v>
          </cell>
          <cell r="E672" t="str">
            <v>AstraZeneca
3.9</v>
          </cell>
          <cell r="F672" t="str">
            <v>Gaithersburg, MD</v>
          </cell>
          <cell r="G672" t="str">
            <v>Cambridge, United Kingdom</v>
          </cell>
          <cell r="H672" t="str">
            <v>10000+ employees</v>
          </cell>
          <cell r="I672">
            <v>1913</v>
          </cell>
          <cell r="J672" t="str">
            <v>Company - Public</v>
          </cell>
          <cell r="K672" t="str">
            <v>Biotech &amp; Pharmaceuticals</v>
          </cell>
          <cell r="L672" t="str">
            <v>Biotech &amp; Pharmaceuticals</v>
          </cell>
          <cell r="M672" t="str">
            <v>$10+ billion (USD)</v>
          </cell>
          <cell r="N672" t="str">
            <v>Roche, GlaxoSmithKline, Novartis</v>
          </cell>
          <cell r="O672">
            <v>0</v>
          </cell>
          <cell r="P672">
            <v>0</v>
          </cell>
          <cell r="Q672">
            <v>63</v>
          </cell>
          <cell r="R672">
            <v>127</v>
          </cell>
          <cell r="S672">
            <v>95</v>
          </cell>
          <cell r="T672" t="str">
            <v xml:space="preserve">AstraZeneca
</v>
          </cell>
          <cell r="U672" t="str">
            <v xml:space="preserve"> MD</v>
          </cell>
          <cell r="V672">
            <v>0</v>
          </cell>
          <cell r="W672">
            <v>107</v>
          </cell>
          <cell r="X672">
            <v>0</v>
          </cell>
          <cell r="Y672">
            <v>0</v>
          </cell>
          <cell r="Z672">
            <v>0</v>
          </cell>
          <cell r="AA672">
            <v>0</v>
          </cell>
          <cell r="AB672">
            <v>0</v>
          </cell>
        </row>
        <row r="673">
          <cell r="A673" t="str">
            <v>Data Scientist - Systems Engineering</v>
          </cell>
          <cell r="B673" t="str">
            <v>$50K-$89K (Glassdoor est.)</v>
          </cell>
          <cell r="C673" t="str">
            <v>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v>
          </cell>
          <cell r="D673">
            <v>3.2</v>
          </cell>
          <cell r="E673" t="str">
            <v>MITRE
3.2</v>
          </cell>
          <cell r="F673" t="str">
            <v>Bedford, MA</v>
          </cell>
          <cell r="G673" t="str">
            <v>Bedford, MA</v>
          </cell>
          <cell r="H673" t="str">
            <v>5001 to 10000 employees</v>
          </cell>
          <cell r="I673">
            <v>1958</v>
          </cell>
          <cell r="J673" t="str">
            <v>Nonprofit Organization</v>
          </cell>
          <cell r="K673" t="str">
            <v>Federal Agencies</v>
          </cell>
          <cell r="L673" t="str">
            <v>Government</v>
          </cell>
          <cell r="M673" t="str">
            <v>$1 to $2 billion (USD)</v>
          </cell>
          <cell r="N673" t="str">
            <v>Battelle, General Atomics, SAIC</v>
          </cell>
          <cell r="O673">
            <v>0</v>
          </cell>
          <cell r="P673">
            <v>0</v>
          </cell>
          <cell r="Q673">
            <v>50</v>
          </cell>
          <cell r="R673">
            <v>89</v>
          </cell>
          <cell r="S673">
            <v>69.5</v>
          </cell>
          <cell r="T673" t="str">
            <v xml:space="preserve">MITRE
</v>
          </cell>
          <cell r="U673" t="str">
            <v xml:space="preserve"> MA</v>
          </cell>
          <cell r="V673">
            <v>1</v>
          </cell>
          <cell r="W673">
            <v>62</v>
          </cell>
          <cell r="X673">
            <v>1</v>
          </cell>
          <cell r="Y673">
            <v>0</v>
          </cell>
          <cell r="Z673">
            <v>0</v>
          </cell>
          <cell r="AA673">
            <v>0</v>
          </cell>
          <cell r="AB673">
            <v>1</v>
          </cell>
        </row>
        <row r="674">
          <cell r="A674" t="str">
            <v>Senior Data Scientist</v>
          </cell>
          <cell r="B674" t="str">
            <v>$82K-$132K (Glassdoor est.)</v>
          </cell>
          <cell r="C674" t="str">
            <v>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v>
          </cell>
          <cell r="D674">
            <v>4.4000000000000004</v>
          </cell>
          <cell r="E674" t="str">
            <v>The David J. Joseph Company
4.4</v>
          </cell>
          <cell r="F674" t="str">
            <v>Cincinnati, OH</v>
          </cell>
          <cell r="G674" t="str">
            <v>Cincinnati, OH</v>
          </cell>
          <cell r="H674" t="str">
            <v>201 to 500 employees</v>
          </cell>
          <cell r="I674">
            <v>1885</v>
          </cell>
          <cell r="J674" t="str">
            <v>Subsidiary or Business Segment</v>
          </cell>
          <cell r="K674" t="str">
            <v>Metals Brokers</v>
          </cell>
          <cell r="L674" t="str">
            <v>Mining &amp; Metals</v>
          </cell>
          <cell r="M674" t="str">
            <v>Unknown / Non-Applicable</v>
          </cell>
          <cell r="N674">
            <v>-1</v>
          </cell>
          <cell r="O674">
            <v>0</v>
          </cell>
          <cell r="P674">
            <v>0</v>
          </cell>
          <cell r="Q674">
            <v>82</v>
          </cell>
          <cell r="R674">
            <v>132</v>
          </cell>
          <cell r="S674">
            <v>107</v>
          </cell>
          <cell r="T674" t="str">
            <v xml:space="preserve">The David J. Joseph Company
</v>
          </cell>
          <cell r="U674" t="str">
            <v xml:space="preserve"> OH</v>
          </cell>
          <cell r="V674">
            <v>1</v>
          </cell>
          <cell r="W674">
            <v>135</v>
          </cell>
          <cell r="X674">
            <v>1</v>
          </cell>
          <cell r="Y674">
            <v>0</v>
          </cell>
          <cell r="Z674">
            <v>0</v>
          </cell>
          <cell r="AA674">
            <v>1</v>
          </cell>
          <cell r="AB674">
            <v>0</v>
          </cell>
        </row>
        <row r="675">
          <cell r="A675" t="str">
            <v>Data Scientist SR</v>
          </cell>
          <cell r="B675" t="str">
            <v>$85K-$139K (Glassdoor est.)</v>
          </cell>
          <cell r="C675" t="str">
            <v>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v>
          </cell>
          <cell r="D675">
            <v>3.9</v>
          </cell>
          <cell r="E675" t="str">
            <v>The Buffalo Group
3.9</v>
          </cell>
          <cell r="F675" t="str">
            <v>Charlottesville, VA</v>
          </cell>
          <cell r="G675" t="str">
            <v>Reston, VA</v>
          </cell>
          <cell r="H675" t="str">
            <v>501 to 1000 employees</v>
          </cell>
          <cell r="I675">
            <v>2010</v>
          </cell>
          <cell r="J675" t="str">
            <v>Company - Private</v>
          </cell>
          <cell r="K675" t="str">
            <v>IT Services</v>
          </cell>
          <cell r="L675" t="str">
            <v>Information Technology</v>
          </cell>
          <cell r="M675" t="str">
            <v>$100 to $500 million (USD)</v>
          </cell>
          <cell r="N675" t="str">
            <v>ManTech, Booz Allen Hamilton, Leidos</v>
          </cell>
          <cell r="O675">
            <v>0</v>
          </cell>
          <cell r="P675">
            <v>0</v>
          </cell>
          <cell r="Q675">
            <v>85</v>
          </cell>
          <cell r="R675">
            <v>139</v>
          </cell>
          <cell r="S675">
            <v>112</v>
          </cell>
          <cell r="T675" t="str">
            <v xml:space="preserve">The Buffalo Group
</v>
          </cell>
          <cell r="U675" t="str">
            <v xml:space="preserve"> VA</v>
          </cell>
          <cell r="V675">
            <v>0</v>
          </cell>
          <cell r="W675">
            <v>10</v>
          </cell>
          <cell r="X675">
            <v>1</v>
          </cell>
          <cell r="Y675">
            <v>0</v>
          </cell>
          <cell r="Z675">
            <v>1</v>
          </cell>
          <cell r="AA675">
            <v>0</v>
          </cell>
          <cell r="AB675">
            <v>0</v>
          </cell>
        </row>
        <row r="676">
          <cell r="A676" t="str">
            <v>Data Scientist</v>
          </cell>
          <cell r="B676" t="str">
            <v>$72K-$121K (Glassdoor est.)</v>
          </cell>
          <cell r="C676" t="str">
            <v>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v>
          </cell>
          <cell r="D676">
            <v>3.4</v>
          </cell>
          <cell r="E676" t="str">
            <v>CompQsoft
3.4</v>
          </cell>
          <cell r="F676" t="str">
            <v>Washington, DC</v>
          </cell>
          <cell r="G676" t="str">
            <v>Houston, TX</v>
          </cell>
          <cell r="H676" t="str">
            <v>51 to 200 employees</v>
          </cell>
          <cell r="I676">
            <v>1997</v>
          </cell>
          <cell r="J676" t="str">
            <v>Company - Private</v>
          </cell>
          <cell r="K676" t="str">
            <v>Consulting</v>
          </cell>
          <cell r="L676" t="str">
            <v>Business Services</v>
          </cell>
          <cell r="M676" t="str">
            <v>$10 to $25 million (USD)</v>
          </cell>
          <cell r="N676">
            <v>-1</v>
          </cell>
          <cell r="O676">
            <v>0</v>
          </cell>
          <cell r="P676">
            <v>0</v>
          </cell>
          <cell r="Q676">
            <v>72</v>
          </cell>
          <cell r="R676">
            <v>121</v>
          </cell>
          <cell r="S676">
            <v>96.5</v>
          </cell>
          <cell r="T676" t="str">
            <v xml:space="preserve">CompQsoft
</v>
          </cell>
          <cell r="U676" t="str">
            <v xml:space="preserve"> DC</v>
          </cell>
          <cell r="V676">
            <v>0</v>
          </cell>
          <cell r="W676">
            <v>23</v>
          </cell>
          <cell r="X676">
            <v>1</v>
          </cell>
          <cell r="Y676">
            <v>0</v>
          </cell>
          <cell r="Z676">
            <v>0</v>
          </cell>
          <cell r="AA676">
            <v>0</v>
          </cell>
          <cell r="AB676">
            <v>0</v>
          </cell>
        </row>
        <row r="677">
          <cell r="A677" t="str">
            <v>Scientist, Bacteriology</v>
          </cell>
          <cell r="B677" t="str">
            <v>$74K-$149K (Glassdoor est.)</v>
          </cell>
          <cell r="C677" t="str">
            <v>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v>
          </cell>
          <cell r="D677">
            <v>2.1</v>
          </cell>
          <cell r="E677" t="str">
            <v>Cerus Corporation
2.1</v>
          </cell>
          <cell r="F677" t="str">
            <v>Concord, CA</v>
          </cell>
          <cell r="G677" t="str">
            <v>Concord, CA</v>
          </cell>
          <cell r="H677" t="str">
            <v>201 to 500 employees</v>
          </cell>
          <cell r="I677">
            <v>-1</v>
          </cell>
          <cell r="J677" t="str">
            <v>Company - Public</v>
          </cell>
          <cell r="K677" t="str">
            <v>Biotech &amp; Pharmaceuticals</v>
          </cell>
          <cell r="L677" t="str">
            <v>Biotech &amp; Pharmaceuticals</v>
          </cell>
          <cell r="M677" t="str">
            <v>$25 to $50 million (USD)</v>
          </cell>
          <cell r="N677">
            <v>-1</v>
          </cell>
          <cell r="O677">
            <v>0</v>
          </cell>
          <cell r="P677">
            <v>0</v>
          </cell>
          <cell r="Q677">
            <v>74</v>
          </cell>
          <cell r="R677">
            <v>149</v>
          </cell>
          <cell r="S677">
            <v>111.5</v>
          </cell>
          <cell r="T677" t="str">
            <v xml:space="preserve">Cerus Corporation
</v>
          </cell>
          <cell r="U677" t="str">
            <v xml:space="preserve"> CA</v>
          </cell>
          <cell r="V677">
            <v>1</v>
          </cell>
          <cell r="W677">
            <v>-1</v>
          </cell>
          <cell r="X677">
            <v>0</v>
          </cell>
          <cell r="Y677">
            <v>0</v>
          </cell>
          <cell r="Z677">
            <v>0</v>
          </cell>
          <cell r="AA677">
            <v>0</v>
          </cell>
          <cell r="AB677">
            <v>1</v>
          </cell>
        </row>
        <row r="678">
          <cell r="A678" t="str">
            <v>Associate Director, Platform and DevOps- Data Engineering and Aritifical Intelligence</v>
          </cell>
          <cell r="B678" t="str">
            <v>$113K-$196K (Glassdoor est.)</v>
          </cell>
          <cell r="C678" t="str">
            <v>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ell>
          <cell r="D678">
            <v>3.7</v>
          </cell>
          <cell r="E678" t="str">
            <v>Takeda Pharmaceuticals
3.7</v>
          </cell>
          <cell r="F678" t="str">
            <v>Cambridge, MA</v>
          </cell>
          <cell r="G678" t="str">
            <v>OSAKA, Japan</v>
          </cell>
          <cell r="H678" t="str">
            <v>10000+ employees</v>
          </cell>
          <cell r="I678">
            <v>1781</v>
          </cell>
          <cell r="J678" t="str">
            <v>Company - Public</v>
          </cell>
          <cell r="K678" t="str">
            <v>Biotech &amp; Pharmaceuticals</v>
          </cell>
          <cell r="L678" t="str">
            <v>Biotech &amp; Pharmaceuticals</v>
          </cell>
          <cell r="M678" t="str">
            <v>$10+ billion (USD)</v>
          </cell>
          <cell r="N678" t="str">
            <v>Novartis, Baxter, Pfizer</v>
          </cell>
          <cell r="O678">
            <v>0</v>
          </cell>
          <cell r="P678">
            <v>0</v>
          </cell>
          <cell r="Q678">
            <v>113</v>
          </cell>
          <cell r="R678">
            <v>196</v>
          </cell>
          <cell r="S678">
            <v>154.5</v>
          </cell>
          <cell r="T678" t="str">
            <v xml:space="preserve">Takeda Pharmaceuticals
</v>
          </cell>
          <cell r="U678" t="str">
            <v xml:space="preserve"> MA</v>
          </cell>
          <cell r="V678">
            <v>0</v>
          </cell>
          <cell r="W678">
            <v>239</v>
          </cell>
          <cell r="X678">
            <v>0</v>
          </cell>
          <cell r="Y678">
            <v>0</v>
          </cell>
          <cell r="Z678">
            <v>1</v>
          </cell>
          <cell r="AA678">
            <v>1</v>
          </cell>
          <cell r="AB678">
            <v>1</v>
          </cell>
        </row>
        <row r="679">
          <cell r="A679" t="str">
            <v>Data Scientist</v>
          </cell>
          <cell r="B679" t="str">
            <v>$69K-$121K (Glassdoor est.)</v>
          </cell>
          <cell r="C679" t="str">
            <v>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v>
          </cell>
          <cell r="D679">
            <v>3.4</v>
          </cell>
          <cell r="E679" t="str">
            <v>Remedy BPCI Partners, LLC.
3.4</v>
          </cell>
          <cell r="F679" t="str">
            <v>New York, NY</v>
          </cell>
          <cell r="G679" t="str">
            <v>Norwalk, CT</v>
          </cell>
          <cell r="H679" t="str">
            <v>201 to 500 employees</v>
          </cell>
          <cell r="I679">
            <v>2011</v>
          </cell>
          <cell r="J679" t="str">
            <v>Company - Private</v>
          </cell>
          <cell r="K679" t="str">
            <v>Health Care Services &amp; Hospitals</v>
          </cell>
          <cell r="L679" t="str">
            <v>Health Care</v>
          </cell>
          <cell r="M679" t="str">
            <v>Unknown / Non-Applicable</v>
          </cell>
          <cell r="N679" t="str">
            <v>Healthfirst (New York), naviHealth</v>
          </cell>
          <cell r="O679">
            <v>0</v>
          </cell>
          <cell r="P679">
            <v>0</v>
          </cell>
          <cell r="Q679">
            <v>69</v>
          </cell>
          <cell r="R679">
            <v>121</v>
          </cell>
          <cell r="S679">
            <v>95</v>
          </cell>
          <cell r="T679" t="str">
            <v xml:space="preserve">Remedy BPCI Partners, LLC.
</v>
          </cell>
          <cell r="U679" t="str">
            <v xml:space="preserve"> NY</v>
          </cell>
          <cell r="V679">
            <v>0</v>
          </cell>
          <cell r="W679">
            <v>9</v>
          </cell>
          <cell r="X679">
            <v>1</v>
          </cell>
          <cell r="Y679">
            <v>0</v>
          </cell>
          <cell r="Z679">
            <v>1</v>
          </cell>
          <cell r="AA679">
            <v>1</v>
          </cell>
          <cell r="AB679">
            <v>0</v>
          </cell>
        </row>
        <row r="680">
          <cell r="A680" t="str">
            <v>Data Scientist</v>
          </cell>
          <cell r="B680" t="str">
            <v>$71K-$124K (Glassdoor est.)</v>
          </cell>
          <cell r="C680" t="str">
            <v>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v>
          </cell>
          <cell r="D680">
            <v>4</v>
          </cell>
          <cell r="E680" t="str">
            <v>Strategic Financial Solutions
4.0</v>
          </cell>
          <cell r="F680" t="str">
            <v>New York, NY</v>
          </cell>
          <cell r="G680" t="str">
            <v>New York, NY</v>
          </cell>
          <cell r="H680" t="str">
            <v>501 to 1000 employees</v>
          </cell>
          <cell r="I680">
            <v>2007</v>
          </cell>
          <cell r="J680" t="str">
            <v>Company - Private</v>
          </cell>
          <cell r="K680" t="str">
            <v>Consumer Product Rental</v>
          </cell>
          <cell r="L680" t="str">
            <v>Consumer Services</v>
          </cell>
          <cell r="M680" t="str">
            <v>Unknown / Non-Applicable</v>
          </cell>
          <cell r="N680" t="str">
            <v>National Debt Relief, Freedom Financial Network</v>
          </cell>
          <cell r="O680">
            <v>0</v>
          </cell>
          <cell r="P680">
            <v>0</v>
          </cell>
          <cell r="Q680">
            <v>71</v>
          </cell>
          <cell r="R680">
            <v>124</v>
          </cell>
          <cell r="S680">
            <v>97.5</v>
          </cell>
          <cell r="T680" t="str">
            <v xml:space="preserve">Strategic Financial Solutions
</v>
          </cell>
          <cell r="U680" t="str">
            <v xml:space="preserve"> NY</v>
          </cell>
          <cell r="V680">
            <v>1</v>
          </cell>
          <cell r="W680">
            <v>13</v>
          </cell>
          <cell r="X680">
            <v>1</v>
          </cell>
          <cell r="Y680">
            <v>0</v>
          </cell>
          <cell r="Z680">
            <v>0</v>
          </cell>
          <cell r="AA680">
            <v>0</v>
          </cell>
          <cell r="AB680">
            <v>1</v>
          </cell>
        </row>
        <row r="681">
          <cell r="A681" t="str">
            <v>Senior Data Scientist</v>
          </cell>
          <cell r="B681" t="str">
            <v>$97K-$160K (Glassdoor est.)</v>
          </cell>
          <cell r="C681" t="str">
            <v>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v>
          </cell>
          <cell r="D681">
            <v>4.4000000000000004</v>
          </cell>
          <cell r="E681" t="str">
            <v>Maven Wave Partners
4.4</v>
          </cell>
          <cell r="F681" t="str">
            <v>Chicago, IL</v>
          </cell>
          <cell r="G681" t="str">
            <v>Chicago, IL</v>
          </cell>
          <cell r="H681" t="str">
            <v>201 to 500 employees</v>
          </cell>
          <cell r="I681">
            <v>2008</v>
          </cell>
          <cell r="J681" t="str">
            <v>Company - Private</v>
          </cell>
          <cell r="K681" t="str">
            <v>Consulting</v>
          </cell>
          <cell r="L681" t="str">
            <v>Business Services</v>
          </cell>
          <cell r="M681" t="str">
            <v>$50 to $100 million (USD)</v>
          </cell>
          <cell r="N681">
            <v>-1</v>
          </cell>
          <cell r="O681">
            <v>0</v>
          </cell>
          <cell r="P681">
            <v>0</v>
          </cell>
          <cell r="Q681">
            <v>97</v>
          </cell>
          <cell r="R681">
            <v>160</v>
          </cell>
          <cell r="S681">
            <v>128.5</v>
          </cell>
          <cell r="T681" t="str">
            <v xml:space="preserve">Maven Wave Partners
</v>
          </cell>
          <cell r="U681" t="str">
            <v xml:space="preserve"> IL</v>
          </cell>
          <cell r="V681">
            <v>1</v>
          </cell>
          <cell r="W681">
            <v>12</v>
          </cell>
          <cell r="X681">
            <v>1</v>
          </cell>
          <cell r="Y681">
            <v>0</v>
          </cell>
          <cell r="Z681">
            <v>0</v>
          </cell>
          <cell r="AA681">
            <v>1</v>
          </cell>
          <cell r="AB681">
            <v>1</v>
          </cell>
        </row>
        <row r="682">
          <cell r="A682" t="str">
            <v>Senior Research Scientist-Machine Learning</v>
          </cell>
          <cell r="B682" t="str">
            <v>$81K-$167K (Glassdoor est.)</v>
          </cell>
          <cell r="C682" t="str">
            <v>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682">
            <v>2.6</v>
          </cell>
          <cell r="E682" t="str">
            <v>Software Engineering Institute
2.6</v>
          </cell>
          <cell r="F682" t="str">
            <v>Pittsburgh, PA</v>
          </cell>
          <cell r="G682" t="str">
            <v>Pittsburgh, PA</v>
          </cell>
          <cell r="H682" t="str">
            <v>501 to 1000 employees</v>
          </cell>
          <cell r="I682">
            <v>1984</v>
          </cell>
          <cell r="J682" t="str">
            <v>College / University</v>
          </cell>
          <cell r="K682" t="str">
            <v>Colleges &amp; Universities</v>
          </cell>
          <cell r="L682" t="str">
            <v>Education</v>
          </cell>
          <cell r="M682" t="str">
            <v>Unknown / Non-Applicable</v>
          </cell>
          <cell r="N682">
            <v>-1</v>
          </cell>
          <cell r="O682">
            <v>0</v>
          </cell>
          <cell r="P682">
            <v>0</v>
          </cell>
          <cell r="Q682">
            <v>81</v>
          </cell>
          <cell r="R682">
            <v>167</v>
          </cell>
          <cell r="S682">
            <v>124</v>
          </cell>
          <cell r="T682" t="str">
            <v xml:space="preserve">Software Engineering Institute
</v>
          </cell>
          <cell r="U682" t="str">
            <v xml:space="preserve"> PA</v>
          </cell>
          <cell r="V682">
            <v>1</v>
          </cell>
          <cell r="W682">
            <v>36</v>
          </cell>
          <cell r="X682">
            <v>0</v>
          </cell>
          <cell r="Y682">
            <v>0</v>
          </cell>
          <cell r="Z682">
            <v>0</v>
          </cell>
          <cell r="AA682">
            <v>0</v>
          </cell>
          <cell r="AB682">
            <v>0</v>
          </cell>
        </row>
        <row r="683">
          <cell r="A683" t="str">
            <v>Principal Data Scientist</v>
          </cell>
          <cell r="B683" t="str">
            <v>$150K-$238K (Glassdoor est.)</v>
          </cell>
          <cell r="C683" t="str">
            <v>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v>
          </cell>
          <cell r="D683">
            <v>3.2</v>
          </cell>
          <cell r="E683" t="str">
            <v>The Climate Corporation
3.2</v>
          </cell>
          <cell r="F683" t="str">
            <v>San Francisco, CA</v>
          </cell>
          <cell r="G683" t="str">
            <v>San Francisco, CA</v>
          </cell>
          <cell r="H683" t="str">
            <v>501 to 1000 employees</v>
          </cell>
          <cell r="I683">
            <v>2006</v>
          </cell>
          <cell r="J683" t="str">
            <v>Subsidiary or Business Segment</v>
          </cell>
          <cell r="K683" t="str">
            <v>Enterprise Software &amp; Network Solutions</v>
          </cell>
          <cell r="L683" t="str">
            <v>Information Technology</v>
          </cell>
          <cell r="M683" t="str">
            <v>Unknown / Non-Applicable</v>
          </cell>
          <cell r="N683" t="str">
            <v>Granular, Intuit, John Deere</v>
          </cell>
          <cell r="O683">
            <v>0</v>
          </cell>
          <cell r="P683">
            <v>0</v>
          </cell>
          <cell r="Q683">
            <v>150</v>
          </cell>
          <cell r="R683">
            <v>238</v>
          </cell>
          <cell r="S683">
            <v>194</v>
          </cell>
          <cell r="T683" t="str">
            <v xml:space="preserve">The Climate Corporation
</v>
          </cell>
          <cell r="U683" t="str">
            <v xml:space="preserve"> CA</v>
          </cell>
          <cell r="V683">
            <v>1</v>
          </cell>
          <cell r="W683">
            <v>14</v>
          </cell>
          <cell r="X683">
            <v>0</v>
          </cell>
          <cell r="Y683">
            <v>0</v>
          </cell>
          <cell r="Z683">
            <v>0</v>
          </cell>
          <cell r="AA683">
            <v>1</v>
          </cell>
          <cell r="AB683">
            <v>1</v>
          </cell>
        </row>
        <row r="684">
          <cell r="A684" t="str">
            <v>Clinical Laboratory Scientist</v>
          </cell>
          <cell r="B684" t="str">
            <v>$24-$39 Per Hour(Glassdoor est.)</v>
          </cell>
          <cell r="C684" t="str">
            <v>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v>
          </cell>
          <cell r="D684">
            <v>3.7</v>
          </cell>
          <cell r="E684" t="str">
            <v>Vail Health
3.7</v>
          </cell>
          <cell r="F684" t="str">
            <v>Vail, CO</v>
          </cell>
          <cell r="G684" t="str">
            <v>Vail, CO</v>
          </cell>
          <cell r="H684" t="str">
            <v>501 to 1000 employees</v>
          </cell>
          <cell r="I684">
            <v>1966</v>
          </cell>
          <cell r="J684" t="str">
            <v>Hospital</v>
          </cell>
          <cell r="K684" t="str">
            <v>Health Care Services &amp; Hospitals</v>
          </cell>
          <cell r="L684" t="str">
            <v>Health Care</v>
          </cell>
          <cell r="M684" t="str">
            <v>$100 to $500 million (USD)</v>
          </cell>
          <cell r="N684">
            <v>-1</v>
          </cell>
          <cell r="O684">
            <v>1</v>
          </cell>
          <cell r="P684">
            <v>0</v>
          </cell>
          <cell r="Q684">
            <v>24</v>
          </cell>
          <cell r="R684">
            <v>39</v>
          </cell>
          <cell r="S684">
            <v>31.5</v>
          </cell>
          <cell r="T684" t="str">
            <v xml:space="preserve">Vail Health
</v>
          </cell>
          <cell r="U684" t="str">
            <v xml:space="preserve"> CO</v>
          </cell>
          <cell r="V684">
            <v>1</v>
          </cell>
          <cell r="W684">
            <v>54</v>
          </cell>
          <cell r="X684">
            <v>0</v>
          </cell>
          <cell r="Y684">
            <v>0</v>
          </cell>
          <cell r="Z684">
            <v>0</v>
          </cell>
          <cell r="AA684">
            <v>0</v>
          </cell>
          <cell r="AB684">
            <v>0</v>
          </cell>
        </row>
        <row r="685">
          <cell r="A685" t="str">
            <v>Data Analyst 1, full-time contract worker for up to 12 months</v>
          </cell>
          <cell r="B685" t="str">
            <v>$35K-$65K (Glassdoor est.)</v>
          </cell>
          <cell r="C685" t="str">
            <v>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v>
          </cell>
          <cell r="D685">
            <v>4.2</v>
          </cell>
          <cell r="E685" t="str">
            <v>The Church of Jesus Christ of Latter-day Saints
4.2</v>
          </cell>
          <cell r="F685" t="str">
            <v>Salt Lake City, UT</v>
          </cell>
          <cell r="G685" t="str">
            <v>Salt Lake City, UT</v>
          </cell>
          <cell r="H685" t="str">
            <v>10000+ employees</v>
          </cell>
          <cell r="I685">
            <v>-1</v>
          </cell>
          <cell r="J685" t="str">
            <v>Nonprofit Organization</v>
          </cell>
          <cell r="K685" t="str">
            <v>Religious Organizations</v>
          </cell>
          <cell r="L685" t="str">
            <v>Non-Profit</v>
          </cell>
          <cell r="M685" t="str">
            <v>Unknown / Non-Applicable</v>
          </cell>
          <cell r="N685">
            <v>-1</v>
          </cell>
          <cell r="O685">
            <v>0</v>
          </cell>
          <cell r="P685">
            <v>0</v>
          </cell>
          <cell r="Q685">
            <v>35</v>
          </cell>
          <cell r="R685">
            <v>65</v>
          </cell>
          <cell r="S685">
            <v>50</v>
          </cell>
          <cell r="T685" t="str">
            <v xml:space="preserve">The Church of Jesus Christ of Latter-day Saints
</v>
          </cell>
          <cell r="U685" t="str">
            <v xml:space="preserve"> UT</v>
          </cell>
          <cell r="V685">
            <v>1</v>
          </cell>
          <cell r="W685">
            <v>-1</v>
          </cell>
          <cell r="X685">
            <v>0</v>
          </cell>
          <cell r="Y685">
            <v>0</v>
          </cell>
          <cell r="Z685">
            <v>0</v>
          </cell>
          <cell r="AA685">
            <v>1</v>
          </cell>
          <cell r="AB685">
            <v>1</v>
          </cell>
        </row>
        <row r="686">
          <cell r="A686" t="str">
            <v>Data Scientist</v>
          </cell>
          <cell r="B686" t="str">
            <v>$77K-$132K (Glassdoor est.)</v>
          </cell>
          <cell r="C686" t="str">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v>
          </cell>
          <cell r="D686">
            <v>3.5</v>
          </cell>
          <cell r="E686" t="str">
            <v>Crossix Solutions
3.5</v>
          </cell>
          <cell r="F686" t="str">
            <v>New York, NY</v>
          </cell>
          <cell r="G686" t="str">
            <v>New York, NY</v>
          </cell>
          <cell r="H686" t="str">
            <v>201 to 500 employees</v>
          </cell>
          <cell r="I686">
            <v>2005</v>
          </cell>
          <cell r="J686" t="str">
            <v>Company - Public</v>
          </cell>
          <cell r="K686" t="str">
            <v>Advertising &amp; Marketing</v>
          </cell>
          <cell r="L686" t="str">
            <v>Business Services</v>
          </cell>
          <cell r="M686" t="str">
            <v>Unknown / Non-Applicable</v>
          </cell>
          <cell r="N686">
            <v>-1</v>
          </cell>
          <cell r="O686">
            <v>0</v>
          </cell>
          <cell r="P686">
            <v>0</v>
          </cell>
          <cell r="Q686">
            <v>77</v>
          </cell>
          <cell r="R686">
            <v>132</v>
          </cell>
          <cell r="S686">
            <v>104.5</v>
          </cell>
          <cell r="T686" t="str">
            <v xml:space="preserve">Crossix Solutions
</v>
          </cell>
          <cell r="U686" t="str">
            <v xml:space="preserve"> NY</v>
          </cell>
          <cell r="V686">
            <v>1</v>
          </cell>
          <cell r="W686">
            <v>15</v>
          </cell>
          <cell r="X686">
            <v>1</v>
          </cell>
          <cell r="Y686">
            <v>0</v>
          </cell>
          <cell r="Z686">
            <v>1</v>
          </cell>
          <cell r="AA686">
            <v>1</v>
          </cell>
          <cell r="AB686">
            <v>1</v>
          </cell>
        </row>
        <row r="687">
          <cell r="A687" t="str">
            <v>Data Scientist</v>
          </cell>
          <cell r="B687" t="str">
            <v>$51K-$88K (Glassdoor est.)</v>
          </cell>
          <cell r="C687" t="str">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v>
          </cell>
          <cell r="D687">
            <v>4.3</v>
          </cell>
          <cell r="E687" t="str">
            <v>Solugenix Corporation
4.3</v>
          </cell>
          <cell r="F687" t="str">
            <v>Phoenix, AZ</v>
          </cell>
          <cell r="G687" t="str">
            <v>Brea, CA</v>
          </cell>
          <cell r="H687" t="str">
            <v>201 to 500 employees</v>
          </cell>
          <cell r="I687">
            <v>1969</v>
          </cell>
          <cell r="J687" t="str">
            <v>Company - Private</v>
          </cell>
          <cell r="K687" t="str">
            <v>IT Services</v>
          </cell>
          <cell r="L687" t="str">
            <v>Information Technology</v>
          </cell>
          <cell r="M687" t="str">
            <v>$50 to $100 million (USD)</v>
          </cell>
          <cell r="N687">
            <v>-1</v>
          </cell>
          <cell r="O687">
            <v>0</v>
          </cell>
          <cell r="P687">
            <v>0</v>
          </cell>
          <cell r="Q687">
            <v>51</v>
          </cell>
          <cell r="R687">
            <v>88</v>
          </cell>
          <cell r="S687">
            <v>69.5</v>
          </cell>
          <cell r="T687" t="str">
            <v xml:space="preserve">Solugenix Corporation
</v>
          </cell>
          <cell r="U687" t="str">
            <v xml:space="preserve"> AZ</v>
          </cell>
          <cell r="V687">
            <v>0</v>
          </cell>
          <cell r="W687">
            <v>51</v>
          </cell>
          <cell r="X687">
            <v>1</v>
          </cell>
          <cell r="Y687">
            <v>0</v>
          </cell>
          <cell r="Z687">
            <v>0</v>
          </cell>
          <cell r="AA687">
            <v>0</v>
          </cell>
          <cell r="AB687">
            <v>1</v>
          </cell>
        </row>
        <row r="688">
          <cell r="A688" t="str">
            <v>Data Scientist</v>
          </cell>
          <cell r="B688" t="str">
            <v>$101K-$141K (Glassdoor est.)</v>
          </cell>
          <cell r="C688" t="str">
            <v>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v>
          </cell>
          <cell r="D688">
            <v>2.6</v>
          </cell>
          <cell r="E688" t="str">
            <v>West Coast University
2.6</v>
          </cell>
          <cell r="F688" t="str">
            <v>Irvine, CA</v>
          </cell>
          <cell r="G688" t="str">
            <v>Irvine, CA</v>
          </cell>
          <cell r="H688" t="str">
            <v>10000+ employees</v>
          </cell>
          <cell r="I688">
            <v>1997</v>
          </cell>
          <cell r="J688" t="str">
            <v>Company - Private</v>
          </cell>
          <cell r="K688" t="str">
            <v>Colleges &amp; Universities</v>
          </cell>
          <cell r="L688" t="str">
            <v>Education</v>
          </cell>
          <cell r="M688" t="str">
            <v>Unknown / Non-Applicable</v>
          </cell>
          <cell r="N688">
            <v>-1</v>
          </cell>
          <cell r="O688">
            <v>0</v>
          </cell>
          <cell r="P688">
            <v>0</v>
          </cell>
          <cell r="Q688">
            <v>101</v>
          </cell>
          <cell r="R688">
            <v>141</v>
          </cell>
          <cell r="S688">
            <v>121</v>
          </cell>
          <cell r="T688" t="str">
            <v xml:space="preserve">West Coast University
</v>
          </cell>
          <cell r="U688" t="str">
            <v xml:space="preserve"> CA</v>
          </cell>
          <cell r="V688">
            <v>1</v>
          </cell>
          <cell r="W688">
            <v>23</v>
          </cell>
          <cell r="X688">
            <v>1</v>
          </cell>
          <cell r="Y688">
            <v>0</v>
          </cell>
          <cell r="Z688">
            <v>0</v>
          </cell>
          <cell r="AA688">
            <v>0</v>
          </cell>
          <cell r="AB688">
            <v>0</v>
          </cell>
        </row>
        <row r="689">
          <cell r="A689" t="str">
            <v>Data Engineer - Consultant (Charlotte Based)</v>
          </cell>
          <cell r="B689" t="str">
            <v>$59K-$112K (Glassdoor est.)</v>
          </cell>
          <cell r="C689" t="str">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v>
          </cell>
          <cell r="D689">
            <v>4.2</v>
          </cell>
          <cell r="E689" t="str">
            <v>Clarity Insights
4.2</v>
          </cell>
          <cell r="F689" t="str">
            <v>Charlotte, NC</v>
          </cell>
          <cell r="G689" t="str">
            <v>Chicago, IL</v>
          </cell>
          <cell r="H689" t="str">
            <v>201 to 500 employees</v>
          </cell>
          <cell r="I689">
            <v>2008</v>
          </cell>
          <cell r="J689" t="str">
            <v>Company - Private</v>
          </cell>
          <cell r="K689" t="str">
            <v>IT Services</v>
          </cell>
          <cell r="L689" t="str">
            <v>Information Technology</v>
          </cell>
          <cell r="M689" t="str">
            <v>Unknown / Non-Applicable</v>
          </cell>
          <cell r="N689">
            <v>-1</v>
          </cell>
          <cell r="O689">
            <v>0</v>
          </cell>
          <cell r="P689">
            <v>0</v>
          </cell>
          <cell r="Q689">
            <v>59</v>
          </cell>
          <cell r="R689">
            <v>112</v>
          </cell>
          <cell r="S689">
            <v>85.5</v>
          </cell>
          <cell r="T689" t="str">
            <v xml:space="preserve">Clarity Insights
</v>
          </cell>
          <cell r="U689" t="str">
            <v xml:space="preserve"> NC</v>
          </cell>
          <cell r="V689">
            <v>0</v>
          </cell>
          <cell r="W689">
            <v>12</v>
          </cell>
          <cell r="X689">
            <v>1</v>
          </cell>
          <cell r="Y689">
            <v>0</v>
          </cell>
          <cell r="Z689">
            <v>0</v>
          </cell>
          <cell r="AA689">
            <v>0</v>
          </cell>
          <cell r="AB689">
            <v>1</v>
          </cell>
        </row>
        <row r="690">
          <cell r="A690" t="str">
            <v>Data Engineer</v>
          </cell>
          <cell r="B690" t="str">
            <v>$79K-$147K (Glassdoor est.)</v>
          </cell>
          <cell r="C690" t="str">
            <v>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v>
          </cell>
          <cell r="D690">
            <v>3.1</v>
          </cell>
          <cell r="E690" t="str">
            <v>NCSOFT
3.1</v>
          </cell>
          <cell r="F690" t="str">
            <v>Aliso Viejo, CA</v>
          </cell>
          <cell r="G690" t="str">
            <v>Seoul, South Korea</v>
          </cell>
          <cell r="H690" t="str">
            <v>1001 to 5000 employees</v>
          </cell>
          <cell r="I690">
            <v>1997</v>
          </cell>
          <cell r="J690" t="str">
            <v>Company - Public</v>
          </cell>
          <cell r="K690" t="str">
            <v>Video Games</v>
          </cell>
          <cell r="L690" t="str">
            <v>Media</v>
          </cell>
          <cell r="M690" t="str">
            <v>$10+ billion (USD)</v>
          </cell>
          <cell r="N690" t="str">
            <v>Blizzard Entertainment, Riot Games, Electronic Arts</v>
          </cell>
          <cell r="O690">
            <v>0</v>
          </cell>
          <cell r="P690">
            <v>0</v>
          </cell>
          <cell r="Q690">
            <v>79</v>
          </cell>
          <cell r="R690">
            <v>147</v>
          </cell>
          <cell r="S690">
            <v>113</v>
          </cell>
          <cell r="T690" t="str">
            <v xml:space="preserve">NCSOFT
</v>
          </cell>
          <cell r="U690" t="str">
            <v xml:space="preserve"> CA</v>
          </cell>
          <cell r="V690">
            <v>0</v>
          </cell>
          <cell r="W690">
            <v>23</v>
          </cell>
          <cell r="X690">
            <v>1</v>
          </cell>
          <cell r="Y690">
            <v>0</v>
          </cell>
          <cell r="Z690">
            <v>1</v>
          </cell>
          <cell r="AA690">
            <v>1</v>
          </cell>
          <cell r="AB690">
            <v>1</v>
          </cell>
        </row>
        <row r="691">
          <cell r="A691" t="str">
            <v>Data Scientist (Warehouse Automation)</v>
          </cell>
          <cell r="B691" t="str">
            <v>$79K-$127K (Glassdoor est.)</v>
          </cell>
          <cell r="C691" t="str">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v>
          </cell>
          <cell r="D691">
            <v>3.8</v>
          </cell>
          <cell r="E691" t="str">
            <v>SoftBank Robotics
3.8</v>
          </cell>
          <cell r="F691" t="str">
            <v>San Francisco, CA</v>
          </cell>
          <cell r="G691" t="str">
            <v>Paris, France</v>
          </cell>
          <cell r="H691" t="str">
            <v>201 to 500 employees</v>
          </cell>
          <cell r="I691">
            <v>2005</v>
          </cell>
          <cell r="J691" t="str">
            <v>Subsidiary or Business Segment</v>
          </cell>
          <cell r="K691" t="str">
            <v>Consumer Products Manufacturing</v>
          </cell>
          <cell r="L691" t="str">
            <v>Manufacturing</v>
          </cell>
          <cell r="M691" t="str">
            <v>$25 to $50 million (USD)</v>
          </cell>
          <cell r="N691">
            <v>-1</v>
          </cell>
          <cell r="O691">
            <v>0</v>
          </cell>
          <cell r="P691">
            <v>0</v>
          </cell>
          <cell r="Q691">
            <v>79</v>
          </cell>
          <cell r="R691">
            <v>127</v>
          </cell>
          <cell r="S691">
            <v>103</v>
          </cell>
          <cell r="T691" t="str">
            <v xml:space="preserve">SoftBank Robotics
</v>
          </cell>
          <cell r="U691" t="str">
            <v xml:space="preserve"> CA</v>
          </cell>
          <cell r="V691">
            <v>0</v>
          </cell>
          <cell r="W691">
            <v>15</v>
          </cell>
          <cell r="X691">
            <v>1</v>
          </cell>
          <cell r="Y691">
            <v>0</v>
          </cell>
          <cell r="Z691">
            <v>0</v>
          </cell>
          <cell r="AA691">
            <v>1</v>
          </cell>
          <cell r="AB691">
            <v>0</v>
          </cell>
        </row>
        <row r="692">
          <cell r="A692" t="str">
            <v>Scientist, Immuno-Oncology</v>
          </cell>
          <cell r="B692" t="str">
            <v>$62K-$119K (Glassdoor est.)</v>
          </cell>
          <cell r="C692" t="str">
            <v>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v>
          </cell>
          <cell r="D692">
            <v>3.9</v>
          </cell>
          <cell r="E692" t="str">
            <v>GSK
3.9</v>
          </cell>
          <cell r="F692" t="str">
            <v>Cambridge, MA</v>
          </cell>
          <cell r="G692" t="str">
            <v>Brentford, United Kingdom</v>
          </cell>
          <cell r="H692" t="str">
            <v>10000+ employees</v>
          </cell>
          <cell r="I692">
            <v>1830</v>
          </cell>
          <cell r="J692" t="str">
            <v>Company - Public</v>
          </cell>
          <cell r="K692" t="str">
            <v>Biotech &amp; Pharmaceuticals</v>
          </cell>
          <cell r="L692" t="str">
            <v>Biotech &amp; Pharmaceuticals</v>
          </cell>
          <cell r="M692" t="str">
            <v>$10+ billion (USD)</v>
          </cell>
          <cell r="N692" t="str">
            <v>Pfizer, AstraZeneca, Merck</v>
          </cell>
          <cell r="O692">
            <v>0</v>
          </cell>
          <cell r="P692">
            <v>0</v>
          </cell>
          <cell r="Q692">
            <v>62</v>
          </cell>
          <cell r="R692">
            <v>119</v>
          </cell>
          <cell r="S692">
            <v>90.5</v>
          </cell>
          <cell r="T692" t="str">
            <v xml:space="preserve">GSK
</v>
          </cell>
          <cell r="U692" t="str">
            <v xml:space="preserve"> MA</v>
          </cell>
          <cell r="V692">
            <v>0</v>
          </cell>
          <cell r="W692">
            <v>190</v>
          </cell>
          <cell r="X692">
            <v>0</v>
          </cell>
          <cell r="Y692">
            <v>0</v>
          </cell>
          <cell r="Z692">
            <v>0</v>
          </cell>
          <cell r="AA692">
            <v>1</v>
          </cell>
          <cell r="AB692">
            <v>0</v>
          </cell>
        </row>
        <row r="693">
          <cell r="A693" t="str">
            <v>Senior Data Scientist</v>
          </cell>
          <cell r="B693" t="str">
            <v>$119K-$187K (Glassdoor est.)</v>
          </cell>
          <cell r="C693" t="str">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v>
          </cell>
          <cell r="D693">
            <v>4.3</v>
          </cell>
          <cell r="E693" t="str">
            <v>Factual
4.3</v>
          </cell>
          <cell r="F693" t="str">
            <v>Los Angeles, CA</v>
          </cell>
          <cell r="G693" t="str">
            <v>Los Angeles, CA</v>
          </cell>
          <cell r="H693" t="str">
            <v>51 to 200 employees</v>
          </cell>
          <cell r="I693">
            <v>2008</v>
          </cell>
          <cell r="J693" t="str">
            <v>Company - Private</v>
          </cell>
          <cell r="K693" t="str">
            <v>Computer Hardware &amp; Software</v>
          </cell>
          <cell r="L693" t="str">
            <v>Information Technology</v>
          </cell>
          <cell r="M693" t="str">
            <v>Unknown / Non-Applicable</v>
          </cell>
          <cell r="N693" t="str">
            <v>Foursquare</v>
          </cell>
          <cell r="O693">
            <v>0</v>
          </cell>
          <cell r="P693">
            <v>0</v>
          </cell>
          <cell r="Q693">
            <v>119</v>
          </cell>
          <cell r="R693">
            <v>187</v>
          </cell>
          <cell r="S693">
            <v>153</v>
          </cell>
          <cell r="T693" t="str">
            <v xml:space="preserve">Factual
</v>
          </cell>
          <cell r="U693" t="str">
            <v xml:space="preserve"> CA</v>
          </cell>
          <cell r="V693">
            <v>1</v>
          </cell>
          <cell r="W693">
            <v>12</v>
          </cell>
          <cell r="X693">
            <v>1</v>
          </cell>
          <cell r="Y693">
            <v>0</v>
          </cell>
          <cell r="Z693">
            <v>1</v>
          </cell>
          <cell r="AA693">
            <v>0</v>
          </cell>
          <cell r="AB693">
            <v>1</v>
          </cell>
        </row>
        <row r="694">
          <cell r="A694" t="str">
            <v>Jr. Data Scientist</v>
          </cell>
          <cell r="B694" t="str">
            <v>$81K-$132K (Glassdoor est.)</v>
          </cell>
          <cell r="C694" t="str">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v>
          </cell>
          <cell r="D694">
            <v>3.2</v>
          </cell>
          <cell r="E694" t="str">
            <v>MITRE
3.2</v>
          </cell>
          <cell r="F694" t="str">
            <v>McLean, VA</v>
          </cell>
          <cell r="G694" t="str">
            <v>Bedford, MA</v>
          </cell>
          <cell r="H694" t="str">
            <v>5001 to 10000 employees</v>
          </cell>
          <cell r="I694">
            <v>1958</v>
          </cell>
          <cell r="J694" t="str">
            <v>Nonprofit Organization</v>
          </cell>
          <cell r="K694" t="str">
            <v>Federal Agencies</v>
          </cell>
          <cell r="L694" t="str">
            <v>Government</v>
          </cell>
          <cell r="M694" t="str">
            <v>$1 to $2 billion (USD)</v>
          </cell>
          <cell r="N694" t="str">
            <v>Battelle, General Atomics, SAIC</v>
          </cell>
          <cell r="O694">
            <v>0</v>
          </cell>
          <cell r="P694">
            <v>0</v>
          </cell>
          <cell r="Q694">
            <v>81</v>
          </cell>
          <cell r="R694">
            <v>132</v>
          </cell>
          <cell r="S694">
            <v>106.5</v>
          </cell>
          <cell r="T694" t="str">
            <v xml:space="preserve">MITRE
</v>
          </cell>
          <cell r="U694" t="str">
            <v xml:space="preserve"> VA</v>
          </cell>
          <cell r="V694">
            <v>0</v>
          </cell>
          <cell r="W694">
            <v>62</v>
          </cell>
          <cell r="X694">
            <v>1</v>
          </cell>
          <cell r="Y694">
            <v>0</v>
          </cell>
          <cell r="Z694">
            <v>1</v>
          </cell>
          <cell r="AA694">
            <v>0</v>
          </cell>
          <cell r="AB694">
            <v>1</v>
          </cell>
        </row>
        <row r="695">
          <cell r="A695" t="str">
            <v>Senior Data Scientist</v>
          </cell>
          <cell r="B695" t="str">
            <v>Employer Provided Salary:$120K-$140K</v>
          </cell>
          <cell r="C695" t="str">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v>
          </cell>
          <cell r="D695">
            <v>5</v>
          </cell>
          <cell r="E695" t="str">
            <v>SkySync
5.0</v>
          </cell>
          <cell r="F695" t="str">
            <v>Ann Arbor, MI</v>
          </cell>
          <cell r="G695" t="str">
            <v>Ann Arbor, MI</v>
          </cell>
          <cell r="H695" t="str">
            <v>51 to 200 employees</v>
          </cell>
          <cell r="I695">
            <v>2011</v>
          </cell>
          <cell r="J695" t="str">
            <v>Company - Private</v>
          </cell>
          <cell r="K695" t="str">
            <v>Computer Hardware &amp; Software</v>
          </cell>
          <cell r="L695" t="str">
            <v>Information Technology</v>
          </cell>
          <cell r="M695" t="str">
            <v>Unknown / Non-Applicable</v>
          </cell>
          <cell r="N695">
            <v>-1</v>
          </cell>
          <cell r="O695">
            <v>0</v>
          </cell>
          <cell r="P695">
            <v>1</v>
          </cell>
          <cell r="Q695">
            <v>120</v>
          </cell>
          <cell r="R695">
            <v>140</v>
          </cell>
          <cell r="S695">
            <v>130</v>
          </cell>
          <cell r="T695" t="str">
            <v xml:space="preserve">SkySync
</v>
          </cell>
          <cell r="U695" t="str">
            <v xml:space="preserve"> MI</v>
          </cell>
          <cell r="V695">
            <v>1</v>
          </cell>
          <cell r="W695">
            <v>9</v>
          </cell>
          <cell r="X695">
            <v>0</v>
          </cell>
          <cell r="Y695">
            <v>0</v>
          </cell>
          <cell r="Z695">
            <v>0</v>
          </cell>
          <cell r="AA695">
            <v>0</v>
          </cell>
          <cell r="AB695">
            <v>1</v>
          </cell>
        </row>
        <row r="696">
          <cell r="A696" t="str">
            <v>Products Data Analyst II</v>
          </cell>
          <cell r="B696" t="str">
            <v>$90K-$157K (Glassdoor est.)</v>
          </cell>
          <cell r="C696" t="str">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v>
          </cell>
          <cell r="D696">
            <v>3.3</v>
          </cell>
          <cell r="E696" t="str">
            <v>TriNet
3.3</v>
          </cell>
          <cell r="F696" t="str">
            <v>Dublin, CA</v>
          </cell>
          <cell r="G696" t="str">
            <v>Dublin, CA</v>
          </cell>
          <cell r="H696" t="str">
            <v>1001 to 5000 employees</v>
          </cell>
          <cell r="I696">
            <v>1988</v>
          </cell>
          <cell r="J696" t="str">
            <v>Company - Public</v>
          </cell>
          <cell r="K696" t="str">
            <v>Consulting</v>
          </cell>
          <cell r="L696" t="str">
            <v>Business Services</v>
          </cell>
          <cell r="M696" t="str">
            <v>$2 to $5 billion (USD)</v>
          </cell>
          <cell r="N696" t="str">
            <v>Paychex, Insperity, ADP</v>
          </cell>
          <cell r="O696">
            <v>0</v>
          </cell>
          <cell r="P696">
            <v>0</v>
          </cell>
          <cell r="Q696">
            <v>90</v>
          </cell>
          <cell r="R696">
            <v>157</v>
          </cell>
          <cell r="S696">
            <v>123.5</v>
          </cell>
          <cell r="T696" t="str">
            <v xml:space="preserve">TriNet
</v>
          </cell>
          <cell r="U696" t="str">
            <v xml:space="preserve"> CA</v>
          </cell>
          <cell r="V696">
            <v>1</v>
          </cell>
          <cell r="W696">
            <v>32</v>
          </cell>
          <cell r="X696">
            <v>0</v>
          </cell>
          <cell r="Y696">
            <v>0</v>
          </cell>
          <cell r="Z696">
            <v>0</v>
          </cell>
          <cell r="AA696">
            <v>0</v>
          </cell>
          <cell r="AB696">
            <v>1</v>
          </cell>
        </row>
        <row r="697">
          <cell r="A697" t="str">
            <v>Data Architect / Data Modeler</v>
          </cell>
          <cell r="B697" t="str">
            <v>$63K-$110K (Glassdoor est.)</v>
          </cell>
          <cell r="C697" t="str">
            <v>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v>
          </cell>
          <cell r="D697">
            <v>4.3</v>
          </cell>
          <cell r="E697" t="str">
            <v>Medidata Solutions
4.3</v>
          </cell>
          <cell r="F697" t="str">
            <v>New York, NY</v>
          </cell>
          <cell r="G697" t="str">
            <v>New York, NY</v>
          </cell>
          <cell r="H697" t="str">
            <v>1001 to 5000 employees</v>
          </cell>
          <cell r="I697">
            <v>1999</v>
          </cell>
          <cell r="J697" t="str">
            <v>Company - Public</v>
          </cell>
          <cell r="K697" t="str">
            <v>Enterprise Software &amp; Network Solutions</v>
          </cell>
          <cell r="L697" t="str">
            <v>Information Technology</v>
          </cell>
          <cell r="M697" t="str">
            <v>$500 million to $1 billion (USD)</v>
          </cell>
          <cell r="N697" t="str">
            <v>Oracle</v>
          </cell>
          <cell r="O697">
            <v>0</v>
          </cell>
          <cell r="P697">
            <v>0</v>
          </cell>
          <cell r="Q697">
            <v>63</v>
          </cell>
          <cell r="R697">
            <v>110</v>
          </cell>
          <cell r="S697">
            <v>86.5</v>
          </cell>
          <cell r="T697" t="str">
            <v xml:space="preserve">Medidata Solutions
</v>
          </cell>
          <cell r="U697" t="str">
            <v xml:space="preserve"> NY</v>
          </cell>
          <cell r="V697">
            <v>1</v>
          </cell>
          <cell r="W697">
            <v>21</v>
          </cell>
          <cell r="X697">
            <v>0</v>
          </cell>
          <cell r="Y697">
            <v>0</v>
          </cell>
          <cell r="Z697">
            <v>0</v>
          </cell>
          <cell r="AA697">
            <v>1</v>
          </cell>
          <cell r="AB697">
            <v>1</v>
          </cell>
        </row>
        <row r="698">
          <cell r="A698" t="str">
            <v>Analytics Manager - Data Mart</v>
          </cell>
          <cell r="B698" t="str">
            <v>$42K-$86K (Glassdoor est.)</v>
          </cell>
          <cell r="C698" t="str">
            <v>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v>
          </cell>
          <cell r="D698">
            <v>3.5</v>
          </cell>
          <cell r="E698" t="str">
            <v>Central California Alliance for Health
3.5</v>
          </cell>
          <cell r="F698" t="str">
            <v>Scotts Valley, CA</v>
          </cell>
          <cell r="G698" t="str">
            <v>Scotts Valley, CA</v>
          </cell>
          <cell r="H698" t="str">
            <v>501 to 1000 employees</v>
          </cell>
          <cell r="I698">
            <v>1996</v>
          </cell>
          <cell r="J698" t="str">
            <v>Nonprofit Organization</v>
          </cell>
          <cell r="K698" t="str">
            <v>Health Care Services &amp; Hospitals</v>
          </cell>
          <cell r="L698" t="str">
            <v>Health Care</v>
          </cell>
          <cell r="M698" t="str">
            <v>$500 million to $1 billion (USD)</v>
          </cell>
          <cell r="N698">
            <v>-1</v>
          </cell>
          <cell r="O698">
            <v>0</v>
          </cell>
          <cell r="P698">
            <v>0</v>
          </cell>
          <cell r="Q698">
            <v>42</v>
          </cell>
          <cell r="R698">
            <v>86</v>
          </cell>
          <cell r="S698">
            <v>64</v>
          </cell>
          <cell r="T698" t="str">
            <v xml:space="preserve">Central California Alliance for Health
</v>
          </cell>
          <cell r="U698" t="str">
            <v xml:space="preserve"> CA</v>
          </cell>
          <cell r="V698">
            <v>1</v>
          </cell>
          <cell r="W698">
            <v>24</v>
          </cell>
          <cell r="X698">
            <v>0</v>
          </cell>
          <cell r="Y698">
            <v>0</v>
          </cell>
          <cell r="Z698">
            <v>0</v>
          </cell>
          <cell r="AA698">
            <v>0</v>
          </cell>
          <cell r="AB698">
            <v>0</v>
          </cell>
        </row>
        <row r="699">
          <cell r="A699" t="str">
            <v>Lead Data Analyst</v>
          </cell>
          <cell r="B699" t="str">
            <v>$32K-$62K (Glassdoor est.)</v>
          </cell>
          <cell r="C699" t="str">
            <v>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v>
          </cell>
          <cell r="D699">
            <v>3.9</v>
          </cell>
          <cell r="E699" t="str">
            <v>Signpost
3.9</v>
          </cell>
          <cell r="F699" t="str">
            <v>New York, NY</v>
          </cell>
          <cell r="G699" t="str">
            <v>New York, NY</v>
          </cell>
          <cell r="H699" t="str">
            <v>201 to 500 employees</v>
          </cell>
          <cell r="I699">
            <v>2010</v>
          </cell>
          <cell r="J699" t="str">
            <v>Company - Private</v>
          </cell>
          <cell r="K699" t="str">
            <v>Internet</v>
          </cell>
          <cell r="L699" t="str">
            <v>Information Technology</v>
          </cell>
          <cell r="M699" t="str">
            <v>$10 to $25 million (USD)</v>
          </cell>
          <cell r="N699">
            <v>-1</v>
          </cell>
          <cell r="O699">
            <v>0</v>
          </cell>
          <cell r="P699">
            <v>0</v>
          </cell>
          <cell r="Q699">
            <v>32</v>
          </cell>
          <cell r="R699">
            <v>62</v>
          </cell>
          <cell r="S699">
            <v>47</v>
          </cell>
          <cell r="T699" t="str">
            <v xml:space="preserve">Signpost
</v>
          </cell>
          <cell r="U699" t="str">
            <v xml:space="preserve"> NY</v>
          </cell>
          <cell r="V699">
            <v>1</v>
          </cell>
          <cell r="W699">
            <v>10</v>
          </cell>
          <cell r="X699">
            <v>0</v>
          </cell>
          <cell r="Y699">
            <v>0</v>
          </cell>
          <cell r="Z699">
            <v>1</v>
          </cell>
          <cell r="AA699">
            <v>0</v>
          </cell>
          <cell r="AB699">
            <v>0</v>
          </cell>
        </row>
        <row r="700">
          <cell r="A700" t="str">
            <v>Data Science Engineer - Mobile</v>
          </cell>
          <cell r="B700" t="str">
            <v>$116K-$208K (Glassdoor est.)</v>
          </cell>
          <cell r="C700" t="str">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v>
          </cell>
          <cell r="D700">
            <v>4</v>
          </cell>
          <cell r="E700" t="str">
            <v>Adobe
4.0</v>
          </cell>
          <cell r="F700" t="str">
            <v>San Jose, CA</v>
          </cell>
          <cell r="G700" t="str">
            <v>San Jose, CA</v>
          </cell>
          <cell r="H700" t="str">
            <v>10000+ employees</v>
          </cell>
          <cell r="I700">
            <v>1982</v>
          </cell>
          <cell r="J700" t="str">
            <v>Company - Public</v>
          </cell>
          <cell r="K700" t="str">
            <v>Computer Hardware &amp; Software</v>
          </cell>
          <cell r="L700" t="str">
            <v>Information Technology</v>
          </cell>
          <cell r="M700" t="str">
            <v>$5 to $10 billion (USD)</v>
          </cell>
          <cell r="N700" t="str">
            <v>Apple, Microsoft</v>
          </cell>
          <cell r="O700">
            <v>0</v>
          </cell>
          <cell r="P700">
            <v>0</v>
          </cell>
          <cell r="Q700">
            <v>116</v>
          </cell>
          <cell r="R700">
            <v>208</v>
          </cell>
          <cell r="S700">
            <v>162</v>
          </cell>
          <cell r="T700" t="str">
            <v xml:space="preserve">Adobe
</v>
          </cell>
          <cell r="U700" t="str">
            <v xml:space="preserve"> CA</v>
          </cell>
          <cell r="V700">
            <v>1</v>
          </cell>
          <cell r="W700">
            <v>38</v>
          </cell>
          <cell r="X700">
            <v>1</v>
          </cell>
          <cell r="Y700">
            <v>0</v>
          </cell>
          <cell r="Z700">
            <v>0</v>
          </cell>
          <cell r="AA700">
            <v>0</v>
          </cell>
          <cell r="AB700">
            <v>1</v>
          </cell>
        </row>
        <row r="701">
          <cell r="A701" t="str">
            <v>Senior Data Scientist Oncology</v>
          </cell>
          <cell r="B701" t="str">
            <v>$107K-$173K (Glassdoor est.)</v>
          </cell>
          <cell r="C701" t="str">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v>
          </cell>
          <cell r="D701">
            <v>3.9</v>
          </cell>
          <cell r="E701" t="str">
            <v>AstraZeneca
3.9</v>
          </cell>
          <cell r="F701" t="str">
            <v>Gaithersburg, MD</v>
          </cell>
          <cell r="G701" t="str">
            <v>Cambridge, United Kingdom</v>
          </cell>
          <cell r="H701" t="str">
            <v>10000+ employees</v>
          </cell>
          <cell r="I701">
            <v>1913</v>
          </cell>
          <cell r="J701" t="str">
            <v>Company - Public</v>
          </cell>
          <cell r="K701" t="str">
            <v>Biotech &amp; Pharmaceuticals</v>
          </cell>
          <cell r="L701" t="str">
            <v>Biotech &amp; Pharmaceuticals</v>
          </cell>
          <cell r="M701" t="str">
            <v>$10+ billion (USD)</v>
          </cell>
          <cell r="N701" t="str">
            <v>Roche, GlaxoSmithKline, Novartis</v>
          </cell>
          <cell r="O701">
            <v>0</v>
          </cell>
          <cell r="P701">
            <v>0</v>
          </cell>
          <cell r="Q701">
            <v>107</v>
          </cell>
          <cell r="R701">
            <v>173</v>
          </cell>
          <cell r="S701">
            <v>140</v>
          </cell>
          <cell r="T701" t="str">
            <v xml:space="preserve">AstraZeneca
</v>
          </cell>
          <cell r="U701" t="str">
            <v xml:space="preserve"> MD</v>
          </cell>
          <cell r="V701">
            <v>0</v>
          </cell>
          <cell r="W701">
            <v>107</v>
          </cell>
          <cell r="X701">
            <v>1</v>
          </cell>
          <cell r="Y701">
            <v>0</v>
          </cell>
          <cell r="Z701">
            <v>0</v>
          </cell>
          <cell r="AA701">
            <v>0</v>
          </cell>
          <cell r="AB701">
            <v>1</v>
          </cell>
        </row>
        <row r="702">
          <cell r="A702" t="str">
            <v>Data Scientist</v>
          </cell>
          <cell r="B702" t="str">
            <v>$65K-$113K (Glassdoor est.)</v>
          </cell>
          <cell r="C702" t="str">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v>
          </cell>
          <cell r="D702">
            <v>3.4</v>
          </cell>
          <cell r="E702" t="str">
            <v>DatamanUSA, LLC
3.4</v>
          </cell>
          <cell r="F702" t="str">
            <v>Olympia, WA</v>
          </cell>
          <cell r="G702" t="str">
            <v>Centennial, CO</v>
          </cell>
          <cell r="H702" t="str">
            <v>51 to 200 employees</v>
          </cell>
          <cell r="I702">
            <v>-1</v>
          </cell>
          <cell r="J702" t="str">
            <v>Company - Private</v>
          </cell>
          <cell r="K702" t="str">
            <v>IT Services</v>
          </cell>
          <cell r="L702" t="str">
            <v>Information Technology</v>
          </cell>
          <cell r="M702" t="str">
            <v>$5 to $10 million (USD)</v>
          </cell>
          <cell r="N702">
            <v>-1</v>
          </cell>
          <cell r="O702">
            <v>0</v>
          </cell>
          <cell r="P702">
            <v>0</v>
          </cell>
          <cell r="Q702">
            <v>65</v>
          </cell>
          <cell r="R702">
            <v>113</v>
          </cell>
          <cell r="S702">
            <v>89</v>
          </cell>
          <cell r="T702" t="str">
            <v xml:space="preserve">DatamanUSA, LLC
</v>
          </cell>
          <cell r="U702" t="str">
            <v xml:space="preserve"> WA</v>
          </cell>
          <cell r="V702">
            <v>0</v>
          </cell>
          <cell r="W702">
            <v>-1</v>
          </cell>
          <cell r="X702">
            <v>0</v>
          </cell>
          <cell r="Y702">
            <v>0</v>
          </cell>
          <cell r="Z702">
            <v>0</v>
          </cell>
          <cell r="AA702">
            <v>0</v>
          </cell>
          <cell r="AB702">
            <v>0</v>
          </cell>
        </row>
        <row r="703">
          <cell r="A703" t="str">
            <v>Sr. Data Engineer - Contract-to-Hire (Java)</v>
          </cell>
          <cell r="B703" t="str">
            <v>$69K-$127K (Glassdoor est.)</v>
          </cell>
          <cell r="C703" t="str">
            <v>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v>
          </cell>
          <cell r="D703">
            <v>3</v>
          </cell>
          <cell r="E703" t="str">
            <v>Pilot Flying J Travel Centers LLC
3.0</v>
          </cell>
          <cell r="F703" t="str">
            <v>Knoxville, TN</v>
          </cell>
          <cell r="G703" t="str">
            <v>Knoxville, TN</v>
          </cell>
          <cell r="H703" t="str">
            <v>10000+ employees</v>
          </cell>
          <cell r="I703">
            <v>1958</v>
          </cell>
          <cell r="J703" t="str">
            <v>Company - Private</v>
          </cell>
          <cell r="K703" t="str">
            <v>Gas Stations</v>
          </cell>
          <cell r="L703" t="str">
            <v>Retail</v>
          </cell>
          <cell r="M703" t="str">
            <v>$10+ billion (USD)</v>
          </cell>
          <cell r="N703" t="str">
            <v>TravelCenters of America, Love's Travel Stops &amp; Country Stores, Wawa</v>
          </cell>
          <cell r="O703">
            <v>0</v>
          </cell>
          <cell r="P703">
            <v>0</v>
          </cell>
          <cell r="Q703">
            <v>69</v>
          </cell>
          <cell r="R703">
            <v>127</v>
          </cell>
          <cell r="S703">
            <v>98</v>
          </cell>
          <cell r="T703" t="str">
            <v xml:space="preserve">Pilot Flying J Travel Centers LLC
</v>
          </cell>
          <cell r="U703" t="str">
            <v xml:space="preserve"> TN</v>
          </cell>
          <cell r="V703">
            <v>1</v>
          </cell>
          <cell r="W703">
            <v>62</v>
          </cell>
          <cell r="X703">
            <v>1</v>
          </cell>
          <cell r="Y703">
            <v>0</v>
          </cell>
          <cell r="Z703">
            <v>0</v>
          </cell>
          <cell r="AA703">
            <v>0</v>
          </cell>
          <cell r="AB703">
            <v>0</v>
          </cell>
        </row>
        <row r="704">
          <cell r="A704" t="str">
            <v>Senior Data Scientist - R&amp;D Oncology</v>
          </cell>
          <cell r="B704" t="str">
            <v>$102K-$172K (Glassdoor est.)</v>
          </cell>
          <cell r="C704" t="str">
            <v>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v>
          </cell>
          <cell r="D704">
            <v>3.9</v>
          </cell>
          <cell r="E704" t="str">
            <v>AstraZeneca
3.9</v>
          </cell>
          <cell r="F704" t="str">
            <v>New York, NY</v>
          </cell>
          <cell r="G704" t="str">
            <v>Cambridge, United Kingdom</v>
          </cell>
          <cell r="H704" t="str">
            <v>10000+ employees</v>
          </cell>
          <cell r="I704">
            <v>1913</v>
          </cell>
          <cell r="J704" t="str">
            <v>Company - Public</v>
          </cell>
          <cell r="K704" t="str">
            <v>Biotech &amp; Pharmaceuticals</v>
          </cell>
          <cell r="L704" t="str">
            <v>Biotech &amp; Pharmaceuticals</v>
          </cell>
          <cell r="M704" t="str">
            <v>$10+ billion (USD)</v>
          </cell>
          <cell r="N704" t="str">
            <v>Roche, GlaxoSmithKline, Novartis</v>
          </cell>
          <cell r="O704">
            <v>0</v>
          </cell>
          <cell r="P704">
            <v>0</v>
          </cell>
          <cell r="Q704">
            <v>102</v>
          </cell>
          <cell r="R704">
            <v>172</v>
          </cell>
          <cell r="S704">
            <v>137</v>
          </cell>
          <cell r="T704" t="str">
            <v xml:space="preserve">AstraZeneca
</v>
          </cell>
          <cell r="U704" t="str">
            <v xml:space="preserve"> NY</v>
          </cell>
          <cell r="V704">
            <v>0</v>
          </cell>
          <cell r="W704">
            <v>107</v>
          </cell>
          <cell r="X704">
            <v>1</v>
          </cell>
          <cell r="Y704">
            <v>0</v>
          </cell>
          <cell r="Z704">
            <v>0</v>
          </cell>
          <cell r="AA704">
            <v>0</v>
          </cell>
          <cell r="AB704">
            <v>0</v>
          </cell>
        </row>
        <row r="705">
          <cell r="A705" t="str">
            <v>Data Engineer</v>
          </cell>
          <cell r="B705" t="str">
            <v>$74K-$124K (Glassdoor est.)</v>
          </cell>
          <cell r="C705" t="str">
            <v>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v>
          </cell>
          <cell r="D705">
            <v>4</v>
          </cell>
          <cell r="E705" t="str">
            <v>Pinnacol Assurance
4.0</v>
          </cell>
          <cell r="F705" t="str">
            <v>Denver, CO</v>
          </cell>
          <cell r="G705" t="str">
            <v>Denver, CO</v>
          </cell>
          <cell r="H705" t="str">
            <v>501 to 1000 employees</v>
          </cell>
          <cell r="I705">
            <v>1915</v>
          </cell>
          <cell r="J705" t="str">
            <v>Nonprofit Organization</v>
          </cell>
          <cell r="K705" t="str">
            <v>Insurance Carriers</v>
          </cell>
          <cell r="L705" t="str">
            <v>Insurance</v>
          </cell>
          <cell r="M705" t="str">
            <v>$500 million to $1 billion (USD)</v>
          </cell>
          <cell r="N705">
            <v>-1</v>
          </cell>
          <cell r="O705">
            <v>0</v>
          </cell>
          <cell r="P705">
            <v>0</v>
          </cell>
          <cell r="Q705">
            <v>74</v>
          </cell>
          <cell r="R705">
            <v>124</v>
          </cell>
          <cell r="S705">
            <v>99</v>
          </cell>
          <cell r="T705" t="str">
            <v xml:space="preserve">Pinnacol Assurance
</v>
          </cell>
          <cell r="U705" t="str">
            <v xml:space="preserve"> CO</v>
          </cell>
          <cell r="V705">
            <v>1</v>
          </cell>
          <cell r="W705">
            <v>105</v>
          </cell>
          <cell r="X705">
            <v>1</v>
          </cell>
          <cell r="Y705">
            <v>0</v>
          </cell>
          <cell r="Z705">
            <v>0</v>
          </cell>
          <cell r="AA705">
            <v>1</v>
          </cell>
          <cell r="AB705">
            <v>0</v>
          </cell>
        </row>
        <row r="706">
          <cell r="A706" t="str">
            <v>Food Scientist - Developer</v>
          </cell>
          <cell r="B706" t="str">
            <v>$40K-$68K (Glassdoor est.)</v>
          </cell>
          <cell r="C706" t="str">
            <v>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v>
          </cell>
          <cell r="D706">
            <v>3.3</v>
          </cell>
          <cell r="E706" t="str">
            <v>Palermo's Pizza
3.3</v>
          </cell>
          <cell r="F706" t="str">
            <v>Milwaukee, WI</v>
          </cell>
          <cell r="G706" t="str">
            <v>Milwaukee, WI</v>
          </cell>
          <cell r="H706" t="str">
            <v>501 to 1000 employees</v>
          </cell>
          <cell r="I706">
            <v>1964</v>
          </cell>
          <cell r="J706" t="str">
            <v>Company - Private</v>
          </cell>
          <cell r="K706" t="str">
            <v>Food &amp; Beverage Manufacturing</v>
          </cell>
          <cell r="L706" t="str">
            <v>Manufacturing</v>
          </cell>
          <cell r="M706" t="str">
            <v>Unknown / Non-Applicable</v>
          </cell>
          <cell r="N706">
            <v>-1</v>
          </cell>
          <cell r="O706">
            <v>0</v>
          </cell>
          <cell r="P706">
            <v>0</v>
          </cell>
          <cell r="Q706">
            <v>40</v>
          </cell>
          <cell r="R706">
            <v>68</v>
          </cell>
          <cell r="S706">
            <v>54</v>
          </cell>
          <cell r="T706" t="str">
            <v xml:space="preserve">Palermo's Pizza
</v>
          </cell>
          <cell r="U706" t="str">
            <v xml:space="preserve"> WI</v>
          </cell>
          <cell r="V706">
            <v>1</v>
          </cell>
          <cell r="W706">
            <v>56</v>
          </cell>
          <cell r="X706">
            <v>0</v>
          </cell>
          <cell r="Y706">
            <v>0</v>
          </cell>
          <cell r="Z706">
            <v>0</v>
          </cell>
          <cell r="AA706">
            <v>0</v>
          </cell>
          <cell r="AB706">
            <v>0</v>
          </cell>
        </row>
        <row r="707">
          <cell r="A707" t="str">
            <v>Senior Data Engineer</v>
          </cell>
          <cell r="B707" t="str">
            <v>$76K-$142K (Glassdoor est.)</v>
          </cell>
          <cell r="C707" t="str">
            <v>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v>
          </cell>
          <cell r="D707">
            <v>3.2</v>
          </cell>
          <cell r="E707" t="str">
            <v>Equian LLC
3.2</v>
          </cell>
          <cell r="F707" t="str">
            <v>Franklin, TN</v>
          </cell>
          <cell r="G707" t="str">
            <v>Indianapolis, IN</v>
          </cell>
          <cell r="H707" t="str">
            <v>1001 to 5000 employees</v>
          </cell>
          <cell r="I707">
            <v>2004</v>
          </cell>
          <cell r="J707" t="str">
            <v>Company - Private</v>
          </cell>
          <cell r="K707" t="str">
            <v>Health Care Services &amp; Hospitals</v>
          </cell>
          <cell r="L707" t="str">
            <v>Health Care</v>
          </cell>
          <cell r="M707" t="str">
            <v>Unknown / Non-Applicable</v>
          </cell>
          <cell r="N707">
            <v>-1</v>
          </cell>
          <cell r="O707">
            <v>0</v>
          </cell>
          <cell r="P707">
            <v>0</v>
          </cell>
          <cell r="Q707">
            <v>76</v>
          </cell>
          <cell r="R707">
            <v>142</v>
          </cell>
          <cell r="S707">
            <v>109</v>
          </cell>
          <cell r="T707" t="str">
            <v xml:space="preserve">Equian LLC
</v>
          </cell>
          <cell r="U707" t="str">
            <v xml:space="preserve"> TN</v>
          </cell>
          <cell r="V707">
            <v>0</v>
          </cell>
          <cell r="W707">
            <v>16</v>
          </cell>
          <cell r="X707">
            <v>0</v>
          </cell>
          <cell r="Y707">
            <v>0</v>
          </cell>
          <cell r="Z707">
            <v>0</v>
          </cell>
          <cell r="AA707">
            <v>1</v>
          </cell>
          <cell r="AB707">
            <v>1</v>
          </cell>
        </row>
        <row r="708">
          <cell r="A708" t="str">
            <v>Data Engineer</v>
          </cell>
          <cell r="B708" t="str">
            <v>$76K-$142K (Glassdoor est.)</v>
          </cell>
          <cell r="C708" t="str">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v>
          </cell>
          <cell r="D708">
            <v>3.4</v>
          </cell>
          <cell r="E708" t="str">
            <v>MetroStar Systems
3.4</v>
          </cell>
          <cell r="F708" t="str">
            <v>Rockville, MD</v>
          </cell>
          <cell r="G708" t="str">
            <v>Reston, VA</v>
          </cell>
          <cell r="H708" t="str">
            <v>201 to 500 employees</v>
          </cell>
          <cell r="I708">
            <v>1999</v>
          </cell>
          <cell r="J708" t="str">
            <v>Company - Private</v>
          </cell>
          <cell r="K708" t="str">
            <v>IT Services</v>
          </cell>
          <cell r="L708" t="str">
            <v>Information Technology</v>
          </cell>
          <cell r="M708" t="str">
            <v>$25 to $50 million (USD)</v>
          </cell>
          <cell r="N708">
            <v>-1</v>
          </cell>
          <cell r="O708">
            <v>0</v>
          </cell>
          <cell r="P708">
            <v>0</v>
          </cell>
          <cell r="Q708">
            <v>76</v>
          </cell>
          <cell r="R708">
            <v>142</v>
          </cell>
          <cell r="S708">
            <v>109</v>
          </cell>
          <cell r="T708" t="str">
            <v xml:space="preserve">MetroStar Systems
</v>
          </cell>
          <cell r="U708" t="str">
            <v xml:space="preserve"> MD</v>
          </cell>
          <cell r="V708">
            <v>0</v>
          </cell>
          <cell r="W708">
            <v>21</v>
          </cell>
          <cell r="X708">
            <v>0</v>
          </cell>
          <cell r="Y708">
            <v>0</v>
          </cell>
          <cell r="Z708">
            <v>0</v>
          </cell>
          <cell r="AA708">
            <v>1</v>
          </cell>
          <cell r="AB708">
            <v>0</v>
          </cell>
        </row>
        <row r="709">
          <cell r="A709" t="str">
            <v>Senior Data Scientist</v>
          </cell>
          <cell r="B709" t="str">
            <v>$108K-$171K (Glassdoor est.)</v>
          </cell>
          <cell r="C709" t="str">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v>
          </cell>
          <cell r="D709">
            <v>4.4000000000000004</v>
          </cell>
          <cell r="E709" t="str">
            <v>MathWorks
4.4</v>
          </cell>
          <cell r="F709" t="str">
            <v>Natick, MA</v>
          </cell>
          <cell r="G709" t="str">
            <v>Natick, MA</v>
          </cell>
          <cell r="H709" t="str">
            <v>1001 to 5000 employees</v>
          </cell>
          <cell r="I709">
            <v>1984</v>
          </cell>
          <cell r="J709" t="str">
            <v>Company - Private</v>
          </cell>
          <cell r="K709" t="str">
            <v>Computer Hardware &amp; Software</v>
          </cell>
          <cell r="L709" t="str">
            <v>Information Technology</v>
          </cell>
          <cell r="M709" t="str">
            <v>$1 to $2 billion (USD)</v>
          </cell>
          <cell r="N709">
            <v>-1</v>
          </cell>
          <cell r="O709">
            <v>0</v>
          </cell>
          <cell r="P709">
            <v>0</v>
          </cell>
          <cell r="Q709">
            <v>108</v>
          </cell>
          <cell r="R709">
            <v>171</v>
          </cell>
          <cell r="S709">
            <v>139.5</v>
          </cell>
          <cell r="T709" t="str">
            <v xml:space="preserve">MathWorks
</v>
          </cell>
          <cell r="U709" t="str">
            <v xml:space="preserve"> MA</v>
          </cell>
          <cell r="V709">
            <v>1</v>
          </cell>
          <cell r="W709">
            <v>36</v>
          </cell>
          <cell r="X709">
            <v>1</v>
          </cell>
          <cell r="Y709">
            <v>0</v>
          </cell>
          <cell r="Z709">
            <v>0</v>
          </cell>
          <cell r="AA709">
            <v>0</v>
          </cell>
          <cell r="AB709">
            <v>0</v>
          </cell>
        </row>
        <row r="710">
          <cell r="A710" t="str">
            <v>Director II, Data Science - GRM Actuarial</v>
          </cell>
          <cell r="B710" t="str">
            <v>$202K-$306K (Glassdoor est.)</v>
          </cell>
          <cell r="C710" t="str">
            <v>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ell>
          <cell r="D710">
            <v>3.3</v>
          </cell>
          <cell r="E710" t="str">
            <v>Liberty Mutual Insurance
3.3</v>
          </cell>
          <cell r="F710" t="str">
            <v>Chicago, IL</v>
          </cell>
          <cell r="G710" t="str">
            <v>Boston, MA</v>
          </cell>
          <cell r="H710" t="str">
            <v>10000+ employees</v>
          </cell>
          <cell r="I710">
            <v>1912</v>
          </cell>
          <cell r="J710" t="str">
            <v>Company - Private</v>
          </cell>
          <cell r="K710" t="str">
            <v>Insurance Carriers</v>
          </cell>
          <cell r="L710" t="str">
            <v>Insurance</v>
          </cell>
          <cell r="M710" t="str">
            <v>$10+ billion (USD)</v>
          </cell>
          <cell r="N710" t="str">
            <v>Travelers, Allstate, State Farm</v>
          </cell>
          <cell r="O710">
            <v>0</v>
          </cell>
          <cell r="P710">
            <v>0</v>
          </cell>
          <cell r="Q710">
            <v>202</v>
          </cell>
          <cell r="R710">
            <v>306</v>
          </cell>
          <cell r="S710">
            <v>254</v>
          </cell>
          <cell r="T710" t="str">
            <v xml:space="preserve">Liberty Mutual Insurance
</v>
          </cell>
          <cell r="U710" t="str">
            <v xml:space="preserve"> IL</v>
          </cell>
          <cell r="V710">
            <v>0</v>
          </cell>
          <cell r="W710">
            <v>108</v>
          </cell>
          <cell r="X710">
            <v>1</v>
          </cell>
          <cell r="Y710">
            <v>0</v>
          </cell>
          <cell r="Z710">
            <v>0</v>
          </cell>
          <cell r="AA710">
            <v>0</v>
          </cell>
          <cell r="AB710">
            <v>0</v>
          </cell>
        </row>
        <row r="711">
          <cell r="A711" t="str">
            <v>Machine Learning Engineer</v>
          </cell>
          <cell r="B711" t="str">
            <v>$91K-$159K (Glassdoor est.)</v>
          </cell>
          <cell r="C711" t="str">
            <v>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v>
          </cell>
          <cell r="D711">
            <v>3.2</v>
          </cell>
          <cell r="E711" t="str">
            <v>Information Builders
3.2</v>
          </cell>
          <cell r="F711" t="str">
            <v>New York, NY</v>
          </cell>
          <cell r="G711" t="str">
            <v>New York, NY</v>
          </cell>
          <cell r="H711" t="str">
            <v>1001 to 5000 employees</v>
          </cell>
          <cell r="I711">
            <v>1975</v>
          </cell>
          <cell r="J711" t="str">
            <v>Company - Private</v>
          </cell>
          <cell r="K711" t="str">
            <v>Computer Hardware &amp; Software</v>
          </cell>
          <cell r="L711" t="str">
            <v>Information Technology</v>
          </cell>
          <cell r="M711" t="str">
            <v>Unknown / Non-Applicable</v>
          </cell>
          <cell r="N711" t="str">
            <v>Qlik, Tableau Software, Informatica</v>
          </cell>
          <cell r="O711">
            <v>0</v>
          </cell>
          <cell r="P711">
            <v>0</v>
          </cell>
          <cell r="Q711">
            <v>91</v>
          </cell>
          <cell r="R711">
            <v>159</v>
          </cell>
          <cell r="S711">
            <v>125</v>
          </cell>
          <cell r="T711" t="str">
            <v xml:space="preserve">Information Builders
</v>
          </cell>
          <cell r="U711" t="str">
            <v xml:space="preserve"> NY</v>
          </cell>
          <cell r="V711">
            <v>1</v>
          </cell>
          <cell r="W711">
            <v>45</v>
          </cell>
          <cell r="X711">
            <v>1</v>
          </cell>
          <cell r="Y711">
            <v>0</v>
          </cell>
          <cell r="Z711">
            <v>0</v>
          </cell>
          <cell r="AA711">
            <v>1</v>
          </cell>
          <cell r="AB711">
            <v>1</v>
          </cell>
        </row>
        <row r="712">
          <cell r="A712" t="str">
            <v>Sr Expert Data Science, Advanced Visual Analytics (Associate level)</v>
          </cell>
          <cell r="B712" t="str">
            <v>$80K-$133K (Glassdoor est.)</v>
          </cell>
          <cell r="C712" t="str">
            <v>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v>
          </cell>
          <cell r="D712">
            <v>3.8</v>
          </cell>
          <cell r="E712" t="str">
            <v>Novartis
3.8</v>
          </cell>
          <cell r="F712" t="str">
            <v>Cambridge, MA</v>
          </cell>
          <cell r="G712" t="str">
            <v>Basel, Switzerland</v>
          </cell>
          <cell r="H712" t="str">
            <v>10000+ employees</v>
          </cell>
          <cell r="I712">
            <v>1996</v>
          </cell>
          <cell r="J712" t="str">
            <v>Company - Public</v>
          </cell>
          <cell r="K712" t="str">
            <v>Biotech &amp; Pharmaceuticals</v>
          </cell>
          <cell r="L712" t="str">
            <v>Biotech &amp; Pharmaceuticals</v>
          </cell>
          <cell r="M712" t="str">
            <v>$10+ billion (USD)</v>
          </cell>
          <cell r="N712">
            <v>-1</v>
          </cell>
          <cell r="O712">
            <v>0</v>
          </cell>
          <cell r="P712">
            <v>0</v>
          </cell>
          <cell r="Q712">
            <v>80</v>
          </cell>
          <cell r="R712">
            <v>133</v>
          </cell>
          <cell r="S712">
            <v>106.5</v>
          </cell>
          <cell r="T712" t="str">
            <v xml:space="preserve">Novartis
</v>
          </cell>
          <cell r="U712" t="str">
            <v xml:space="preserve"> MA</v>
          </cell>
          <cell r="V712">
            <v>0</v>
          </cell>
          <cell r="W712">
            <v>24</v>
          </cell>
          <cell r="X712">
            <v>1</v>
          </cell>
          <cell r="Y712">
            <v>0</v>
          </cell>
          <cell r="Z712">
            <v>0</v>
          </cell>
          <cell r="AA712">
            <v>0</v>
          </cell>
          <cell r="AB712">
            <v>0</v>
          </cell>
        </row>
        <row r="713">
          <cell r="A713" t="str">
            <v>MED TECH/LAB SCIENTIST- SOUTH COASTAL LAB</v>
          </cell>
          <cell r="B713" t="str">
            <v>$21-$34 Per Hour(Glassdoor est.)</v>
          </cell>
          <cell r="C713" t="str">
            <v>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v>
          </cell>
          <cell r="D713">
            <v>3.6</v>
          </cell>
          <cell r="E713" t="str">
            <v>Beebe Healthcare
3.6</v>
          </cell>
          <cell r="F713" t="str">
            <v>Millville, DE</v>
          </cell>
          <cell r="G713" t="str">
            <v>Lewes, DE</v>
          </cell>
          <cell r="H713" t="str">
            <v>1001 to 5000 employees</v>
          </cell>
          <cell r="I713">
            <v>1935</v>
          </cell>
          <cell r="J713" t="str">
            <v>Nonprofit Organization</v>
          </cell>
          <cell r="K713" t="str">
            <v>Health Care Services &amp; Hospitals</v>
          </cell>
          <cell r="L713" t="str">
            <v>Health Care</v>
          </cell>
          <cell r="M713" t="str">
            <v>$100 to $500 million (USD)</v>
          </cell>
          <cell r="N713">
            <v>-1</v>
          </cell>
          <cell r="O713">
            <v>1</v>
          </cell>
          <cell r="P713">
            <v>0</v>
          </cell>
          <cell r="Q713">
            <v>21</v>
          </cell>
          <cell r="R713">
            <v>34</v>
          </cell>
          <cell r="S713">
            <v>27.5</v>
          </cell>
          <cell r="T713" t="str">
            <v xml:space="preserve">Beebe Healthcare
</v>
          </cell>
          <cell r="U713" t="str">
            <v xml:space="preserve"> DE</v>
          </cell>
          <cell r="V713">
            <v>0</v>
          </cell>
          <cell r="W713">
            <v>85</v>
          </cell>
          <cell r="X713">
            <v>0</v>
          </cell>
          <cell r="Y713">
            <v>0</v>
          </cell>
          <cell r="Z713">
            <v>0</v>
          </cell>
          <cell r="AA713">
            <v>0</v>
          </cell>
          <cell r="AB713">
            <v>0</v>
          </cell>
        </row>
        <row r="714">
          <cell r="A714" t="str">
            <v>Scientist, Molecular/Cellular Biologist</v>
          </cell>
          <cell r="B714" t="str">
            <v>$49K-$97K (Glassdoor est.)</v>
          </cell>
          <cell r="C714" t="str">
            <v>[1]Scientist,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v>
          </cell>
          <cell r="D714">
            <v>2.9</v>
          </cell>
          <cell r="E714" t="str">
            <v>Audentes Therapeutics
2.9</v>
          </cell>
          <cell r="F714" t="str">
            <v>South San Francisco, CA</v>
          </cell>
          <cell r="G714" t="str">
            <v>San Francisco, CA</v>
          </cell>
          <cell r="H714" t="str">
            <v>201 to 500 employees</v>
          </cell>
          <cell r="I714">
            <v>2012</v>
          </cell>
          <cell r="J714" t="str">
            <v>Subsidiary or Business Segment</v>
          </cell>
          <cell r="K714" t="str">
            <v>Biotech &amp; Pharmaceuticals</v>
          </cell>
          <cell r="L714" t="str">
            <v>Biotech &amp; Pharmaceuticals</v>
          </cell>
          <cell r="M714" t="str">
            <v>Unknown / Non-Applicable</v>
          </cell>
          <cell r="N714" t="str">
            <v>BioMarin Pharmaceutical, Sangamo Therapeutics, bluebird bio</v>
          </cell>
          <cell r="O714">
            <v>0</v>
          </cell>
          <cell r="P714">
            <v>0</v>
          </cell>
          <cell r="Q714">
            <v>49</v>
          </cell>
          <cell r="R714">
            <v>97</v>
          </cell>
          <cell r="S714">
            <v>73</v>
          </cell>
          <cell r="T714" t="str">
            <v xml:space="preserve">Audentes Therapeutics
</v>
          </cell>
          <cell r="U714" t="str">
            <v xml:space="preserve"> CA</v>
          </cell>
          <cell r="V714">
            <v>0</v>
          </cell>
          <cell r="W714">
            <v>8</v>
          </cell>
          <cell r="X714">
            <v>0</v>
          </cell>
          <cell r="Y714">
            <v>0</v>
          </cell>
          <cell r="Z714">
            <v>0</v>
          </cell>
          <cell r="AA714">
            <v>0</v>
          </cell>
          <cell r="AB714">
            <v>0</v>
          </cell>
        </row>
        <row r="715">
          <cell r="A715" t="str">
            <v>Staff Scientist-Downstream Process Development</v>
          </cell>
          <cell r="B715" t="str">
            <v>$49K-$113K (Glassdoor est.)</v>
          </cell>
          <cell r="C715" t="str">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ell>
          <cell r="D715">
            <v>2.7</v>
          </cell>
          <cell r="E715" t="str">
            <v>Advanced BioScience Laboratories
2.7</v>
          </cell>
          <cell r="F715" t="str">
            <v>Rockville, MD</v>
          </cell>
          <cell r="G715" t="str">
            <v>Rockville, MD</v>
          </cell>
          <cell r="H715" t="str">
            <v>201 to 500 employees</v>
          </cell>
          <cell r="I715">
            <v>1961</v>
          </cell>
          <cell r="J715" t="str">
            <v>Company - Private</v>
          </cell>
          <cell r="K715" t="str">
            <v>Biotech &amp; Pharmaceuticals</v>
          </cell>
          <cell r="L715" t="str">
            <v>Biotech &amp; Pharmaceuticals</v>
          </cell>
          <cell r="M715" t="str">
            <v>$25 to $50 million (USD)</v>
          </cell>
          <cell r="N715">
            <v>-1</v>
          </cell>
          <cell r="O715">
            <v>0</v>
          </cell>
          <cell r="P715">
            <v>0</v>
          </cell>
          <cell r="Q715">
            <v>49</v>
          </cell>
          <cell r="R715">
            <v>113</v>
          </cell>
          <cell r="S715">
            <v>81</v>
          </cell>
          <cell r="T715" t="str">
            <v xml:space="preserve">Advanced BioScience Laboratories
</v>
          </cell>
          <cell r="U715" t="str">
            <v xml:space="preserve"> MD</v>
          </cell>
          <cell r="V715">
            <v>1</v>
          </cell>
          <cell r="W715">
            <v>59</v>
          </cell>
          <cell r="X715">
            <v>0</v>
          </cell>
          <cell r="Y715">
            <v>0</v>
          </cell>
          <cell r="Z715">
            <v>0</v>
          </cell>
          <cell r="AA715">
            <v>0</v>
          </cell>
          <cell r="AB715">
            <v>1</v>
          </cell>
        </row>
        <row r="716">
          <cell r="A716" t="str">
            <v>Data Scientist</v>
          </cell>
          <cell r="B716" t="str">
            <v>$96K-$161K (Glassdoor est.)</v>
          </cell>
          <cell r="C716" t="str">
            <v>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v>
          </cell>
          <cell r="D716">
            <v>3.2</v>
          </cell>
          <cell r="E716" t="str">
            <v>Numeric, LLC
3.2</v>
          </cell>
          <cell r="F716" t="str">
            <v>Philadelphia, PA</v>
          </cell>
          <cell r="G716" t="str">
            <v>Chadds Ford, PA</v>
          </cell>
          <cell r="H716" t="str">
            <v>1 to 50 employees</v>
          </cell>
          <cell r="I716">
            <v>-1</v>
          </cell>
          <cell r="J716" t="str">
            <v>Company - Private</v>
          </cell>
          <cell r="K716" t="str">
            <v>Staffing &amp; Outsourcing</v>
          </cell>
          <cell r="L716" t="str">
            <v>Business Services</v>
          </cell>
          <cell r="M716" t="str">
            <v>$5 to $10 million (USD)</v>
          </cell>
          <cell r="N716">
            <v>-1</v>
          </cell>
          <cell r="O716">
            <v>0</v>
          </cell>
          <cell r="P716">
            <v>0</v>
          </cell>
          <cell r="Q716">
            <v>96</v>
          </cell>
          <cell r="R716">
            <v>161</v>
          </cell>
          <cell r="S716">
            <v>128.5</v>
          </cell>
          <cell r="T716" t="str">
            <v xml:space="preserve">Numeric, LLC
</v>
          </cell>
          <cell r="U716" t="str">
            <v xml:space="preserve"> PA</v>
          </cell>
          <cell r="V716">
            <v>0</v>
          </cell>
          <cell r="W716">
            <v>-1</v>
          </cell>
          <cell r="X716">
            <v>1</v>
          </cell>
          <cell r="Y716">
            <v>0</v>
          </cell>
          <cell r="Z716">
            <v>1</v>
          </cell>
          <cell r="AA716">
            <v>1</v>
          </cell>
          <cell r="AB716">
            <v>0</v>
          </cell>
        </row>
        <row r="717">
          <cell r="A717" t="str">
            <v>Scientist - Analytical Services</v>
          </cell>
          <cell r="B717" t="str">
            <v>$65K-$134K (Glassdoor est.)</v>
          </cell>
          <cell r="C717"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v>
          </cell>
          <cell r="D717">
            <v>3.1</v>
          </cell>
          <cell r="E717" t="str">
            <v>Reynolds American
3.1</v>
          </cell>
          <cell r="F717" t="str">
            <v>Winston-Salem, NC</v>
          </cell>
          <cell r="G717" t="str">
            <v>Winston-Salem, NC</v>
          </cell>
          <cell r="H717" t="str">
            <v>5001 to 10000 employees</v>
          </cell>
          <cell r="I717">
            <v>1875</v>
          </cell>
          <cell r="J717" t="str">
            <v>Company - Private</v>
          </cell>
          <cell r="K717" t="str">
            <v>Consumer Products Manufacturing</v>
          </cell>
          <cell r="L717" t="str">
            <v>Manufacturing</v>
          </cell>
          <cell r="M717" t="str">
            <v>$10+ billion (USD)</v>
          </cell>
          <cell r="N717">
            <v>-1</v>
          </cell>
          <cell r="O717">
            <v>0</v>
          </cell>
          <cell r="P717">
            <v>0</v>
          </cell>
          <cell r="Q717">
            <v>65</v>
          </cell>
          <cell r="R717">
            <v>134</v>
          </cell>
          <cell r="S717">
            <v>99.5</v>
          </cell>
          <cell r="T717" t="str">
            <v xml:space="preserve">Reynolds American
</v>
          </cell>
          <cell r="U717" t="str">
            <v xml:space="preserve"> NC</v>
          </cell>
          <cell r="V717">
            <v>1</v>
          </cell>
          <cell r="W717">
            <v>145</v>
          </cell>
          <cell r="X717">
            <v>0</v>
          </cell>
          <cell r="Y717">
            <v>0</v>
          </cell>
          <cell r="Z717">
            <v>0</v>
          </cell>
          <cell r="AA717">
            <v>0</v>
          </cell>
          <cell r="AB717">
            <v>1</v>
          </cell>
        </row>
        <row r="718">
          <cell r="A718" t="str">
            <v>Associate Scientist / Sr. Associate Scientist, Antibody Discovery</v>
          </cell>
          <cell r="B718" t="str">
            <v>$59K-$125K (Glassdoor est.)</v>
          </cell>
          <cell r="C718" t="str">
            <v>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v>
          </cell>
          <cell r="D718">
            <v>4</v>
          </cell>
          <cell r="E718" t="str">
            <v>23andMe
4.0</v>
          </cell>
          <cell r="F718" t="str">
            <v>South San Francisco, CA</v>
          </cell>
          <cell r="G718" t="str">
            <v>Sunnyvale, CA</v>
          </cell>
          <cell r="H718" t="str">
            <v>501 to 1000 employees</v>
          </cell>
          <cell r="I718">
            <v>2006</v>
          </cell>
          <cell r="J718" t="str">
            <v>Company - Private</v>
          </cell>
          <cell r="K718" t="str">
            <v>Biotech &amp; Pharmaceuticals</v>
          </cell>
          <cell r="L718" t="str">
            <v>Biotech &amp; Pharmaceuticals</v>
          </cell>
          <cell r="M718" t="str">
            <v>Unknown / Non-Applicable</v>
          </cell>
          <cell r="N718" t="str">
            <v>Ancestry, Verily Life Sciences, Abbott Laboratories</v>
          </cell>
          <cell r="O718">
            <v>0</v>
          </cell>
          <cell r="P718">
            <v>0</v>
          </cell>
          <cell r="Q718">
            <v>59</v>
          </cell>
          <cell r="R718">
            <v>125</v>
          </cell>
          <cell r="S718">
            <v>92</v>
          </cell>
          <cell r="T718" t="str">
            <v xml:space="preserve">23andMe
</v>
          </cell>
          <cell r="U718" t="str">
            <v xml:space="preserve"> CA</v>
          </cell>
          <cell r="V718">
            <v>0</v>
          </cell>
          <cell r="W718">
            <v>14</v>
          </cell>
          <cell r="X718">
            <v>0</v>
          </cell>
          <cell r="Y718">
            <v>0</v>
          </cell>
          <cell r="Z718">
            <v>0</v>
          </cell>
          <cell r="AA718">
            <v>1</v>
          </cell>
          <cell r="AB718">
            <v>1</v>
          </cell>
        </row>
        <row r="719">
          <cell r="A719" t="str">
            <v>Associate Data Analyst- Graduate Development Program</v>
          </cell>
          <cell r="B719" t="str">
            <v>$32K-$59K (Glassdoor est.)</v>
          </cell>
          <cell r="C719" t="str">
            <v>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v>
          </cell>
          <cell r="D719">
            <v>3.3</v>
          </cell>
          <cell r="E719" t="str">
            <v>National Interstate
3.3</v>
          </cell>
          <cell r="F719" t="str">
            <v>Richfield, OH</v>
          </cell>
          <cell r="G719" t="str">
            <v>Richfield, OH</v>
          </cell>
          <cell r="H719" t="str">
            <v>501 to 1000 employees</v>
          </cell>
          <cell r="I719">
            <v>1989</v>
          </cell>
          <cell r="J719" t="str">
            <v>Company - Private</v>
          </cell>
          <cell r="K719" t="str">
            <v>Insurance Carriers</v>
          </cell>
          <cell r="L719" t="str">
            <v>Insurance</v>
          </cell>
          <cell r="M719" t="str">
            <v>$500 million to $1 billion (USD)</v>
          </cell>
          <cell r="N719">
            <v>-1</v>
          </cell>
          <cell r="O719">
            <v>0</v>
          </cell>
          <cell r="P719">
            <v>0</v>
          </cell>
          <cell r="Q719">
            <v>32</v>
          </cell>
          <cell r="R719">
            <v>59</v>
          </cell>
          <cell r="S719">
            <v>45.5</v>
          </cell>
          <cell r="T719" t="str">
            <v xml:space="preserve">National Interstate
</v>
          </cell>
          <cell r="U719" t="str">
            <v xml:space="preserve"> OH</v>
          </cell>
          <cell r="V719">
            <v>1</v>
          </cell>
          <cell r="W719">
            <v>31</v>
          </cell>
          <cell r="X719">
            <v>0</v>
          </cell>
          <cell r="Y719">
            <v>0</v>
          </cell>
          <cell r="Z719">
            <v>0</v>
          </cell>
          <cell r="AA719">
            <v>0</v>
          </cell>
          <cell r="AB719">
            <v>0</v>
          </cell>
        </row>
        <row r="720">
          <cell r="A720" t="str">
            <v>Sr. Data Engineer</v>
          </cell>
          <cell r="B720" t="str">
            <v>$87K-$158K (Glassdoor est.)</v>
          </cell>
          <cell r="C720" t="str">
            <v>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v>
          </cell>
          <cell r="D720">
            <v>4.5</v>
          </cell>
          <cell r="E720" t="str">
            <v>Moser Consulting
4.5</v>
          </cell>
          <cell r="F720" t="str">
            <v>Indianapolis, IN</v>
          </cell>
          <cell r="G720" t="str">
            <v>Indianapolis, IN</v>
          </cell>
          <cell r="H720" t="str">
            <v>51 to 200 employees</v>
          </cell>
          <cell r="I720">
            <v>1996</v>
          </cell>
          <cell r="J720" t="str">
            <v>Company - Private</v>
          </cell>
          <cell r="K720" t="str">
            <v>Consulting</v>
          </cell>
          <cell r="L720" t="str">
            <v>Business Services</v>
          </cell>
          <cell r="M720" t="str">
            <v>$25 to $50 million (USD)</v>
          </cell>
          <cell r="N720">
            <v>-1</v>
          </cell>
          <cell r="O720">
            <v>0</v>
          </cell>
          <cell r="P720">
            <v>0</v>
          </cell>
          <cell r="Q720">
            <v>87</v>
          </cell>
          <cell r="R720">
            <v>158</v>
          </cell>
          <cell r="S720">
            <v>122.5</v>
          </cell>
          <cell r="T720" t="str">
            <v xml:space="preserve">Moser Consulting
</v>
          </cell>
          <cell r="U720" t="str">
            <v xml:space="preserve"> IN</v>
          </cell>
          <cell r="V720">
            <v>1</v>
          </cell>
          <cell r="W720">
            <v>24</v>
          </cell>
          <cell r="X720">
            <v>1</v>
          </cell>
          <cell r="Y720">
            <v>0</v>
          </cell>
          <cell r="Z720">
            <v>1</v>
          </cell>
          <cell r="AA720">
            <v>1</v>
          </cell>
          <cell r="AB720">
            <v>0</v>
          </cell>
        </row>
        <row r="721">
          <cell r="A721" t="str">
            <v>Clinical Data Analyst</v>
          </cell>
          <cell r="B721" t="str">
            <v>$27K-$48K (Glassdoor est.)</v>
          </cell>
          <cell r="C721" t="str">
            <v>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v>
          </cell>
          <cell r="D721">
            <v>3</v>
          </cell>
          <cell r="E721" t="str">
            <v>Greenway Health
3.0</v>
          </cell>
          <cell r="F721" t="str">
            <v>Tampa, FL</v>
          </cell>
          <cell r="G721" t="str">
            <v>Tampa, FL</v>
          </cell>
          <cell r="H721" t="str">
            <v>1001 to 5000 employees</v>
          </cell>
          <cell r="I721">
            <v>1977</v>
          </cell>
          <cell r="J721" t="str">
            <v>Subsidiary or Business Segment</v>
          </cell>
          <cell r="K721" t="str">
            <v>Enterprise Software &amp; Network Solutions</v>
          </cell>
          <cell r="L721" t="str">
            <v>Information Technology</v>
          </cell>
          <cell r="M721" t="str">
            <v>$100 to $500 million (USD)</v>
          </cell>
          <cell r="N721" t="str">
            <v>eClinicalWorks, NextGen Healthcare, athenahealth</v>
          </cell>
          <cell r="O721">
            <v>0</v>
          </cell>
          <cell r="P721">
            <v>0</v>
          </cell>
          <cell r="Q721">
            <v>27</v>
          </cell>
          <cell r="R721">
            <v>48</v>
          </cell>
          <cell r="S721">
            <v>37.5</v>
          </cell>
          <cell r="T721" t="str">
            <v xml:space="preserve">Greenway Health
</v>
          </cell>
          <cell r="U721" t="str">
            <v xml:space="preserve"> FL</v>
          </cell>
          <cell r="V721">
            <v>1</v>
          </cell>
          <cell r="W721">
            <v>43</v>
          </cell>
          <cell r="X721">
            <v>0</v>
          </cell>
          <cell r="Y721">
            <v>0</v>
          </cell>
          <cell r="Z721">
            <v>0</v>
          </cell>
          <cell r="AA721">
            <v>0</v>
          </cell>
          <cell r="AB721">
            <v>1</v>
          </cell>
        </row>
        <row r="722">
          <cell r="A722" t="str">
            <v>IT Associate Data Analyst</v>
          </cell>
          <cell r="B722" t="str">
            <v>$39K-$69K (Glassdoor est.)</v>
          </cell>
          <cell r="C722" t="str">
            <v>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v>
          </cell>
          <cell r="D722">
            <v>3.7</v>
          </cell>
          <cell r="E722" t="str">
            <v>The Hanover Insurance Group
3.7</v>
          </cell>
          <cell r="F722" t="str">
            <v>Worcester, MA</v>
          </cell>
          <cell r="G722" t="str">
            <v>Worcester, MA</v>
          </cell>
          <cell r="H722" t="str">
            <v>5001 to 10000 employees</v>
          </cell>
          <cell r="I722">
            <v>1852</v>
          </cell>
          <cell r="J722" t="str">
            <v>Company - Public</v>
          </cell>
          <cell r="K722" t="str">
            <v>Insurance Carriers</v>
          </cell>
          <cell r="L722" t="str">
            <v>Insurance</v>
          </cell>
          <cell r="M722" t="str">
            <v>$5 to $10 billion (USD)</v>
          </cell>
          <cell r="N722">
            <v>-1</v>
          </cell>
          <cell r="O722">
            <v>0</v>
          </cell>
          <cell r="P722">
            <v>0</v>
          </cell>
          <cell r="Q722">
            <v>39</v>
          </cell>
          <cell r="R722">
            <v>69</v>
          </cell>
          <cell r="S722">
            <v>54</v>
          </cell>
          <cell r="T722" t="str">
            <v xml:space="preserve">The Hanover Insurance Group
</v>
          </cell>
          <cell r="U722" t="str">
            <v xml:space="preserve"> MA</v>
          </cell>
          <cell r="V722">
            <v>1</v>
          </cell>
          <cell r="W722">
            <v>168</v>
          </cell>
          <cell r="X722">
            <v>0</v>
          </cell>
          <cell r="Y722">
            <v>0</v>
          </cell>
          <cell r="Z722">
            <v>0</v>
          </cell>
          <cell r="AA722">
            <v>0</v>
          </cell>
          <cell r="AB722">
            <v>0</v>
          </cell>
        </row>
        <row r="723">
          <cell r="A723" t="str">
            <v>Business Data Analyst</v>
          </cell>
          <cell r="B723" t="str">
            <v>$36K-$71K (Glassdoor est.)</v>
          </cell>
          <cell r="C723" t="str">
            <v>(We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v>
          </cell>
          <cell r="D723">
            <v>3.8</v>
          </cell>
          <cell r="E723" t="str">
            <v>Fareportal
3.8</v>
          </cell>
          <cell r="F723" t="str">
            <v>New York, NY</v>
          </cell>
          <cell r="G723" t="str">
            <v>New York, NY</v>
          </cell>
          <cell r="H723" t="str">
            <v>1001 to 5000 employees</v>
          </cell>
          <cell r="I723">
            <v>2002</v>
          </cell>
          <cell r="J723" t="str">
            <v>Company - Private</v>
          </cell>
          <cell r="K723" t="str">
            <v>Travel Agencies</v>
          </cell>
          <cell r="L723" t="str">
            <v>Travel &amp; Tourism</v>
          </cell>
          <cell r="M723" t="str">
            <v>$2 to $5 billion (USD)</v>
          </cell>
          <cell r="N723" t="str">
            <v>Expedia Group, Orbitz Worldwide, Priceline.com</v>
          </cell>
          <cell r="O723">
            <v>0</v>
          </cell>
          <cell r="P723">
            <v>0</v>
          </cell>
          <cell r="Q723">
            <v>36</v>
          </cell>
          <cell r="R723">
            <v>71</v>
          </cell>
          <cell r="S723">
            <v>53.5</v>
          </cell>
          <cell r="T723" t="str">
            <v xml:space="preserve">Fareportal
</v>
          </cell>
          <cell r="U723" t="str">
            <v xml:space="preserve"> NY</v>
          </cell>
          <cell r="V723">
            <v>1</v>
          </cell>
          <cell r="W723">
            <v>18</v>
          </cell>
          <cell r="X723">
            <v>1</v>
          </cell>
          <cell r="Y723">
            <v>0</v>
          </cell>
          <cell r="Z723">
            <v>0</v>
          </cell>
          <cell r="AA723">
            <v>0</v>
          </cell>
          <cell r="AB723">
            <v>1</v>
          </cell>
        </row>
        <row r="724">
          <cell r="A724" t="str">
            <v>Senior Insurance Data Scientist</v>
          </cell>
          <cell r="B724" t="str">
            <v>$107K-$173K (Glassdoor est.)</v>
          </cell>
          <cell r="C724" t="str">
            <v>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v>
          </cell>
          <cell r="D724">
            <v>3.9</v>
          </cell>
          <cell r="E724" t="str">
            <v>TransUnion
3.9</v>
          </cell>
          <cell r="F724" t="str">
            <v>Chicago, IL</v>
          </cell>
          <cell r="G724" t="str">
            <v>Chicago, IL</v>
          </cell>
          <cell r="H724" t="str">
            <v>5001 to 10000 employees</v>
          </cell>
          <cell r="I724">
            <v>1968</v>
          </cell>
          <cell r="J724" t="str">
            <v>Company - Public</v>
          </cell>
          <cell r="K724" t="str">
            <v>Financial Analytics &amp; Research</v>
          </cell>
          <cell r="L724" t="str">
            <v>Finance</v>
          </cell>
          <cell r="M724" t="str">
            <v>$1 to $2 billion (USD)</v>
          </cell>
          <cell r="N724">
            <v>-1</v>
          </cell>
          <cell r="O724">
            <v>0</v>
          </cell>
          <cell r="P724">
            <v>0</v>
          </cell>
          <cell r="Q724">
            <v>107</v>
          </cell>
          <cell r="R724">
            <v>173</v>
          </cell>
          <cell r="S724">
            <v>140</v>
          </cell>
          <cell r="T724" t="str">
            <v xml:space="preserve">TransUnion
</v>
          </cell>
          <cell r="U724" t="str">
            <v xml:space="preserve"> IL</v>
          </cell>
          <cell r="V724">
            <v>1</v>
          </cell>
          <cell r="W724">
            <v>52</v>
          </cell>
          <cell r="X724">
            <v>1</v>
          </cell>
          <cell r="Y724">
            <v>0</v>
          </cell>
          <cell r="Z724">
            <v>0</v>
          </cell>
          <cell r="AA724">
            <v>0</v>
          </cell>
          <cell r="AB724">
            <v>1</v>
          </cell>
        </row>
        <row r="725">
          <cell r="A725" t="str">
            <v>Senior Data Science Systems Engineer</v>
          </cell>
          <cell r="B725" t="str">
            <v>$56K-$99K (Glassdoor est.)</v>
          </cell>
          <cell r="C725" t="str">
            <v>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v>
          </cell>
          <cell r="D725">
            <v>3.2</v>
          </cell>
          <cell r="E725" t="str">
            <v>MITRE
3.2</v>
          </cell>
          <cell r="F725" t="str">
            <v>Hampton, VA</v>
          </cell>
          <cell r="G725" t="str">
            <v>Bedford, MA</v>
          </cell>
          <cell r="H725" t="str">
            <v>5001 to 10000 employees</v>
          </cell>
          <cell r="I725">
            <v>1958</v>
          </cell>
          <cell r="J725" t="str">
            <v>Nonprofit Organization</v>
          </cell>
          <cell r="K725" t="str">
            <v>Federal Agencies</v>
          </cell>
          <cell r="L725" t="str">
            <v>Government</v>
          </cell>
          <cell r="M725" t="str">
            <v>$1 to $2 billion (USD)</v>
          </cell>
          <cell r="N725" t="str">
            <v>Battelle, General Atomics, SAIC</v>
          </cell>
          <cell r="O725">
            <v>0</v>
          </cell>
          <cell r="P725">
            <v>0</v>
          </cell>
          <cell r="Q725">
            <v>56</v>
          </cell>
          <cell r="R725">
            <v>99</v>
          </cell>
          <cell r="S725">
            <v>77.5</v>
          </cell>
          <cell r="T725" t="str">
            <v xml:space="preserve">MITRE
</v>
          </cell>
          <cell r="U725" t="str">
            <v xml:space="preserve"> VA</v>
          </cell>
          <cell r="V725">
            <v>0</v>
          </cell>
          <cell r="W725">
            <v>62</v>
          </cell>
          <cell r="X725">
            <v>0</v>
          </cell>
          <cell r="Y725">
            <v>0</v>
          </cell>
          <cell r="Z725">
            <v>0</v>
          </cell>
          <cell r="AA725">
            <v>0</v>
          </cell>
          <cell r="AB725">
            <v>0</v>
          </cell>
        </row>
        <row r="726">
          <cell r="A726" t="str">
            <v>ENVIRONMENTAL ENGINEER/SCIENTIST</v>
          </cell>
          <cell r="B726" t="str">
            <v>Employer Provided Salary:$25-$28 Per Hour</v>
          </cell>
          <cell r="C726" t="str">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v>
          </cell>
          <cell r="D726">
            <v>3.3</v>
          </cell>
          <cell r="E726" t="str">
            <v>Mcphail Associates
3.3</v>
          </cell>
          <cell r="F726" t="str">
            <v>Cambridge, MA</v>
          </cell>
          <cell r="G726" t="str">
            <v>Cambridge, MA</v>
          </cell>
          <cell r="H726" t="str">
            <v>1 to 50 employees</v>
          </cell>
          <cell r="I726">
            <v>1976</v>
          </cell>
          <cell r="J726" t="str">
            <v>Company - Private</v>
          </cell>
          <cell r="K726" t="str">
            <v>Construction</v>
          </cell>
          <cell r="L726" t="str">
            <v>Construction, Repair &amp; Maintenance</v>
          </cell>
          <cell r="M726" t="str">
            <v>Unknown / Non-Applicable</v>
          </cell>
          <cell r="N726">
            <v>-1</v>
          </cell>
          <cell r="O726">
            <v>1</v>
          </cell>
          <cell r="P726">
            <v>1</v>
          </cell>
          <cell r="Q726">
            <v>25</v>
          </cell>
          <cell r="R726">
            <v>28</v>
          </cell>
          <cell r="S726">
            <v>26.5</v>
          </cell>
          <cell r="T726" t="str">
            <v xml:space="preserve">Mcphail Associates
</v>
          </cell>
          <cell r="U726" t="str">
            <v xml:space="preserve"> MA</v>
          </cell>
          <cell r="V726">
            <v>1</v>
          </cell>
          <cell r="W726">
            <v>44</v>
          </cell>
          <cell r="X726">
            <v>0</v>
          </cell>
          <cell r="Y726">
            <v>0</v>
          </cell>
          <cell r="Z726">
            <v>0</v>
          </cell>
          <cell r="AA726">
            <v>0</v>
          </cell>
          <cell r="AB726">
            <v>1</v>
          </cell>
        </row>
        <row r="727">
          <cell r="A727" t="str">
            <v>Senior Scientist - Regulatory Submissions</v>
          </cell>
          <cell r="B727" t="str">
            <v>$80K-$155K (Glassdoor est.)</v>
          </cell>
          <cell r="C727" t="str">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v>
          </cell>
          <cell r="D727">
            <v>3.1</v>
          </cell>
          <cell r="E727" t="str">
            <v>Reynolds American
3.1</v>
          </cell>
          <cell r="F727" t="str">
            <v>Winston-Salem, NC</v>
          </cell>
          <cell r="G727" t="str">
            <v>Winston-Salem, NC</v>
          </cell>
          <cell r="H727" t="str">
            <v>5001 to 10000 employees</v>
          </cell>
          <cell r="I727">
            <v>1875</v>
          </cell>
          <cell r="J727" t="str">
            <v>Company - Private</v>
          </cell>
          <cell r="K727" t="str">
            <v>Consumer Products Manufacturing</v>
          </cell>
          <cell r="L727" t="str">
            <v>Manufacturing</v>
          </cell>
          <cell r="M727" t="str">
            <v>$10+ billion (USD)</v>
          </cell>
          <cell r="N727">
            <v>-1</v>
          </cell>
          <cell r="O727">
            <v>0</v>
          </cell>
          <cell r="P727">
            <v>0</v>
          </cell>
          <cell r="Q727">
            <v>80</v>
          </cell>
          <cell r="R727">
            <v>155</v>
          </cell>
          <cell r="S727">
            <v>117.5</v>
          </cell>
          <cell r="T727" t="str">
            <v xml:space="preserve">Reynolds American
</v>
          </cell>
          <cell r="U727" t="str">
            <v xml:space="preserve"> NC</v>
          </cell>
          <cell r="V727">
            <v>1</v>
          </cell>
          <cell r="W727">
            <v>145</v>
          </cell>
          <cell r="X727">
            <v>0</v>
          </cell>
          <cell r="Y727">
            <v>0</v>
          </cell>
          <cell r="Z727">
            <v>0</v>
          </cell>
          <cell r="AA727">
            <v>0</v>
          </cell>
          <cell r="AB727">
            <v>1</v>
          </cell>
        </row>
        <row r="728">
          <cell r="A728" t="str">
            <v>Scientist - Biomarker and Flow Cytometry</v>
          </cell>
          <cell r="B728" t="str">
            <v>$43K-$98K (Glassdoor est.)</v>
          </cell>
          <cell r="C728" t="str">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v>
          </cell>
          <cell r="D728">
            <v>2.4</v>
          </cell>
          <cell r="E728" t="str">
            <v>Crown Bioscience
2.4</v>
          </cell>
          <cell r="F728" t="str">
            <v>San Diego, CA</v>
          </cell>
          <cell r="G728" t="str">
            <v>San Diego, CA</v>
          </cell>
          <cell r="H728" t="str">
            <v>501 to 1000 employees</v>
          </cell>
          <cell r="I728">
            <v>2006</v>
          </cell>
          <cell r="J728" t="str">
            <v>Company - Private</v>
          </cell>
          <cell r="K728" t="str">
            <v>Biotech &amp; Pharmaceuticals</v>
          </cell>
          <cell r="L728" t="str">
            <v>Biotech &amp; Pharmaceuticals</v>
          </cell>
          <cell r="M728" t="str">
            <v>$50 to $100 million (USD)</v>
          </cell>
          <cell r="N728">
            <v>-1</v>
          </cell>
          <cell r="O728">
            <v>0</v>
          </cell>
          <cell r="P728">
            <v>0</v>
          </cell>
          <cell r="Q728">
            <v>43</v>
          </cell>
          <cell r="R728">
            <v>98</v>
          </cell>
          <cell r="S728">
            <v>70.5</v>
          </cell>
          <cell r="T728" t="str">
            <v xml:space="preserve">Crown Bioscience
</v>
          </cell>
          <cell r="U728" t="str">
            <v xml:space="preserve"> CA</v>
          </cell>
          <cell r="V728">
            <v>1</v>
          </cell>
          <cell r="W728">
            <v>14</v>
          </cell>
          <cell r="X728">
            <v>0</v>
          </cell>
          <cell r="Y728">
            <v>0</v>
          </cell>
          <cell r="Z728">
            <v>0</v>
          </cell>
          <cell r="AA728">
            <v>0</v>
          </cell>
          <cell r="AB728">
            <v>0</v>
          </cell>
        </row>
        <row r="729">
          <cell r="A729" t="str">
            <v>Revenue Analytics Manager</v>
          </cell>
          <cell r="B729" t="str">
            <v>$45K-$78K (Glassdoor est.)</v>
          </cell>
          <cell r="C729" t="str">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v>
          </cell>
          <cell r="D729">
            <v>4.8</v>
          </cell>
          <cell r="E729" t="str">
            <v>HOVER
4.8</v>
          </cell>
          <cell r="F729" t="str">
            <v>San Francisco, CA</v>
          </cell>
          <cell r="G729" t="str">
            <v>San Francisco, CA</v>
          </cell>
          <cell r="H729" t="str">
            <v>51 to 200 employees</v>
          </cell>
          <cell r="I729">
            <v>2011</v>
          </cell>
          <cell r="J729" t="str">
            <v>Company - Private</v>
          </cell>
          <cell r="K729" t="str">
            <v>Computer Hardware &amp; Software</v>
          </cell>
          <cell r="L729" t="str">
            <v>Information Technology</v>
          </cell>
          <cell r="M729" t="str">
            <v>$25 to $50 million (USD)</v>
          </cell>
          <cell r="N729">
            <v>-1</v>
          </cell>
          <cell r="O729">
            <v>0</v>
          </cell>
          <cell r="P729">
            <v>0</v>
          </cell>
          <cell r="Q729">
            <v>45</v>
          </cell>
          <cell r="R729">
            <v>78</v>
          </cell>
          <cell r="S729">
            <v>61.5</v>
          </cell>
          <cell r="T729" t="str">
            <v xml:space="preserve">HOVER
</v>
          </cell>
          <cell r="U729" t="str">
            <v xml:space="preserve"> CA</v>
          </cell>
          <cell r="V729">
            <v>1</v>
          </cell>
          <cell r="W729">
            <v>9</v>
          </cell>
          <cell r="X729">
            <v>0</v>
          </cell>
          <cell r="Y729">
            <v>0</v>
          </cell>
          <cell r="Z729">
            <v>0</v>
          </cell>
          <cell r="AA729">
            <v>0</v>
          </cell>
          <cell r="AB729">
            <v>1</v>
          </cell>
        </row>
        <row r="730">
          <cell r="A730" t="str">
            <v>Sr. Scientist Method Development</v>
          </cell>
          <cell r="B730" t="str">
            <v>$50K-$110K (Glassdoor est.)</v>
          </cell>
          <cell r="C730" t="str">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ell>
          <cell r="D730">
            <v>2.9</v>
          </cell>
          <cell r="E730" t="str">
            <v>Q2 Solutions
2.9</v>
          </cell>
          <cell r="F730" t="str">
            <v>Marietta, GA</v>
          </cell>
          <cell r="G730" t="str">
            <v>Morrisville, NC</v>
          </cell>
          <cell r="H730" t="str">
            <v>1001 to 5000 employees</v>
          </cell>
          <cell r="I730">
            <v>2015</v>
          </cell>
          <cell r="J730" t="str">
            <v>Company - Private</v>
          </cell>
          <cell r="K730" t="str">
            <v>Biotech &amp; Pharmaceuticals</v>
          </cell>
          <cell r="L730" t="str">
            <v>Biotech &amp; Pharmaceuticals</v>
          </cell>
          <cell r="M730" t="str">
            <v>Unknown / Non-Applicable</v>
          </cell>
          <cell r="N730">
            <v>-1</v>
          </cell>
          <cell r="O730">
            <v>0</v>
          </cell>
          <cell r="P730">
            <v>0</v>
          </cell>
          <cell r="Q730">
            <v>50</v>
          </cell>
          <cell r="R730">
            <v>110</v>
          </cell>
          <cell r="S730">
            <v>80</v>
          </cell>
          <cell r="T730" t="str">
            <v xml:space="preserve">Q2 Solutions
</v>
          </cell>
          <cell r="U730" t="str">
            <v xml:space="preserve"> GA</v>
          </cell>
          <cell r="V730">
            <v>0</v>
          </cell>
          <cell r="W730">
            <v>5</v>
          </cell>
          <cell r="X730">
            <v>0</v>
          </cell>
          <cell r="Y730">
            <v>0</v>
          </cell>
          <cell r="Z730">
            <v>0</v>
          </cell>
          <cell r="AA730">
            <v>0</v>
          </cell>
          <cell r="AB730">
            <v>1</v>
          </cell>
        </row>
        <row r="731">
          <cell r="A731" t="str">
            <v>Associate Scientist, LC/MS Biologics</v>
          </cell>
          <cell r="B731" t="str">
            <v>$44K-$96K (Glassdoor est.)</v>
          </cell>
          <cell r="C731" t="str">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ell>
          <cell r="D731">
            <v>2.9</v>
          </cell>
          <cell r="E731" t="str">
            <v>Q2 Solutions
2.9</v>
          </cell>
          <cell r="F731" t="str">
            <v>Ithaca, NY</v>
          </cell>
          <cell r="G731" t="str">
            <v>Morrisville, NC</v>
          </cell>
          <cell r="H731" t="str">
            <v>1001 to 5000 employees</v>
          </cell>
          <cell r="I731">
            <v>2015</v>
          </cell>
          <cell r="J731" t="str">
            <v>Company - Private</v>
          </cell>
          <cell r="K731" t="str">
            <v>Biotech &amp; Pharmaceuticals</v>
          </cell>
          <cell r="L731" t="str">
            <v>Biotech &amp; Pharmaceuticals</v>
          </cell>
          <cell r="M731" t="str">
            <v>Unknown / Non-Applicable</v>
          </cell>
          <cell r="N731">
            <v>-1</v>
          </cell>
          <cell r="O731">
            <v>0</v>
          </cell>
          <cell r="P731">
            <v>0</v>
          </cell>
          <cell r="Q731">
            <v>44</v>
          </cell>
          <cell r="R731">
            <v>96</v>
          </cell>
          <cell r="S731">
            <v>70</v>
          </cell>
          <cell r="T731" t="str">
            <v xml:space="preserve">Q2 Solutions
</v>
          </cell>
          <cell r="U731" t="str">
            <v xml:space="preserve"> NY</v>
          </cell>
          <cell r="V731">
            <v>0</v>
          </cell>
          <cell r="W731">
            <v>5</v>
          </cell>
          <cell r="X731">
            <v>0</v>
          </cell>
          <cell r="Y731">
            <v>0</v>
          </cell>
          <cell r="Z731">
            <v>0</v>
          </cell>
          <cell r="AA731">
            <v>0</v>
          </cell>
          <cell r="AB731">
            <v>1</v>
          </cell>
        </row>
        <row r="732">
          <cell r="A732" t="str">
            <v>Research Scientist, Immunology - Cancer Biology</v>
          </cell>
          <cell r="B732" t="str">
            <v>Employer Provided Salary:$100K-$140K</v>
          </cell>
          <cell r="C732" t="str">
            <v>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v>
          </cell>
          <cell r="D732">
            <v>-1</v>
          </cell>
          <cell r="E732" t="str">
            <v>Kronos Bio</v>
          </cell>
          <cell r="F732" t="str">
            <v>Cambridge, MA</v>
          </cell>
          <cell r="G732" t="str">
            <v>San Mateo, CA</v>
          </cell>
          <cell r="H732" t="str">
            <v>Unknown</v>
          </cell>
          <cell r="I732">
            <v>-1</v>
          </cell>
          <cell r="J732" t="str">
            <v>Company - Private</v>
          </cell>
          <cell r="K732">
            <v>-1</v>
          </cell>
          <cell r="L732">
            <v>-1</v>
          </cell>
          <cell r="M732" t="str">
            <v>Unknown / Non-Applicable</v>
          </cell>
          <cell r="N732">
            <v>-1</v>
          </cell>
          <cell r="O732">
            <v>0</v>
          </cell>
          <cell r="P732">
            <v>1</v>
          </cell>
          <cell r="Q732">
            <v>100</v>
          </cell>
          <cell r="R732">
            <v>140</v>
          </cell>
          <cell r="S732">
            <v>120</v>
          </cell>
          <cell r="T732" t="str">
            <v>Kronos Bio</v>
          </cell>
          <cell r="U732" t="str">
            <v xml:space="preserve"> MA</v>
          </cell>
          <cell r="V732">
            <v>0</v>
          </cell>
          <cell r="W732">
            <v>-1</v>
          </cell>
          <cell r="X732">
            <v>0</v>
          </cell>
          <cell r="Y732">
            <v>0</v>
          </cell>
          <cell r="Z732">
            <v>0</v>
          </cell>
          <cell r="AA732">
            <v>0</v>
          </cell>
          <cell r="AB732">
            <v>1</v>
          </cell>
        </row>
        <row r="733">
          <cell r="A733" t="str">
            <v>IT - Data Engineer II</v>
          </cell>
          <cell r="B733" t="str">
            <v>$61K-$119K (Glassdoor est.)</v>
          </cell>
          <cell r="C733" t="str">
            <v>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v>
          </cell>
          <cell r="D733">
            <v>3.4</v>
          </cell>
          <cell r="E733" t="str">
            <v>Arbella Insurance
3.4</v>
          </cell>
          <cell r="F733" t="str">
            <v>Quincy, MA</v>
          </cell>
          <cell r="G733" t="str">
            <v>Quincy, MA</v>
          </cell>
          <cell r="H733" t="str">
            <v>1001 to 5000 employees</v>
          </cell>
          <cell r="I733">
            <v>1988</v>
          </cell>
          <cell r="J733" t="str">
            <v>Company - Private</v>
          </cell>
          <cell r="K733" t="str">
            <v>Insurance Carriers</v>
          </cell>
          <cell r="L733" t="str">
            <v>Insurance</v>
          </cell>
          <cell r="M733" t="str">
            <v>$100 to $500 million (USD)</v>
          </cell>
          <cell r="N733">
            <v>-1</v>
          </cell>
          <cell r="O733">
            <v>0</v>
          </cell>
          <cell r="P733">
            <v>0</v>
          </cell>
          <cell r="Q733">
            <v>61</v>
          </cell>
          <cell r="R733">
            <v>119</v>
          </cell>
          <cell r="S733">
            <v>90</v>
          </cell>
          <cell r="T733" t="str">
            <v xml:space="preserve">Arbella Insurance
</v>
          </cell>
          <cell r="U733" t="str">
            <v xml:space="preserve"> MA</v>
          </cell>
          <cell r="V733">
            <v>1</v>
          </cell>
          <cell r="W733">
            <v>32</v>
          </cell>
          <cell r="X733">
            <v>0</v>
          </cell>
          <cell r="Y733">
            <v>0</v>
          </cell>
          <cell r="Z733">
            <v>1</v>
          </cell>
          <cell r="AA733">
            <v>0</v>
          </cell>
          <cell r="AB733">
            <v>1</v>
          </cell>
        </row>
        <row r="734">
          <cell r="A734" t="str">
            <v>Machine Learning Engineer (NLP)</v>
          </cell>
          <cell r="B734" t="str">
            <v>$80K-$142K (Glassdoor est.)</v>
          </cell>
          <cell r="C734" t="str">
            <v>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v>
          </cell>
          <cell r="D734">
            <v>4.0999999999999996</v>
          </cell>
          <cell r="E734" t="str">
            <v>CK-12 Foundation
4.1</v>
          </cell>
          <cell r="F734" t="str">
            <v>Palo Alto, CA</v>
          </cell>
          <cell r="G734" t="str">
            <v>Palo Alto, CA</v>
          </cell>
          <cell r="H734" t="str">
            <v>1 to 50 employees</v>
          </cell>
          <cell r="I734">
            <v>2007</v>
          </cell>
          <cell r="J734" t="str">
            <v>Company - Private</v>
          </cell>
          <cell r="K734" t="str">
            <v>K-12 Education</v>
          </cell>
          <cell r="L734" t="str">
            <v>Education</v>
          </cell>
          <cell r="M734" t="str">
            <v>Unknown / Non-Applicable</v>
          </cell>
          <cell r="N734">
            <v>-1</v>
          </cell>
          <cell r="O734">
            <v>0</v>
          </cell>
          <cell r="P734">
            <v>0</v>
          </cell>
          <cell r="Q734">
            <v>80</v>
          </cell>
          <cell r="R734">
            <v>142</v>
          </cell>
          <cell r="S734">
            <v>111</v>
          </cell>
          <cell r="T734" t="str">
            <v xml:space="preserve">CK-12 Foundation
</v>
          </cell>
          <cell r="U734" t="str">
            <v xml:space="preserve"> CA</v>
          </cell>
          <cell r="V734">
            <v>1</v>
          </cell>
          <cell r="W734">
            <v>13</v>
          </cell>
          <cell r="X734">
            <v>1</v>
          </cell>
          <cell r="Y734">
            <v>0</v>
          </cell>
          <cell r="Z734">
            <v>0</v>
          </cell>
          <cell r="AA734">
            <v>1</v>
          </cell>
          <cell r="AB734">
            <v>1</v>
          </cell>
        </row>
        <row r="735">
          <cell r="A735" t="str">
            <v>Senior Data Analyst</v>
          </cell>
          <cell r="B735" t="str">
            <v>$99K-$178K (Glassdoor est.)</v>
          </cell>
          <cell r="C735" t="str">
            <v>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v>
          </cell>
          <cell r="D735">
            <v>3.9</v>
          </cell>
          <cell r="E735" t="str">
            <v>Life360
3.9</v>
          </cell>
          <cell r="F735" t="str">
            <v>San Francisco, CA</v>
          </cell>
          <cell r="G735" t="str">
            <v>San Francisco, CA</v>
          </cell>
          <cell r="H735" t="str">
            <v>51 to 200 employees</v>
          </cell>
          <cell r="I735">
            <v>2008</v>
          </cell>
          <cell r="J735" t="str">
            <v>Company - Public</v>
          </cell>
          <cell r="K735" t="str">
            <v>Computer Hardware &amp; Software</v>
          </cell>
          <cell r="L735" t="str">
            <v>Information Technology</v>
          </cell>
          <cell r="M735" t="str">
            <v>Unknown / Non-Applicable</v>
          </cell>
          <cell r="N735">
            <v>-1</v>
          </cell>
          <cell r="O735">
            <v>0</v>
          </cell>
          <cell r="P735">
            <v>0</v>
          </cell>
          <cell r="Q735">
            <v>99</v>
          </cell>
          <cell r="R735">
            <v>178</v>
          </cell>
          <cell r="S735">
            <v>138.5</v>
          </cell>
          <cell r="T735" t="str">
            <v xml:space="preserve">Life360
</v>
          </cell>
          <cell r="U735" t="str">
            <v xml:space="preserve"> CA</v>
          </cell>
          <cell r="V735">
            <v>1</v>
          </cell>
          <cell r="W735">
            <v>12</v>
          </cell>
          <cell r="X735">
            <v>1</v>
          </cell>
          <cell r="Y735">
            <v>0</v>
          </cell>
          <cell r="Z735">
            <v>0</v>
          </cell>
          <cell r="AA735">
            <v>0</v>
          </cell>
          <cell r="AB735">
            <v>0</v>
          </cell>
        </row>
        <row r="736">
          <cell r="A736" t="str">
            <v>Data Science Project Manager</v>
          </cell>
          <cell r="B736" t="str">
            <v>$37K-$100K (Glassdoor est.)</v>
          </cell>
          <cell r="C736" t="str">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v>
          </cell>
          <cell r="D736">
            <v>3.6</v>
          </cell>
          <cell r="E736" t="str">
            <v>MassMutual
3.6</v>
          </cell>
          <cell r="F736" t="str">
            <v>Boston, MA</v>
          </cell>
          <cell r="G736" t="str">
            <v>Springfield, MA</v>
          </cell>
          <cell r="H736" t="str">
            <v>5001 to 10000 employees</v>
          </cell>
          <cell r="I736">
            <v>1851</v>
          </cell>
          <cell r="J736" t="str">
            <v>Company - Private</v>
          </cell>
          <cell r="K736" t="str">
            <v>Insurance Carriers</v>
          </cell>
          <cell r="L736" t="str">
            <v>Insurance</v>
          </cell>
          <cell r="M736" t="str">
            <v>$10+ billion (USD)</v>
          </cell>
          <cell r="N736">
            <v>-1</v>
          </cell>
          <cell r="O736">
            <v>0</v>
          </cell>
          <cell r="P736">
            <v>0</v>
          </cell>
          <cell r="Q736">
            <v>37</v>
          </cell>
          <cell r="R736">
            <v>100</v>
          </cell>
          <cell r="S736">
            <v>68.5</v>
          </cell>
          <cell r="T736" t="str">
            <v xml:space="preserve">MassMutual
</v>
          </cell>
          <cell r="U736" t="str">
            <v xml:space="preserve"> MA</v>
          </cell>
          <cell r="V736">
            <v>0</v>
          </cell>
          <cell r="W736">
            <v>169</v>
          </cell>
          <cell r="X736">
            <v>0</v>
          </cell>
          <cell r="Y736">
            <v>0</v>
          </cell>
          <cell r="Z736">
            <v>0</v>
          </cell>
          <cell r="AA736">
            <v>0</v>
          </cell>
          <cell r="AB736">
            <v>1</v>
          </cell>
        </row>
        <row r="737">
          <cell r="A737" t="str">
            <v>Data Engineer</v>
          </cell>
          <cell r="B737" t="str">
            <v>$62K-$113K (Glassdoor est.)</v>
          </cell>
          <cell r="C737" t="str">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v>
          </cell>
          <cell r="D737">
            <v>3.9</v>
          </cell>
          <cell r="E737" t="str">
            <v>Fivestars
3.9</v>
          </cell>
          <cell r="F737" t="str">
            <v>San Francisco, CA</v>
          </cell>
          <cell r="G737" t="str">
            <v>San Francisco, CA</v>
          </cell>
          <cell r="H737" t="str">
            <v>201 to 500 employees</v>
          </cell>
          <cell r="I737">
            <v>2011</v>
          </cell>
          <cell r="J737" t="str">
            <v>Company - Private</v>
          </cell>
          <cell r="K737" t="str">
            <v>Internet</v>
          </cell>
          <cell r="L737" t="str">
            <v>Information Technology</v>
          </cell>
          <cell r="M737" t="str">
            <v>$100 to $500 million (USD)</v>
          </cell>
          <cell r="N737" t="str">
            <v>Belly, SpotOn</v>
          </cell>
          <cell r="O737">
            <v>0</v>
          </cell>
          <cell r="P737">
            <v>0</v>
          </cell>
          <cell r="Q737">
            <v>62</v>
          </cell>
          <cell r="R737">
            <v>113</v>
          </cell>
          <cell r="S737">
            <v>87.5</v>
          </cell>
          <cell r="T737" t="str">
            <v xml:space="preserve">Fivestars
</v>
          </cell>
          <cell r="U737" t="str">
            <v xml:space="preserve"> CA</v>
          </cell>
          <cell r="V737">
            <v>1</v>
          </cell>
          <cell r="W737">
            <v>9</v>
          </cell>
          <cell r="X737">
            <v>1</v>
          </cell>
          <cell r="Y737">
            <v>0</v>
          </cell>
          <cell r="Z737">
            <v>0</v>
          </cell>
          <cell r="AA737">
            <v>1</v>
          </cell>
          <cell r="AB737">
            <v>1</v>
          </cell>
        </row>
        <row r="738">
          <cell r="A738" t="str">
            <v>Principal, Data Science - Advanced Analytics</v>
          </cell>
          <cell r="B738" t="str">
            <v>$86K-$137K (Glassdoor est.)</v>
          </cell>
          <cell r="C738" t="str">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v>
          </cell>
          <cell r="D738">
            <v>3.6</v>
          </cell>
          <cell r="E738" t="str">
            <v>IQVIA
3.6</v>
          </cell>
          <cell r="F738" t="str">
            <v>Plymouth Meeting, PA</v>
          </cell>
          <cell r="G738" t="str">
            <v>Durham, NC</v>
          </cell>
          <cell r="H738" t="str">
            <v>10000+ employees</v>
          </cell>
          <cell r="I738">
            <v>2017</v>
          </cell>
          <cell r="J738" t="str">
            <v>Company - Public</v>
          </cell>
          <cell r="K738" t="str">
            <v>Biotech &amp; Pharmaceuticals</v>
          </cell>
          <cell r="L738" t="str">
            <v>Biotech &amp; Pharmaceuticals</v>
          </cell>
          <cell r="M738" t="str">
            <v>$2 to $5 billion (USD)</v>
          </cell>
          <cell r="N738" t="str">
            <v>PPD, INC Research, PRA Health Sciences</v>
          </cell>
          <cell r="O738">
            <v>0</v>
          </cell>
          <cell r="P738">
            <v>0</v>
          </cell>
          <cell r="Q738">
            <v>86</v>
          </cell>
          <cell r="R738">
            <v>137</v>
          </cell>
          <cell r="S738">
            <v>111.5</v>
          </cell>
          <cell r="T738" t="str">
            <v xml:space="preserve">IQVIA
</v>
          </cell>
          <cell r="U738" t="str">
            <v xml:space="preserve"> PA</v>
          </cell>
          <cell r="V738">
            <v>0</v>
          </cell>
          <cell r="W738">
            <v>3</v>
          </cell>
          <cell r="X738">
            <v>0</v>
          </cell>
          <cell r="Y738">
            <v>0</v>
          </cell>
          <cell r="Z738">
            <v>0</v>
          </cell>
          <cell r="AA738">
            <v>0</v>
          </cell>
          <cell r="AB738">
            <v>0</v>
          </cell>
        </row>
        <row r="739">
          <cell r="A739" t="str">
            <v>Sr Scientist, Immuno-Oncology - Oncology</v>
          </cell>
          <cell r="B739" t="str">
            <v>$58K-$111K (Glassdoor est.)</v>
          </cell>
          <cell r="C739" t="str">
            <v>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v>
          </cell>
          <cell r="D739">
            <v>3.9</v>
          </cell>
          <cell r="E739" t="str">
            <v>GSK
3.9</v>
          </cell>
          <cell r="F739" t="str">
            <v>Cambridge, MA</v>
          </cell>
          <cell r="G739" t="str">
            <v>Brentford, United Kingdom</v>
          </cell>
          <cell r="H739" t="str">
            <v>10000+ employees</v>
          </cell>
          <cell r="I739">
            <v>1830</v>
          </cell>
          <cell r="J739" t="str">
            <v>Company - Public</v>
          </cell>
          <cell r="K739" t="str">
            <v>Biotech &amp; Pharmaceuticals</v>
          </cell>
          <cell r="L739" t="str">
            <v>Biotech &amp; Pharmaceuticals</v>
          </cell>
          <cell r="M739" t="str">
            <v>$10+ billion (USD)</v>
          </cell>
          <cell r="N739" t="str">
            <v>Pfizer, AstraZeneca, Merck</v>
          </cell>
          <cell r="O739">
            <v>0</v>
          </cell>
          <cell r="P739">
            <v>0</v>
          </cell>
          <cell r="Q739">
            <v>58</v>
          </cell>
          <cell r="R739">
            <v>111</v>
          </cell>
          <cell r="S739">
            <v>84.5</v>
          </cell>
          <cell r="T739" t="str">
            <v xml:space="preserve">GSK
</v>
          </cell>
          <cell r="U739" t="str">
            <v xml:space="preserve"> MA</v>
          </cell>
          <cell r="V739">
            <v>0</v>
          </cell>
          <cell r="W739">
            <v>190</v>
          </cell>
          <cell r="X739">
            <v>0</v>
          </cell>
          <cell r="Y739">
            <v>0</v>
          </cell>
          <cell r="Z739">
            <v>0</v>
          </cell>
          <cell r="AA739">
            <v>1</v>
          </cell>
          <cell r="AB739">
            <v>0</v>
          </cell>
        </row>
        <row r="740">
          <cell r="A740" t="str">
            <v>Senior Data Engineer</v>
          </cell>
          <cell r="B740" t="str">
            <v>$72K-$133K (Glassdoor est.)</v>
          </cell>
          <cell r="C740" t="str">
            <v>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v>
          </cell>
          <cell r="D740">
            <v>4.4000000000000004</v>
          </cell>
          <cell r="E740" t="str">
            <v>Eventbrite
4.4</v>
          </cell>
          <cell r="F740" t="str">
            <v>Nashville, TN</v>
          </cell>
          <cell r="G740" t="str">
            <v>San Francisco, CA</v>
          </cell>
          <cell r="H740" t="str">
            <v>1001 to 5000 employees</v>
          </cell>
          <cell r="I740">
            <v>2006</v>
          </cell>
          <cell r="J740" t="str">
            <v>Company - Public</v>
          </cell>
          <cell r="K740" t="str">
            <v>Internet</v>
          </cell>
          <cell r="L740" t="str">
            <v>Information Technology</v>
          </cell>
          <cell r="M740" t="str">
            <v>$100 to $500 million (USD)</v>
          </cell>
          <cell r="N740" t="str">
            <v>See Tickets, TicketWeb, Vendini</v>
          </cell>
          <cell r="O740">
            <v>0</v>
          </cell>
          <cell r="P740">
            <v>0</v>
          </cell>
          <cell r="Q740">
            <v>72</v>
          </cell>
          <cell r="R740">
            <v>133</v>
          </cell>
          <cell r="S740">
            <v>102.5</v>
          </cell>
          <cell r="T740" t="str">
            <v xml:space="preserve">Eventbrite
</v>
          </cell>
          <cell r="U740" t="str">
            <v xml:space="preserve"> TN</v>
          </cell>
          <cell r="V740">
            <v>0</v>
          </cell>
          <cell r="W740">
            <v>14</v>
          </cell>
          <cell r="X740">
            <v>1</v>
          </cell>
          <cell r="Y740">
            <v>0</v>
          </cell>
          <cell r="Z740">
            <v>1</v>
          </cell>
          <cell r="AA740">
            <v>1</v>
          </cell>
          <cell r="AB740">
            <v>0</v>
          </cell>
        </row>
        <row r="741">
          <cell r="A741" t="str">
            <v>Project Scientist - Auton Lab, Robotics Institute</v>
          </cell>
          <cell r="B741" t="str">
            <v>$56K-$91K (Glassdoor est.)</v>
          </cell>
          <cell r="C741" t="str">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ell>
          <cell r="D741">
            <v>2.6</v>
          </cell>
          <cell r="E741" t="str">
            <v>Software Engineering Institute
2.6</v>
          </cell>
          <cell r="F741" t="str">
            <v>Pittsburgh, PA</v>
          </cell>
          <cell r="G741" t="str">
            <v>Pittsburgh, PA</v>
          </cell>
          <cell r="H741" t="str">
            <v>501 to 1000 employees</v>
          </cell>
          <cell r="I741">
            <v>1984</v>
          </cell>
          <cell r="J741" t="str">
            <v>College / University</v>
          </cell>
          <cell r="K741" t="str">
            <v>Colleges &amp; Universities</v>
          </cell>
          <cell r="L741" t="str">
            <v>Education</v>
          </cell>
          <cell r="M741" t="str">
            <v>Unknown / Non-Applicable</v>
          </cell>
          <cell r="N741">
            <v>-1</v>
          </cell>
          <cell r="O741">
            <v>0</v>
          </cell>
          <cell r="P741">
            <v>0</v>
          </cell>
          <cell r="Q741">
            <v>56</v>
          </cell>
          <cell r="R741">
            <v>91</v>
          </cell>
          <cell r="S741">
            <v>73.5</v>
          </cell>
          <cell r="T741" t="str">
            <v xml:space="preserve">Software Engineering Institute
</v>
          </cell>
          <cell r="U741" t="str">
            <v xml:space="preserve"> PA</v>
          </cell>
          <cell r="V741">
            <v>1</v>
          </cell>
          <cell r="W741">
            <v>36</v>
          </cell>
          <cell r="X741">
            <v>0</v>
          </cell>
          <cell r="Y741">
            <v>0</v>
          </cell>
          <cell r="Z741">
            <v>0</v>
          </cell>
          <cell r="AA741">
            <v>0</v>
          </cell>
          <cell r="AB741">
            <v>1</v>
          </cell>
        </row>
        <row r="742">
          <cell r="A742" t="str">
            <v>Data Science Manager</v>
          </cell>
          <cell r="B742" t="str">
            <v>$95K-$160K (Glassdoor est.)</v>
          </cell>
          <cell r="C742" t="str">
            <v>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v>
          </cell>
          <cell r="D742">
            <v>3.2</v>
          </cell>
          <cell r="E742" t="str">
            <v>Numeric, LLC
3.2</v>
          </cell>
          <cell r="F742" t="str">
            <v>Allentown, PA</v>
          </cell>
          <cell r="G742" t="str">
            <v>Chadds Ford, PA</v>
          </cell>
          <cell r="H742" t="str">
            <v>1 to 50 employees</v>
          </cell>
          <cell r="I742">
            <v>-1</v>
          </cell>
          <cell r="J742" t="str">
            <v>Company - Private</v>
          </cell>
          <cell r="K742" t="str">
            <v>Staffing &amp; Outsourcing</v>
          </cell>
          <cell r="L742" t="str">
            <v>Business Services</v>
          </cell>
          <cell r="M742" t="str">
            <v>$5 to $10 million (USD)</v>
          </cell>
          <cell r="N742">
            <v>-1</v>
          </cell>
          <cell r="O742">
            <v>0</v>
          </cell>
          <cell r="P742">
            <v>0</v>
          </cell>
          <cell r="Q742">
            <v>95</v>
          </cell>
          <cell r="R742">
            <v>160</v>
          </cell>
          <cell r="S742">
            <v>127.5</v>
          </cell>
          <cell r="T742" t="str">
            <v xml:space="preserve">Numeric, LLC
</v>
          </cell>
          <cell r="U742" t="str">
            <v xml:space="preserve"> PA</v>
          </cell>
          <cell r="V742">
            <v>0</v>
          </cell>
          <cell r="W742">
            <v>-1</v>
          </cell>
          <cell r="X742">
            <v>0</v>
          </cell>
          <cell r="Y742">
            <v>0</v>
          </cell>
          <cell r="Z742">
            <v>0</v>
          </cell>
          <cell r="AA742">
            <v>0</v>
          </cell>
          <cell r="AB742">
            <v>1</v>
          </cell>
        </row>
        <row r="743">
          <cell r="A743" t="str">
            <v>Research Scientist â€“ Security and Privacy</v>
          </cell>
          <cell r="B743" t="str">
            <v>$61K-$126K (Glassdoor est.)</v>
          </cell>
          <cell r="C743" t="str">
            <v>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v>
          </cell>
          <cell r="D743">
            <v>3.6</v>
          </cell>
          <cell r="E743" t="str">
            <v>Riverside Research Institute
3.6</v>
          </cell>
          <cell r="F743" t="str">
            <v>Beavercreek, OH</v>
          </cell>
          <cell r="G743" t="str">
            <v>Arlington, VA</v>
          </cell>
          <cell r="H743" t="str">
            <v>501 to 1000 employees</v>
          </cell>
          <cell r="I743">
            <v>1967</v>
          </cell>
          <cell r="J743" t="str">
            <v>Nonprofit Organization</v>
          </cell>
          <cell r="K743" t="str">
            <v>Federal Agencies</v>
          </cell>
          <cell r="L743" t="str">
            <v>Government</v>
          </cell>
          <cell r="M743" t="str">
            <v>$50 to $100 million (USD)</v>
          </cell>
          <cell r="N743">
            <v>-1</v>
          </cell>
          <cell r="O743">
            <v>0</v>
          </cell>
          <cell r="P743">
            <v>0</v>
          </cell>
          <cell r="Q743">
            <v>61</v>
          </cell>
          <cell r="R743">
            <v>126</v>
          </cell>
          <cell r="S743">
            <v>93.5</v>
          </cell>
          <cell r="T743" t="str">
            <v xml:space="preserve">Riverside Research Institute
</v>
          </cell>
          <cell r="U743" t="str">
            <v xml:space="preserve"> OH</v>
          </cell>
          <cell r="V743">
            <v>0</v>
          </cell>
          <cell r="W743">
            <v>53</v>
          </cell>
          <cell r="X743">
            <v>1</v>
          </cell>
          <cell r="Y743">
            <v>0</v>
          </cell>
          <cell r="Z743">
            <v>0</v>
          </cell>
          <cell r="AA743">
            <v>0</v>
          </cell>
          <cell r="AB74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7"/>
  <sheetViews>
    <sheetView workbookViewId="0">
      <selection activeCell="D1" sqref="D1"/>
    </sheetView>
  </sheetViews>
  <sheetFormatPr defaultRowHeight="14.4" x14ac:dyDescent="0.3"/>
  <sheetData>
    <row r="1" spans="1:15" x14ac:dyDescent="0.3">
      <c r="B1" t="s">
        <v>0</v>
      </c>
      <c r="C1" t="s">
        <v>1</v>
      </c>
      <c r="D1" t="s">
        <v>2</v>
      </c>
      <c r="E1" t="s">
        <v>3</v>
      </c>
      <c r="F1" t="s">
        <v>4</v>
      </c>
      <c r="G1" t="s">
        <v>5</v>
      </c>
      <c r="H1" t="s">
        <v>6</v>
      </c>
      <c r="I1" t="s">
        <v>7</v>
      </c>
      <c r="J1" t="s">
        <v>8</v>
      </c>
      <c r="K1" t="s">
        <v>9</v>
      </c>
      <c r="L1" t="s">
        <v>10</v>
      </c>
      <c r="M1" t="s">
        <v>11</v>
      </c>
      <c r="N1" t="s">
        <v>12</v>
      </c>
      <c r="O1" t="s">
        <v>13</v>
      </c>
    </row>
    <row r="2" spans="1:15" ht="409.6" x14ac:dyDescent="0.3">
      <c r="A2">
        <v>0</v>
      </c>
      <c r="B2" t="s">
        <v>14</v>
      </c>
      <c r="C2" t="s">
        <v>15</v>
      </c>
      <c r="D2" s="1" t="s">
        <v>16</v>
      </c>
      <c r="E2">
        <v>3.8</v>
      </c>
      <c r="F2" s="1" t="s">
        <v>17</v>
      </c>
      <c r="G2" t="s">
        <v>18</v>
      </c>
      <c r="H2" t="s">
        <v>19</v>
      </c>
      <c r="I2" t="s">
        <v>20</v>
      </c>
      <c r="J2">
        <v>1973</v>
      </c>
      <c r="K2" t="s">
        <v>21</v>
      </c>
      <c r="L2" t="s">
        <v>22</v>
      </c>
      <c r="M2" t="s">
        <v>22</v>
      </c>
      <c r="N2" t="s">
        <v>23</v>
      </c>
      <c r="O2">
        <v>-1</v>
      </c>
    </row>
    <row r="3" spans="1:15" ht="409.6" x14ac:dyDescent="0.3">
      <c r="A3">
        <v>1</v>
      </c>
      <c r="B3" t="s">
        <v>24</v>
      </c>
      <c r="C3" t="s">
        <v>25</v>
      </c>
      <c r="D3" s="1" t="s">
        <v>26</v>
      </c>
      <c r="E3">
        <v>3.4</v>
      </c>
      <c r="F3" s="1" t="s">
        <v>27</v>
      </c>
      <c r="G3" t="s">
        <v>28</v>
      </c>
      <c r="H3" t="s">
        <v>29</v>
      </c>
      <c r="I3" t="s">
        <v>30</v>
      </c>
      <c r="J3">
        <v>1984</v>
      </c>
      <c r="K3" t="s">
        <v>31</v>
      </c>
      <c r="L3" t="s">
        <v>32</v>
      </c>
      <c r="M3" t="s">
        <v>33</v>
      </c>
      <c r="N3" t="s">
        <v>34</v>
      </c>
      <c r="O3">
        <v>-1</v>
      </c>
    </row>
    <row r="4" spans="1:15" ht="409.6" x14ac:dyDescent="0.3">
      <c r="A4">
        <v>2</v>
      </c>
      <c r="B4" t="s">
        <v>14</v>
      </c>
      <c r="C4" t="s">
        <v>35</v>
      </c>
      <c r="D4" s="1" t="s">
        <v>36</v>
      </c>
      <c r="E4">
        <v>4.8</v>
      </c>
      <c r="F4" s="1" t="s">
        <v>37</v>
      </c>
      <c r="G4" t="s">
        <v>38</v>
      </c>
      <c r="H4" t="s">
        <v>38</v>
      </c>
      <c r="I4" t="s">
        <v>20</v>
      </c>
      <c r="J4">
        <v>2010</v>
      </c>
      <c r="K4" t="s">
        <v>21</v>
      </c>
      <c r="L4" t="s">
        <v>39</v>
      </c>
      <c r="M4" t="s">
        <v>40</v>
      </c>
      <c r="N4" t="s">
        <v>41</v>
      </c>
      <c r="O4">
        <v>-1</v>
      </c>
    </row>
    <row r="5" spans="1:15" ht="409.6" x14ac:dyDescent="0.3">
      <c r="A5">
        <v>3</v>
      </c>
      <c r="B5" t="s">
        <v>14</v>
      </c>
      <c r="C5" t="s">
        <v>42</v>
      </c>
      <c r="D5" s="1" t="s">
        <v>43</v>
      </c>
      <c r="E5">
        <v>3.8</v>
      </c>
      <c r="F5" s="1" t="s">
        <v>44</v>
      </c>
      <c r="G5" t="s">
        <v>45</v>
      </c>
      <c r="H5" t="s">
        <v>45</v>
      </c>
      <c r="I5" t="s">
        <v>46</v>
      </c>
      <c r="J5">
        <v>1965</v>
      </c>
      <c r="K5" t="s">
        <v>47</v>
      </c>
      <c r="L5" t="s">
        <v>48</v>
      </c>
      <c r="M5" t="s">
        <v>49</v>
      </c>
      <c r="N5" t="s">
        <v>50</v>
      </c>
      <c r="O5" t="s">
        <v>51</v>
      </c>
    </row>
    <row r="6" spans="1:15" ht="409.6" x14ac:dyDescent="0.3">
      <c r="A6">
        <v>4</v>
      </c>
      <c r="B6" t="s">
        <v>14</v>
      </c>
      <c r="C6" t="s">
        <v>52</v>
      </c>
      <c r="D6" s="1" t="s">
        <v>53</v>
      </c>
      <c r="E6">
        <v>2.9</v>
      </c>
      <c r="F6" s="1" t="s">
        <v>54</v>
      </c>
      <c r="G6" t="s">
        <v>55</v>
      </c>
      <c r="H6" t="s">
        <v>55</v>
      </c>
      <c r="I6" t="s">
        <v>56</v>
      </c>
      <c r="J6">
        <v>1998</v>
      </c>
      <c r="K6" t="s">
        <v>21</v>
      </c>
      <c r="L6" t="s">
        <v>57</v>
      </c>
      <c r="M6" t="s">
        <v>40</v>
      </c>
      <c r="N6" t="s">
        <v>58</v>
      </c>
      <c r="O6" t="s">
        <v>59</v>
      </c>
    </row>
    <row r="7" spans="1:15" ht="409.6" x14ac:dyDescent="0.3">
      <c r="A7">
        <v>5</v>
      </c>
      <c r="B7" t="s">
        <v>14</v>
      </c>
      <c r="C7" t="s">
        <v>60</v>
      </c>
      <c r="D7" s="1" t="s">
        <v>61</v>
      </c>
      <c r="E7">
        <v>3.4</v>
      </c>
      <c r="F7" s="1" t="s">
        <v>62</v>
      </c>
      <c r="G7" t="s">
        <v>63</v>
      </c>
      <c r="H7" t="s">
        <v>63</v>
      </c>
      <c r="I7" t="s">
        <v>64</v>
      </c>
      <c r="J7">
        <v>2000</v>
      </c>
      <c r="K7" t="s">
        <v>65</v>
      </c>
      <c r="L7" t="s">
        <v>66</v>
      </c>
      <c r="M7" t="s">
        <v>66</v>
      </c>
      <c r="N7" t="s">
        <v>67</v>
      </c>
      <c r="O7" t="s">
        <v>68</v>
      </c>
    </row>
    <row r="8" spans="1:15" ht="409.6" x14ac:dyDescent="0.3">
      <c r="A8">
        <v>6</v>
      </c>
      <c r="B8" t="s">
        <v>14</v>
      </c>
      <c r="C8" t="s">
        <v>69</v>
      </c>
      <c r="D8" s="1" t="s">
        <v>70</v>
      </c>
      <c r="E8">
        <v>4.0999999999999996</v>
      </c>
      <c r="F8" s="1" t="s">
        <v>71</v>
      </c>
      <c r="G8" t="s">
        <v>29</v>
      </c>
      <c r="H8" t="s">
        <v>29</v>
      </c>
      <c r="I8" t="s">
        <v>20</v>
      </c>
      <c r="J8">
        <v>2008</v>
      </c>
      <c r="K8" t="s">
        <v>21</v>
      </c>
      <c r="L8" t="s">
        <v>72</v>
      </c>
      <c r="M8" t="s">
        <v>73</v>
      </c>
      <c r="N8" t="s">
        <v>58</v>
      </c>
      <c r="O8">
        <v>-1</v>
      </c>
    </row>
    <row r="9" spans="1:15" ht="409.6" x14ac:dyDescent="0.3">
      <c r="A9">
        <v>7</v>
      </c>
      <c r="B9" t="s">
        <v>14</v>
      </c>
      <c r="C9" t="s">
        <v>74</v>
      </c>
      <c r="D9" s="1" t="s">
        <v>75</v>
      </c>
      <c r="E9">
        <v>3.8</v>
      </c>
      <c r="F9" s="1" t="s">
        <v>76</v>
      </c>
      <c r="G9" t="s">
        <v>77</v>
      </c>
      <c r="H9" t="s">
        <v>78</v>
      </c>
      <c r="I9" t="s">
        <v>64</v>
      </c>
      <c r="J9">
        <v>2005</v>
      </c>
      <c r="K9" t="s">
        <v>21</v>
      </c>
      <c r="L9" t="s">
        <v>79</v>
      </c>
      <c r="M9" t="s">
        <v>40</v>
      </c>
      <c r="N9" t="s">
        <v>80</v>
      </c>
      <c r="O9">
        <v>-1</v>
      </c>
    </row>
    <row r="10" spans="1:15" ht="409.6" x14ac:dyDescent="0.3">
      <c r="A10">
        <v>8</v>
      </c>
      <c r="B10" t="s">
        <v>81</v>
      </c>
      <c r="C10" t="s">
        <v>82</v>
      </c>
      <c r="D10" s="1" t="s">
        <v>83</v>
      </c>
      <c r="E10">
        <v>3.3</v>
      </c>
      <c r="F10" s="1" t="s">
        <v>84</v>
      </c>
      <c r="G10" t="s">
        <v>85</v>
      </c>
      <c r="H10" t="s">
        <v>85</v>
      </c>
      <c r="I10" t="s">
        <v>30</v>
      </c>
      <c r="J10">
        <v>2014</v>
      </c>
      <c r="K10" t="s">
        <v>86</v>
      </c>
      <c r="L10" t="s">
        <v>32</v>
      </c>
      <c r="M10" t="s">
        <v>33</v>
      </c>
      <c r="N10" t="s">
        <v>50</v>
      </c>
      <c r="O10">
        <v>-1</v>
      </c>
    </row>
    <row r="11" spans="1:15" ht="409.6" x14ac:dyDescent="0.3">
      <c r="A11">
        <v>9</v>
      </c>
      <c r="B11" t="s">
        <v>14</v>
      </c>
      <c r="C11" t="s">
        <v>87</v>
      </c>
      <c r="D11" s="1" t="s">
        <v>88</v>
      </c>
      <c r="E11">
        <v>4.5999999999999996</v>
      </c>
      <c r="F11" s="1" t="s">
        <v>89</v>
      </c>
      <c r="G11" t="s">
        <v>55</v>
      </c>
      <c r="H11" t="s">
        <v>55</v>
      </c>
      <c r="I11" t="s">
        <v>56</v>
      </c>
      <c r="J11">
        <v>2009</v>
      </c>
      <c r="K11" t="s">
        <v>21</v>
      </c>
      <c r="L11" t="s">
        <v>90</v>
      </c>
      <c r="M11" t="s">
        <v>91</v>
      </c>
      <c r="N11" t="s">
        <v>41</v>
      </c>
      <c r="O11" t="s">
        <v>92</v>
      </c>
    </row>
    <row r="12" spans="1:15" ht="409.6" x14ac:dyDescent="0.3">
      <c r="A12">
        <v>10</v>
      </c>
      <c r="B12" t="s">
        <v>14</v>
      </c>
      <c r="C12" t="s">
        <v>93</v>
      </c>
      <c r="D12" s="1" t="s">
        <v>94</v>
      </c>
      <c r="E12">
        <v>3.5</v>
      </c>
      <c r="F12" s="1" t="s">
        <v>95</v>
      </c>
      <c r="G12" t="s">
        <v>77</v>
      </c>
      <c r="H12" t="s">
        <v>96</v>
      </c>
      <c r="I12" t="s">
        <v>20</v>
      </c>
      <c r="J12">
        <v>2011</v>
      </c>
      <c r="K12" t="s">
        <v>21</v>
      </c>
      <c r="L12" t="s">
        <v>97</v>
      </c>
      <c r="M12" t="s">
        <v>98</v>
      </c>
      <c r="N12" t="s">
        <v>67</v>
      </c>
      <c r="O12">
        <v>-1</v>
      </c>
    </row>
    <row r="13" spans="1:15" ht="409.6" x14ac:dyDescent="0.3">
      <c r="A13">
        <v>11</v>
      </c>
      <c r="B13" t="s">
        <v>14</v>
      </c>
      <c r="C13" t="s">
        <v>99</v>
      </c>
      <c r="D13" s="1" t="s">
        <v>100</v>
      </c>
      <c r="E13">
        <v>4.0999999999999996</v>
      </c>
      <c r="F13" s="1" t="s">
        <v>101</v>
      </c>
      <c r="G13" t="s">
        <v>102</v>
      </c>
      <c r="H13" t="s">
        <v>103</v>
      </c>
      <c r="I13" t="s">
        <v>104</v>
      </c>
      <c r="J13">
        <v>1968</v>
      </c>
      <c r="K13" t="s">
        <v>65</v>
      </c>
      <c r="L13" t="s">
        <v>105</v>
      </c>
      <c r="M13" t="s">
        <v>40</v>
      </c>
      <c r="N13" t="s">
        <v>67</v>
      </c>
      <c r="O13">
        <v>-1</v>
      </c>
    </row>
    <row r="14" spans="1:15" ht="409.6" x14ac:dyDescent="0.3">
      <c r="A14">
        <v>12</v>
      </c>
      <c r="B14" t="s">
        <v>106</v>
      </c>
      <c r="C14" t="s">
        <v>107</v>
      </c>
      <c r="D14" s="1" t="s">
        <v>108</v>
      </c>
      <c r="E14">
        <v>3.2</v>
      </c>
      <c r="F14" s="1" t="s">
        <v>109</v>
      </c>
      <c r="G14" t="s">
        <v>110</v>
      </c>
      <c r="H14" t="s">
        <v>111</v>
      </c>
      <c r="I14" t="s">
        <v>30</v>
      </c>
      <c r="J14">
        <v>1962</v>
      </c>
      <c r="K14" t="s">
        <v>65</v>
      </c>
      <c r="L14" t="s">
        <v>112</v>
      </c>
      <c r="M14" t="s">
        <v>98</v>
      </c>
      <c r="N14" t="s">
        <v>113</v>
      </c>
      <c r="O14" t="s">
        <v>114</v>
      </c>
    </row>
    <row r="15" spans="1:15" ht="409.6" x14ac:dyDescent="0.3">
      <c r="A15">
        <v>13</v>
      </c>
      <c r="B15" t="s">
        <v>115</v>
      </c>
      <c r="C15" t="s">
        <v>116</v>
      </c>
      <c r="D15" s="1" t="s">
        <v>117</v>
      </c>
      <c r="E15">
        <v>4.0999999999999996</v>
      </c>
      <c r="F15" s="1" t="s">
        <v>118</v>
      </c>
      <c r="G15" t="s">
        <v>78</v>
      </c>
      <c r="H15" t="s">
        <v>78</v>
      </c>
      <c r="I15" t="s">
        <v>64</v>
      </c>
      <c r="J15">
        <v>2012</v>
      </c>
      <c r="K15" t="s">
        <v>21</v>
      </c>
      <c r="L15" t="s">
        <v>57</v>
      </c>
      <c r="M15" t="s">
        <v>40</v>
      </c>
      <c r="N15" t="s">
        <v>58</v>
      </c>
      <c r="O15">
        <v>-1</v>
      </c>
    </row>
    <row r="16" spans="1:15" ht="409.6" x14ac:dyDescent="0.3">
      <c r="A16">
        <v>14</v>
      </c>
      <c r="B16" t="s">
        <v>14</v>
      </c>
      <c r="C16" t="s">
        <v>119</v>
      </c>
      <c r="D16" s="1" t="s">
        <v>120</v>
      </c>
      <c r="E16">
        <v>3.7</v>
      </c>
      <c r="F16" s="1" t="s">
        <v>121</v>
      </c>
      <c r="G16" t="s">
        <v>122</v>
      </c>
      <c r="H16" t="s">
        <v>123</v>
      </c>
      <c r="I16" t="s">
        <v>30</v>
      </c>
      <c r="J16">
        <v>1781</v>
      </c>
      <c r="K16" t="s">
        <v>65</v>
      </c>
      <c r="L16" t="s">
        <v>124</v>
      </c>
      <c r="M16" t="s">
        <v>124</v>
      </c>
      <c r="N16" t="s">
        <v>113</v>
      </c>
      <c r="O16" t="s">
        <v>125</v>
      </c>
    </row>
    <row r="17" spans="1:15" ht="409.6" x14ac:dyDescent="0.3">
      <c r="A17">
        <v>15</v>
      </c>
      <c r="B17" t="s">
        <v>126</v>
      </c>
      <c r="C17" t="s">
        <v>127</v>
      </c>
      <c r="D17" s="1" t="s">
        <v>128</v>
      </c>
      <c r="E17">
        <v>3.6</v>
      </c>
      <c r="F17" s="1" t="s">
        <v>129</v>
      </c>
      <c r="G17" t="s">
        <v>130</v>
      </c>
      <c r="H17" t="s">
        <v>130</v>
      </c>
      <c r="I17" t="s">
        <v>46</v>
      </c>
      <c r="J17">
        <v>1995</v>
      </c>
      <c r="K17" t="s">
        <v>131</v>
      </c>
      <c r="L17" t="s">
        <v>132</v>
      </c>
      <c r="M17" t="s">
        <v>133</v>
      </c>
      <c r="N17" t="s">
        <v>58</v>
      </c>
      <c r="O17">
        <v>-1</v>
      </c>
    </row>
    <row r="18" spans="1:15" ht="409.6" x14ac:dyDescent="0.3">
      <c r="A18">
        <v>16</v>
      </c>
      <c r="B18" t="s">
        <v>134</v>
      </c>
      <c r="C18" t="s">
        <v>135</v>
      </c>
      <c r="D18" s="1" t="s">
        <v>136</v>
      </c>
      <c r="E18">
        <v>3.9</v>
      </c>
      <c r="F18" s="1" t="s">
        <v>137</v>
      </c>
      <c r="G18" t="s">
        <v>122</v>
      </c>
      <c r="H18" t="s">
        <v>122</v>
      </c>
      <c r="I18" t="s">
        <v>56</v>
      </c>
      <c r="J18">
        <v>2011</v>
      </c>
      <c r="K18" t="s">
        <v>65</v>
      </c>
      <c r="L18" t="s">
        <v>124</v>
      </c>
      <c r="M18" t="s">
        <v>124</v>
      </c>
      <c r="N18" t="s">
        <v>138</v>
      </c>
      <c r="O18" t="s">
        <v>139</v>
      </c>
    </row>
    <row r="19" spans="1:15" ht="409.6" x14ac:dyDescent="0.3">
      <c r="A19">
        <v>17</v>
      </c>
      <c r="B19" t="s">
        <v>140</v>
      </c>
      <c r="C19" t="s">
        <v>141</v>
      </c>
      <c r="D19" s="1" t="s">
        <v>142</v>
      </c>
      <c r="E19">
        <v>4.3</v>
      </c>
      <c r="F19" s="1" t="s">
        <v>143</v>
      </c>
      <c r="G19" t="s">
        <v>144</v>
      </c>
      <c r="H19" t="s">
        <v>144</v>
      </c>
      <c r="I19" t="s">
        <v>64</v>
      </c>
      <c r="J19">
        <v>2011</v>
      </c>
      <c r="K19" t="s">
        <v>21</v>
      </c>
      <c r="L19" t="s">
        <v>145</v>
      </c>
      <c r="M19" t="s">
        <v>91</v>
      </c>
      <c r="N19" t="s">
        <v>58</v>
      </c>
      <c r="O19">
        <v>-1</v>
      </c>
    </row>
    <row r="20" spans="1:15" ht="409.6" x14ac:dyDescent="0.3">
      <c r="A20">
        <v>18</v>
      </c>
      <c r="B20" t="s">
        <v>146</v>
      </c>
      <c r="C20" t="s">
        <v>147</v>
      </c>
      <c r="D20" s="1" t="s">
        <v>148</v>
      </c>
      <c r="E20">
        <v>4.2</v>
      </c>
      <c r="F20" s="1" t="s">
        <v>149</v>
      </c>
      <c r="G20" t="s">
        <v>96</v>
      </c>
      <c r="H20" t="s">
        <v>96</v>
      </c>
      <c r="I20" t="s">
        <v>56</v>
      </c>
      <c r="J20">
        <v>2010</v>
      </c>
      <c r="K20" t="s">
        <v>21</v>
      </c>
      <c r="L20" t="s">
        <v>145</v>
      </c>
      <c r="M20" t="s">
        <v>91</v>
      </c>
      <c r="N20" t="s">
        <v>58</v>
      </c>
      <c r="O20">
        <v>-1</v>
      </c>
    </row>
    <row r="21" spans="1:15" ht="409.6" x14ac:dyDescent="0.3">
      <c r="A21">
        <v>19</v>
      </c>
      <c r="B21" t="s">
        <v>14</v>
      </c>
      <c r="C21" t="s">
        <v>150</v>
      </c>
      <c r="D21" s="1" t="s">
        <v>151</v>
      </c>
      <c r="E21">
        <v>4</v>
      </c>
      <c r="F21" s="1" t="s">
        <v>152</v>
      </c>
      <c r="G21" t="s">
        <v>153</v>
      </c>
      <c r="H21" t="s">
        <v>153</v>
      </c>
      <c r="I21" t="s">
        <v>20</v>
      </c>
      <c r="J21">
        <v>1915</v>
      </c>
      <c r="K21" t="s">
        <v>154</v>
      </c>
      <c r="L21" t="s">
        <v>155</v>
      </c>
      <c r="M21" t="s">
        <v>156</v>
      </c>
      <c r="N21" t="s">
        <v>50</v>
      </c>
      <c r="O21">
        <v>-1</v>
      </c>
    </row>
    <row r="22" spans="1:15" ht="409.6" x14ac:dyDescent="0.3">
      <c r="A22">
        <v>20</v>
      </c>
      <c r="B22" t="s">
        <v>14</v>
      </c>
      <c r="C22" t="s">
        <v>157</v>
      </c>
      <c r="D22" s="1" t="s">
        <v>158</v>
      </c>
      <c r="E22">
        <v>3.2</v>
      </c>
      <c r="F22" s="1" t="s">
        <v>159</v>
      </c>
      <c r="G22" t="s">
        <v>78</v>
      </c>
      <c r="H22" t="s">
        <v>78</v>
      </c>
      <c r="I22" t="s">
        <v>64</v>
      </c>
      <c r="J22">
        <v>2012</v>
      </c>
      <c r="K22" t="s">
        <v>21</v>
      </c>
      <c r="L22" t="s">
        <v>90</v>
      </c>
      <c r="M22" t="s">
        <v>91</v>
      </c>
      <c r="N22" t="s">
        <v>58</v>
      </c>
      <c r="O22" t="s">
        <v>160</v>
      </c>
    </row>
    <row r="23" spans="1:15" ht="409.6" x14ac:dyDescent="0.3">
      <c r="A23">
        <v>21</v>
      </c>
      <c r="B23" t="s">
        <v>161</v>
      </c>
      <c r="C23" t="s">
        <v>162</v>
      </c>
      <c r="D23" s="1" t="s">
        <v>163</v>
      </c>
      <c r="E23">
        <v>3.9</v>
      </c>
      <c r="F23" s="1" t="s">
        <v>164</v>
      </c>
      <c r="G23" t="s">
        <v>63</v>
      </c>
      <c r="H23" t="s">
        <v>144</v>
      </c>
      <c r="I23" t="s">
        <v>64</v>
      </c>
      <c r="J23">
        <v>2013</v>
      </c>
      <c r="K23" t="s">
        <v>21</v>
      </c>
      <c r="L23" t="s">
        <v>165</v>
      </c>
      <c r="M23" t="s">
        <v>156</v>
      </c>
      <c r="N23" t="s">
        <v>58</v>
      </c>
      <c r="O23">
        <v>-1</v>
      </c>
    </row>
    <row r="24" spans="1:15" ht="409.6" x14ac:dyDescent="0.3">
      <c r="A24">
        <v>22</v>
      </c>
      <c r="B24" t="s">
        <v>166</v>
      </c>
      <c r="C24" t="s">
        <v>167</v>
      </c>
      <c r="D24" s="1" t="s">
        <v>168</v>
      </c>
      <c r="E24">
        <v>3.8</v>
      </c>
      <c r="F24" s="1" t="s">
        <v>169</v>
      </c>
      <c r="G24" t="s">
        <v>170</v>
      </c>
      <c r="H24" t="s">
        <v>171</v>
      </c>
      <c r="I24" t="s">
        <v>20</v>
      </c>
      <c r="J24">
        <v>1995</v>
      </c>
      <c r="K24" t="s">
        <v>21</v>
      </c>
      <c r="L24" t="s">
        <v>172</v>
      </c>
      <c r="M24" t="s">
        <v>173</v>
      </c>
      <c r="N24" t="s">
        <v>58</v>
      </c>
      <c r="O24">
        <v>-1</v>
      </c>
    </row>
    <row r="25" spans="1:15" ht="409.6" x14ac:dyDescent="0.3">
      <c r="A25">
        <v>23</v>
      </c>
      <c r="B25" t="s">
        <v>14</v>
      </c>
      <c r="C25" t="s">
        <v>174</v>
      </c>
      <c r="D25" s="1" t="s">
        <v>175</v>
      </c>
      <c r="E25">
        <v>4.3</v>
      </c>
      <c r="F25" s="1" t="s">
        <v>176</v>
      </c>
      <c r="G25" t="s">
        <v>177</v>
      </c>
      <c r="H25" t="s">
        <v>178</v>
      </c>
      <c r="I25" t="s">
        <v>56</v>
      </c>
      <c r="J25">
        <v>1935</v>
      </c>
      <c r="K25" t="s">
        <v>154</v>
      </c>
      <c r="L25" t="s">
        <v>172</v>
      </c>
      <c r="M25" t="s">
        <v>173</v>
      </c>
      <c r="N25" t="s">
        <v>179</v>
      </c>
      <c r="O25">
        <v>-1</v>
      </c>
    </row>
    <row r="26" spans="1:15" ht="409.6" x14ac:dyDescent="0.3">
      <c r="A26">
        <v>24</v>
      </c>
      <c r="B26" t="s">
        <v>14</v>
      </c>
      <c r="C26">
        <v>-1</v>
      </c>
      <c r="D26" s="1" t="s">
        <v>180</v>
      </c>
      <c r="E26">
        <v>3.9</v>
      </c>
      <c r="F26" s="1" t="s">
        <v>181</v>
      </c>
      <c r="G26" t="s">
        <v>182</v>
      </c>
      <c r="H26" t="s">
        <v>183</v>
      </c>
      <c r="I26" t="s">
        <v>30</v>
      </c>
      <c r="J26">
        <v>1911</v>
      </c>
      <c r="K26" t="s">
        <v>21</v>
      </c>
      <c r="L26" t="s">
        <v>184</v>
      </c>
      <c r="M26" t="s">
        <v>185</v>
      </c>
      <c r="N26" t="s">
        <v>113</v>
      </c>
      <c r="O26">
        <v>-1</v>
      </c>
    </row>
    <row r="27" spans="1:15" ht="409.6" x14ac:dyDescent="0.3">
      <c r="A27">
        <v>25</v>
      </c>
      <c r="B27" t="s">
        <v>14</v>
      </c>
      <c r="C27" t="s">
        <v>186</v>
      </c>
      <c r="D27" s="1" t="s">
        <v>187</v>
      </c>
      <c r="E27">
        <v>4</v>
      </c>
      <c r="F27" s="1" t="s">
        <v>188</v>
      </c>
      <c r="G27" t="s">
        <v>103</v>
      </c>
      <c r="H27" t="s">
        <v>183</v>
      </c>
      <c r="I27" t="s">
        <v>20</v>
      </c>
      <c r="J27">
        <v>2012</v>
      </c>
      <c r="K27" t="s">
        <v>21</v>
      </c>
      <c r="L27" t="s">
        <v>145</v>
      </c>
      <c r="M27" t="s">
        <v>91</v>
      </c>
      <c r="N27" t="s">
        <v>41</v>
      </c>
      <c r="O27" t="s">
        <v>189</v>
      </c>
    </row>
    <row r="28" spans="1:15" ht="409.6" x14ac:dyDescent="0.3">
      <c r="A28">
        <v>26</v>
      </c>
      <c r="B28" t="s">
        <v>190</v>
      </c>
      <c r="C28" t="s">
        <v>191</v>
      </c>
      <c r="D28" s="1" t="s">
        <v>192</v>
      </c>
      <c r="E28">
        <v>4</v>
      </c>
      <c r="F28" s="1" t="s">
        <v>193</v>
      </c>
      <c r="G28" t="s">
        <v>122</v>
      </c>
      <c r="H28" t="s">
        <v>55</v>
      </c>
      <c r="I28" t="s">
        <v>30</v>
      </c>
      <c r="J28">
        <v>1849</v>
      </c>
      <c r="K28" t="s">
        <v>65</v>
      </c>
      <c r="L28" t="s">
        <v>124</v>
      </c>
      <c r="M28" t="s">
        <v>124</v>
      </c>
      <c r="N28" t="s">
        <v>113</v>
      </c>
      <c r="O28">
        <v>-1</v>
      </c>
    </row>
    <row r="29" spans="1:15" ht="409.6" x14ac:dyDescent="0.3">
      <c r="A29">
        <v>27</v>
      </c>
      <c r="B29" t="s">
        <v>14</v>
      </c>
      <c r="C29" t="s">
        <v>194</v>
      </c>
      <c r="D29" s="1" t="s">
        <v>195</v>
      </c>
      <c r="E29">
        <v>3.5</v>
      </c>
      <c r="F29" s="1" t="s">
        <v>196</v>
      </c>
      <c r="G29" t="s">
        <v>197</v>
      </c>
      <c r="H29" t="s">
        <v>77</v>
      </c>
      <c r="I29" t="s">
        <v>46</v>
      </c>
      <c r="J29">
        <v>1952</v>
      </c>
      <c r="K29" t="s">
        <v>21</v>
      </c>
      <c r="L29" t="s">
        <v>72</v>
      </c>
      <c r="M29" t="s">
        <v>73</v>
      </c>
      <c r="N29" t="s">
        <v>41</v>
      </c>
      <c r="O29">
        <v>-1</v>
      </c>
    </row>
    <row r="30" spans="1:15" ht="409.6" x14ac:dyDescent="0.3">
      <c r="A30">
        <v>28</v>
      </c>
      <c r="B30" t="s">
        <v>198</v>
      </c>
      <c r="C30" t="s">
        <v>199</v>
      </c>
      <c r="D30" s="1" t="s">
        <v>200</v>
      </c>
      <c r="E30">
        <v>3.7</v>
      </c>
      <c r="F30" s="1" t="s">
        <v>201</v>
      </c>
      <c r="G30" t="s">
        <v>202</v>
      </c>
      <c r="H30" t="s">
        <v>202</v>
      </c>
      <c r="I30" t="s">
        <v>104</v>
      </c>
      <c r="J30">
        <v>1852</v>
      </c>
      <c r="K30" t="s">
        <v>65</v>
      </c>
      <c r="L30" t="s">
        <v>155</v>
      </c>
      <c r="M30" t="s">
        <v>156</v>
      </c>
      <c r="N30" t="s">
        <v>203</v>
      </c>
      <c r="O30">
        <v>-1</v>
      </c>
    </row>
    <row r="31" spans="1:15" ht="409.6" x14ac:dyDescent="0.3">
      <c r="A31">
        <v>29</v>
      </c>
      <c r="B31" t="s">
        <v>204</v>
      </c>
      <c r="C31" t="s">
        <v>174</v>
      </c>
      <c r="D31" s="1" t="s">
        <v>205</v>
      </c>
      <c r="E31">
        <v>4</v>
      </c>
      <c r="F31" s="1" t="s">
        <v>193</v>
      </c>
      <c r="G31" t="s">
        <v>206</v>
      </c>
      <c r="H31" t="s">
        <v>55</v>
      </c>
      <c r="I31" t="s">
        <v>30</v>
      </c>
      <c r="J31">
        <v>1849</v>
      </c>
      <c r="K31" t="s">
        <v>65</v>
      </c>
      <c r="L31" t="s">
        <v>124</v>
      </c>
      <c r="M31" t="s">
        <v>124</v>
      </c>
      <c r="N31" t="s">
        <v>113</v>
      </c>
      <c r="O31">
        <v>-1</v>
      </c>
    </row>
    <row r="32" spans="1:15" ht="409.6" x14ac:dyDescent="0.3">
      <c r="A32">
        <v>30</v>
      </c>
      <c r="B32" t="s">
        <v>14</v>
      </c>
      <c r="C32" t="s">
        <v>35</v>
      </c>
      <c r="D32" s="1" t="s">
        <v>36</v>
      </c>
      <c r="E32">
        <v>4.8</v>
      </c>
      <c r="F32" s="1" t="s">
        <v>37</v>
      </c>
      <c r="G32" t="s">
        <v>38</v>
      </c>
      <c r="H32" t="s">
        <v>38</v>
      </c>
      <c r="I32" t="s">
        <v>20</v>
      </c>
      <c r="J32">
        <v>2010</v>
      </c>
      <c r="K32" t="s">
        <v>21</v>
      </c>
      <c r="L32" t="s">
        <v>39</v>
      </c>
      <c r="M32" t="s">
        <v>40</v>
      </c>
      <c r="N32" t="s">
        <v>41</v>
      </c>
      <c r="O32">
        <v>-1</v>
      </c>
    </row>
    <row r="33" spans="1:15" ht="409.6" x14ac:dyDescent="0.3">
      <c r="A33">
        <v>31</v>
      </c>
      <c r="B33" t="s">
        <v>14</v>
      </c>
      <c r="C33" t="s">
        <v>42</v>
      </c>
      <c r="D33" s="1" t="s">
        <v>43</v>
      </c>
      <c r="E33">
        <v>3.8</v>
      </c>
      <c r="F33" s="1" t="s">
        <v>44</v>
      </c>
      <c r="G33" t="s">
        <v>45</v>
      </c>
      <c r="H33" t="s">
        <v>45</v>
      </c>
      <c r="I33" t="s">
        <v>46</v>
      </c>
      <c r="J33">
        <v>1965</v>
      </c>
      <c r="K33" t="s">
        <v>47</v>
      </c>
      <c r="L33" t="s">
        <v>48</v>
      </c>
      <c r="M33" t="s">
        <v>49</v>
      </c>
      <c r="N33" t="s">
        <v>50</v>
      </c>
      <c r="O33" t="s">
        <v>51</v>
      </c>
    </row>
    <row r="34" spans="1:15" ht="409.6" x14ac:dyDescent="0.3">
      <c r="A34">
        <v>32</v>
      </c>
      <c r="B34" t="s">
        <v>14</v>
      </c>
      <c r="C34" t="s">
        <v>207</v>
      </c>
      <c r="D34" s="1" t="s">
        <v>208</v>
      </c>
      <c r="E34">
        <v>3.6</v>
      </c>
      <c r="F34" s="1" t="s">
        <v>209</v>
      </c>
      <c r="G34" t="s">
        <v>210</v>
      </c>
      <c r="H34" t="s">
        <v>210</v>
      </c>
      <c r="I34" t="s">
        <v>46</v>
      </c>
      <c r="J34">
        <v>1997</v>
      </c>
      <c r="K34" t="s">
        <v>21</v>
      </c>
      <c r="L34" t="s">
        <v>66</v>
      </c>
      <c r="M34" t="s">
        <v>66</v>
      </c>
      <c r="N34" t="s">
        <v>50</v>
      </c>
      <c r="O34">
        <v>-1</v>
      </c>
    </row>
    <row r="35" spans="1:15" ht="409.6" x14ac:dyDescent="0.3">
      <c r="A35">
        <v>33</v>
      </c>
      <c r="B35" t="s">
        <v>211</v>
      </c>
      <c r="C35" t="s">
        <v>52</v>
      </c>
      <c r="D35" s="1" t="s">
        <v>212</v>
      </c>
      <c r="E35">
        <v>3.8</v>
      </c>
      <c r="F35" s="1" t="s">
        <v>213</v>
      </c>
      <c r="G35" t="s">
        <v>122</v>
      </c>
      <c r="H35" t="s">
        <v>214</v>
      </c>
      <c r="I35" t="s">
        <v>30</v>
      </c>
      <c r="J35">
        <v>1996</v>
      </c>
      <c r="K35" t="s">
        <v>65</v>
      </c>
      <c r="L35" t="s">
        <v>124</v>
      </c>
      <c r="M35" t="s">
        <v>124</v>
      </c>
      <c r="N35" t="s">
        <v>113</v>
      </c>
      <c r="O35">
        <v>-1</v>
      </c>
    </row>
    <row r="36" spans="1:15" ht="409.6" x14ac:dyDescent="0.3">
      <c r="A36">
        <v>34</v>
      </c>
      <c r="B36" t="s">
        <v>14</v>
      </c>
      <c r="C36" t="s">
        <v>215</v>
      </c>
      <c r="D36" s="1" t="s">
        <v>216</v>
      </c>
      <c r="E36">
        <v>3.8</v>
      </c>
      <c r="F36" s="1" t="s">
        <v>217</v>
      </c>
      <c r="G36" t="s">
        <v>218</v>
      </c>
      <c r="H36" t="s">
        <v>218</v>
      </c>
      <c r="I36" t="s">
        <v>104</v>
      </c>
      <c r="J36">
        <v>1996</v>
      </c>
      <c r="K36" t="s">
        <v>65</v>
      </c>
      <c r="L36" t="s">
        <v>219</v>
      </c>
      <c r="M36" t="s">
        <v>220</v>
      </c>
      <c r="N36" t="s">
        <v>34</v>
      </c>
      <c r="O36">
        <v>-1</v>
      </c>
    </row>
    <row r="37" spans="1:15" ht="409.6" x14ac:dyDescent="0.3">
      <c r="A37">
        <v>35</v>
      </c>
      <c r="B37" t="s">
        <v>14</v>
      </c>
      <c r="C37" t="s">
        <v>221</v>
      </c>
      <c r="D37" s="1" t="s">
        <v>222</v>
      </c>
      <c r="E37">
        <v>4.7</v>
      </c>
      <c r="F37" s="1" t="s">
        <v>223</v>
      </c>
      <c r="G37" t="s">
        <v>224</v>
      </c>
      <c r="H37" t="s">
        <v>224</v>
      </c>
      <c r="I37" t="s">
        <v>64</v>
      </c>
      <c r="J37">
        <v>1974</v>
      </c>
      <c r="K37" t="s">
        <v>21</v>
      </c>
      <c r="L37" t="s">
        <v>124</v>
      </c>
      <c r="M37" t="s">
        <v>124</v>
      </c>
      <c r="N37" t="s">
        <v>58</v>
      </c>
      <c r="O37" t="s">
        <v>225</v>
      </c>
    </row>
    <row r="38" spans="1:15" ht="409.6" x14ac:dyDescent="0.3">
      <c r="A38">
        <v>36</v>
      </c>
      <c r="B38" t="s">
        <v>226</v>
      </c>
      <c r="C38" t="s">
        <v>227</v>
      </c>
      <c r="D38" s="1" t="s">
        <v>228</v>
      </c>
      <c r="E38">
        <v>4.2</v>
      </c>
      <c r="F38" s="1" t="s">
        <v>229</v>
      </c>
      <c r="G38" t="s">
        <v>77</v>
      </c>
      <c r="H38" t="s">
        <v>170</v>
      </c>
      <c r="I38" t="s">
        <v>64</v>
      </c>
      <c r="J38">
        <v>2008</v>
      </c>
      <c r="K38" t="s">
        <v>21</v>
      </c>
      <c r="L38" t="s">
        <v>230</v>
      </c>
      <c r="M38" t="s">
        <v>91</v>
      </c>
      <c r="N38" t="s">
        <v>58</v>
      </c>
      <c r="O38">
        <v>-1</v>
      </c>
    </row>
    <row r="39" spans="1:15" ht="409.6" x14ac:dyDescent="0.3">
      <c r="A39">
        <v>37</v>
      </c>
      <c r="B39" t="s">
        <v>14</v>
      </c>
      <c r="C39" t="s">
        <v>231</v>
      </c>
      <c r="D39" s="1" t="s">
        <v>232</v>
      </c>
      <c r="E39">
        <v>3.5</v>
      </c>
      <c r="F39" s="1" t="s">
        <v>233</v>
      </c>
      <c r="G39" t="s">
        <v>234</v>
      </c>
      <c r="H39" t="s">
        <v>234</v>
      </c>
      <c r="I39" t="s">
        <v>46</v>
      </c>
      <c r="J39">
        <v>1969</v>
      </c>
      <c r="K39" t="s">
        <v>21</v>
      </c>
      <c r="L39" t="s">
        <v>235</v>
      </c>
      <c r="M39" t="s">
        <v>91</v>
      </c>
      <c r="N39" t="s">
        <v>67</v>
      </c>
      <c r="O39" t="s">
        <v>236</v>
      </c>
    </row>
    <row r="40" spans="1:15" ht="409.6" x14ac:dyDescent="0.3">
      <c r="A40">
        <v>38</v>
      </c>
      <c r="B40" t="s">
        <v>14</v>
      </c>
      <c r="C40" t="s">
        <v>237</v>
      </c>
      <c r="D40" s="1" t="s">
        <v>238</v>
      </c>
      <c r="E40">
        <v>4.7</v>
      </c>
      <c r="F40" s="1" t="s">
        <v>239</v>
      </c>
      <c r="G40" t="s">
        <v>240</v>
      </c>
      <c r="H40" t="s">
        <v>240</v>
      </c>
      <c r="I40" t="s">
        <v>64</v>
      </c>
      <c r="J40">
        <v>2010</v>
      </c>
      <c r="K40" t="s">
        <v>21</v>
      </c>
      <c r="L40" t="s">
        <v>22</v>
      </c>
      <c r="M40" t="s">
        <v>22</v>
      </c>
      <c r="N40" t="s">
        <v>41</v>
      </c>
      <c r="O40">
        <v>-1</v>
      </c>
    </row>
    <row r="41" spans="1:15" ht="409.6" x14ac:dyDescent="0.3">
      <c r="A41">
        <v>39</v>
      </c>
      <c r="B41" t="s">
        <v>241</v>
      </c>
      <c r="C41" t="s">
        <v>242</v>
      </c>
      <c r="D41" s="1" t="s">
        <v>243</v>
      </c>
      <c r="E41">
        <v>3.5</v>
      </c>
      <c r="F41" s="1" t="s">
        <v>244</v>
      </c>
      <c r="G41" t="s">
        <v>245</v>
      </c>
      <c r="H41" t="s">
        <v>246</v>
      </c>
      <c r="I41" t="s">
        <v>104</v>
      </c>
      <c r="J41">
        <v>1870</v>
      </c>
      <c r="K41" t="s">
        <v>65</v>
      </c>
      <c r="L41" t="s">
        <v>124</v>
      </c>
      <c r="M41" t="s">
        <v>124</v>
      </c>
      <c r="N41" t="s">
        <v>67</v>
      </c>
      <c r="O41">
        <v>-1</v>
      </c>
    </row>
    <row r="42" spans="1:15" ht="409.6" x14ac:dyDescent="0.3">
      <c r="A42">
        <v>40</v>
      </c>
      <c r="B42" t="s">
        <v>247</v>
      </c>
      <c r="C42" t="s">
        <v>248</v>
      </c>
      <c r="D42" s="1" t="s">
        <v>249</v>
      </c>
      <c r="E42">
        <v>3.5</v>
      </c>
      <c r="F42" s="1" t="s">
        <v>250</v>
      </c>
      <c r="G42" t="s">
        <v>251</v>
      </c>
      <c r="H42" t="s">
        <v>251</v>
      </c>
      <c r="I42" t="s">
        <v>64</v>
      </c>
      <c r="J42">
        <v>1985</v>
      </c>
      <c r="K42" t="s">
        <v>21</v>
      </c>
      <c r="L42" t="s">
        <v>155</v>
      </c>
      <c r="M42" t="s">
        <v>156</v>
      </c>
      <c r="N42" t="s">
        <v>41</v>
      </c>
      <c r="O42">
        <v>-1</v>
      </c>
    </row>
    <row r="43" spans="1:15" ht="409.6" x14ac:dyDescent="0.3">
      <c r="A43">
        <v>41</v>
      </c>
      <c r="B43" t="s">
        <v>115</v>
      </c>
      <c r="C43" t="s">
        <v>252</v>
      </c>
      <c r="D43" s="1" t="s">
        <v>253</v>
      </c>
      <c r="E43">
        <v>4.2</v>
      </c>
      <c r="F43" s="1" t="s">
        <v>254</v>
      </c>
      <c r="G43" t="s">
        <v>96</v>
      </c>
      <c r="H43" t="s">
        <v>96</v>
      </c>
      <c r="I43" t="s">
        <v>64</v>
      </c>
      <c r="J43">
        <v>2008</v>
      </c>
      <c r="K43" t="s">
        <v>21</v>
      </c>
      <c r="L43" t="s">
        <v>230</v>
      </c>
      <c r="M43" t="s">
        <v>91</v>
      </c>
      <c r="N43" t="s">
        <v>23</v>
      </c>
      <c r="O43" t="s">
        <v>255</v>
      </c>
    </row>
    <row r="44" spans="1:15" ht="409.6" x14ac:dyDescent="0.3">
      <c r="A44">
        <v>42</v>
      </c>
      <c r="B44" t="s">
        <v>14</v>
      </c>
      <c r="C44">
        <v>-1</v>
      </c>
      <c r="D44" s="1" t="s">
        <v>256</v>
      </c>
      <c r="E44">
        <v>4.0999999999999996</v>
      </c>
      <c r="F44" s="1" t="s">
        <v>257</v>
      </c>
      <c r="G44" t="s">
        <v>170</v>
      </c>
      <c r="H44" t="s">
        <v>170</v>
      </c>
      <c r="I44" t="s">
        <v>64</v>
      </c>
      <c r="J44">
        <v>2015</v>
      </c>
      <c r="K44" t="s">
        <v>21</v>
      </c>
      <c r="L44" t="s">
        <v>145</v>
      </c>
      <c r="M44" t="s">
        <v>91</v>
      </c>
      <c r="N44" t="s">
        <v>58</v>
      </c>
      <c r="O44">
        <v>-1</v>
      </c>
    </row>
    <row r="45" spans="1:15" ht="409.6" x14ac:dyDescent="0.3">
      <c r="A45">
        <v>43</v>
      </c>
      <c r="B45" t="s">
        <v>247</v>
      </c>
      <c r="C45" t="s">
        <v>258</v>
      </c>
      <c r="D45" s="1" t="s">
        <v>259</v>
      </c>
      <c r="E45">
        <v>3.6</v>
      </c>
      <c r="F45" s="1" t="s">
        <v>260</v>
      </c>
      <c r="G45" t="s">
        <v>261</v>
      </c>
      <c r="H45" t="s">
        <v>262</v>
      </c>
      <c r="I45" t="s">
        <v>263</v>
      </c>
      <c r="J45">
        <v>-1</v>
      </c>
      <c r="K45" t="s">
        <v>21</v>
      </c>
      <c r="L45">
        <v>-1</v>
      </c>
      <c r="M45">
        <v>-1</v>
      </c>
      <c r="N45" t="s">
        <v>264</v>
      </c>
      <c r="O45">
        <v>-1</v>
      </c>
    </row>
    <row r="46" spans="1:15" ht="409.6" x14ac:dyDescent="0.3">
      <c r="A46">
        <v>44</v>
      </c>
      <c r="B46" t="s">
        <v>265</v>
      </c>
      <c r="C46" t="s">
        <v>147</v>
      </c>
      <c r="D46" s="1" t="s">
        <v>266</v>
      </c>
      <c r="E46">
        <v>4.2</v>
      </c>
      <c r="F46" s="1" t="s">
        <v>149</v>
      </c>
      <c r="G46" t="s">
        <v>96</v>
      </c>
      <c r="H46" t="s">
        <v>96</v>
      </c>
      <c r="I46" t="s">
        <v>56</v>
      </c>
      <c r="J46">
        <v>2010</v>
      </c>
      <c r="K46" t="s">
        <v>21</v>
      </c>
      <c r="L46" t="s">
        <v>145</v>
      </c>
      <c r="M46" t="s">
        <v>91</v>
      </c>
      <c r="N46" t="s">
        <v>58</v>
      </c>
      <c r="O46">
        <v>-1</v>
      </c>
    </row>
    <row r="47" spans="1:15" ht="409.6" x14ac:dyDescent="0.3">
      <c r="A47">
        <v>45</v>
      </c>
      <c r="B47" t="s">
        <v>267</v>
      </c>
      <c r="C47" t="s">
        <v>268</v>
      </c>
      <c r="D47" s="1" t="s">
        <v>269</v>
      </c>
      <c r="E47">
        <v>3.4</v>
      </c>
      <c r="F47" s="1" t="s">
        <v>270</v>
      </c>
      <c r="G47" t="s">
        <v>271</v>
      </c>
      <c r="H47" t="s">
        <v>272</v>
      </c>
      <c r="I47" t="s">
        <v>104</v>
      </c>
      <c r="J47">
        <v>2015</v>
      </c>
      <c r="K47" t="s">
        <v>65</v>
      </c>
      <c r="L47" t="s">
        <v>273</v>
      </c>
      <c r="M47" t="s">
        <v>185</v>
      </c>
      <c r="N47" t="s">
        <v>34</v>
      </c>
      <c r="O47" t="s">
        <v>274</v>
      </c>
    </row>
    <row r="48" spans="1:15" ht="409.6" x14ac:dyDescent="0.3">
      <c r="A48">
        <v>46</v>
      </c>
      <c r="B48" t="s">
        <v>241</v>
      </c>
      <c r="C48" t="s">
        <v>275</v>
      </c>
      <c r="D48" s="1" t="s">
        <v>276</v>
      </c>
      <c r="E48">
        <v>4.3</v>
      </c>
      <c r="F48" s="1" t="s">
        <v>277</v>
      </c>
      <c r="G48" t="s">
        <v>170</v>
      </c>
      <c r="H48" t="s">
        <v>170</v>
      </c>
      <c r="I48" t="s">
        <v>46</v>
      </c>
      <c r="J48">
        <v>1993</v>
      </c>
      <c r="K48" t="s">
        <v>65</v>
      </c>
      <c r="L48" t="s">
        <v>66</v>
      </c>
      <c r="M48" t="s">
        <v>66</v>
      </c>
      <c r="N48" t="s">
        <v>34</v>
      </c>
      <c r="O48" t="s">
        <v>278</v>
      </c>
    </row>
    <row r="49" spans="1:15" ht="409.6" x14ac:dyDescent="0.3">
      <c r="A49">
        <v>47</v>
      </c>
      <c r="B49" t="s">
        <v>279</v>
      </c>
      <c r="C49">
        <v>-1</v>
      </c>
      <c r="D49" s="1" t="s">
        <v>280</v>
      </c>
      <c r="E49">
        <v>5</v>
      </c>
      <c r="F49" s="1" t="s">
        <v>281</v>
      </c>
      <c r="G49" t="s">
        <v>282</v>
      </c>
      <c r="H49" t="s">
        <v>96</v>
      </c>
      <c r="I49" t="s">
        <v>56</v>
      </c>
      <c r="J49">
        <v>2017</v>
      </c>
      <c r="K49" t="s">
        <v>21</v>
      </c>
      <c r="L49" t="s">
        <v>283</v>
      </c>
      <c r="M49" t="s">
        <v>73</v>
      </c>
      <c r="N49" t="s">
        <v>58</v>
      </c>
      <c r="O49">
        <v>-1</v>
      </c>
    </row>
    <row r="50" spans="1:15" ht="409.6" x14ac:dyDescent="0.3">
      <c r="A50">
        <v>48</v>
      </c>
      <c r="B50" t="s">
        <v>14</v>
      </c>
      <c r="C50" t="s">
        <v>284</v>
      </c>
      <c r="D50" s="1" t="s">
        <v>285</v>
      </c>
      <c r="E50">
        <v>5</v>
      </c>
      <c r="F50" s="1" t="s">
        <v>286</v>
      </c>
      <c r="G50" t="s">
        <v>287</v>
      </c>
      <c r="H50" t="s">
        <v>288</v>
      </c>
      <c r="I50" t="s">
        <v>289</v>
      </c>
      <c r="J50">
        <v>-1</v>
      </c>
      <c r="K50" t="s">
        <v>21</v>
      </c>
      <c r="L50" t="s">
        <v>145</v>
      </c>
      <c r="M50" t="s">
        <v>91</v>
      </c>
      <c r="N50" t="s">
        <v>58</v>
      </c>
      <c r="O50">
        <v>-1</v>
      </c>
    </row>
    <row r="51" spans="1:15" ht="409.6" x14ac:dyDescent="0.3">
      <c r="A51">
        <v>49</v>
      </c>
      <c r="B51" t="s">
        <v>290</v>
      </c>
      <c r="C51" t="s">
        <v>291</v>
      </c>
      <c r="D51" s="1" t="s">
        <v>292</v>
      </c>
      <c r="E51">
        <v>3.7</v>
      </c>
      <c r="F51" s="1" t="s">
        <v>293</v>
      </c>
      <c r="G51" t="s">
        <v>294</v>
      </c>
      <c r="H51" t="s">
        <v>295</v>
      </c>
      <c r="I51" t="s">
        <v>30</v>
      </c>
      <c r="J51">
        <v>1958</v>
      </c>
      <c r="K51" t="s">
        <v>65</v>
      </c>
      <c r="L51" t="s">
        <v>230</v>
      </c>
      <c r="M51" t="s">
        <v>91</v>
      </c>
      <c r="N51" t="s">
        <v>113</v>
      </c>
      <c r="O51" t="s">
        <v>296</v>
      </c>
    </row>
    <row r="52" spans="1:15" ht="409.6" x14ac:dyDescent="0.3">
      <c r="A52">
        <v>50</v>
      </c>
      <c r="B52" t="s">
        <v>198</v>
      </c>
      <c r="C52" t="s">
        <v>297</v>
      </c>
      <c r="D52" s="1" t="s">
        <v>298</v>
      </c>
      <c r="E52">
        <v>3.1</v>
      </c>
      <c r="F52" s="1" t="s">
        <v>299</v>
      </c>
      <c r="G52" t="s">
        <v>300</v>
      </c>
      <c r="H52" t="s">
        <v>301</v>
      </c>
      <c r="I52" t="s">
        <v>104</v>
      </c>
      <c r="J52">
        <v>1986</v>
      </c>
      <c r="K52" t="s">
        <v>21</v>
      </c>
      <c r="L52" t="s">
        <v>145</v>
      </c>
      <c r="M52" t="s">
        <v>91</v>
      </c>
      <c r="N52" t="s">
        <v>34</v>
      </c>
      <c r="O52">
        <v>-1</v>
      </c>
    </row>
    <row r="53" spans="1:15" ht="409.6" x14ac:dyDescent="0.3">
      <c r="A53">
        <v>51</v>
      </c>
      <c r="B53" t="s">
        <v>302</v>
      </c>
      <c r="C53" t="s">
        <v>303</v>
      </c>
      <c r="D53" s="1" t="s">
        <v>304</v>
      </c>
      <c r="E53">
        <v>4.7</v>
      </c>
      <c r="F53" s="1" t="s">
        <v>305</v>
      </c>
      <c r="G53" t="s">
        <v>306</v>
      </c>
      <c r="H53" t="s">
        <v>102</v>
      </c>
      <c r="I53" t="s">
        <v>20</v>
      </c>
      <c r="J53">
        <v>1999</v>
      </c>
      <c r="K53" t="s">
        <v>21</v>
      </c>
      <c r="L53" t="s">
        <v>22</v>
      </c>
      <c r="M53" t="s">
        <v>22</v>
      </c>
      <c r="N53" t="s">
        <v>41</v>
      </c>
      <c r="O53" t="s">
        <v>307</v>
      </c>
    </row>
    <row r="54" spans="1:15" ht="409.6" x14ac:dyDescent="0.3">
      <c r="A54">
        <v>52</v>
      </c>
      <c r="B54" t="s">
        <v>308</v>
      </c>
      <c r="C54" t="s">
        <v>309</v>
      </c>
      <c r="D54" s="1" t="s">
        <v>310</v>
      </c>
      <c r="E54">
        <v>3.7</v>
      </c>
      <c r="F54" s="1" t="s">
        <v>311</v>
      </c>
      <c r="G54" t="s">
        <v>312</v>
      </c>
      <c r="H54" t="s">
        <v>313</v>
      </c>
      <c r="I54" t="s">
        <v>30</v>
      </c>
      <c r="J54">
        <v>1925</v>
      </c>
      <c r="K54" t="s">
        <v>65</v>
      </c>
      <c r="L54" t="s">
        <v>314</v>
      </c>
      <c r="M54" t="s">
        <v>185</v>
      </c>
      <c r="N54" t="s">
        <v>113</v>
      </c>
      <c r="O54" t="s">
        <v>315</v>
      </c>
    </row>
    <row r="55" spans="1:15" ht="409.6" x14ac:dyDescent="0.3">
      <c r="A55">
        <v>53</v>
      </c>
      <c r="B55" t="s">
        <v>247</v>
      </c>
      <c r="C55">
        <v>-1</v>
      </c>
      <c r="D55" s="1" t="s">
        <v>316</v>
      </c>
      <c r="E55">
        <v>4.5</v>
      </c>
      <c r="F55" s="1" t="s">
        <v>317</v>
      </c>
      <c r="G55" t="s">
        <v>318</v>
      </c>
      <c r="H55" t="s">
        <v>319</v>
      </c>
      <c r="I55" t="s">
        <v>56</v>
      </c>
      <c r="J55">
        <v>2000</v>
      </c>
      <c r="K55" t="s">
        <v>21</v>
      </c>
      <c r="L55" t="s">
        <v>320</v>
      </c>
      <c r="M55" t="s">
        <v>40</v>
      </c>
      <c r="N55" t="s">
        <v>138</v>
      </c>
      <c r="O55">
        <v>-1</v>
      </c>
    </row>
    <row r="56" spans="1:15" ht="409.6" x14ac:dyDescent="0.3">
      <c r="A56">
        <v>54</v>
      </c>
      <c r="B56" t="s">
        <v>14</v>
      </c>
      <c r="C56" t="s">
        <v>321</v>
      </c>
      <c r="D56" s="1" t="s">
        <v>322</v>
      </c>
      <c r="E56">
        <v>3.8</v>
      </c>
      <c r="F56" s="1" t="s">
        <v>323</v>
      </c>
      <c r="G56" t="s">
        <v>324</v>
      </c>
      <c r="H56" t="s">
        <v>324</v>
      </c>
      <c r="I56" t="s">
        <v>20</v>
      </c>
      <c r="J56">
        <v>1984</v>
      </c>
      <c r="K56" t="s">
        <v>131</v>
      </c>
      <c r="L56" t="s">
        <v>57</v>
      </c>
      <c r="M56" t="s">
        <v>40</v>
      </c>
      <c r="N56" t="s">
        <v>58</v>
      </c>
      <c r="O56">
        <v>-1</v>
      </c>
    </row>
    <row r="57" spans="1:15" ht="409.6" x14ac:dyDescent="0.3">
      <c r="A57">
        <v>55</v>
      </c>
      <c r="B57" t="s">
        <v>325</v>
      </c>
      <c r="C57" t="s">
        <v>52</v>
      </c>
      <c r="D57" s="1" t="s">
        <v>326</v>
      </c>
      <c r="E57">
        <v>3.3</v>
      </c>
      <c r="F57" s="1" t="s">
        <v>327</v>
      </c>
      <c r="G57" t="s">
        <v>328</v>
      </c>
      <c r="H57" t="s">
        <v>328</v>
      </c>
      <c r="I57" t="s">
        <v>30</v>
      </c>
      <c r="J57">
        <v>1912</v>
      </c>
      <c r="K57" t="s">
        <v>21</v>
      </c>
      <c r="L57" t="s">
        <v>155</v>
      </c>
      <c r="M57" t="s">
        <v>156</v>
      </c>
      <c r="N57" t="s">
        <v>113</v>
      </c>
      <c r="O57" t="s">
        <v>329</v>
      </c>
    </row>
    <row r="58" spans="1:15" ht="409.6" x14ac:dyDescent="0.3">
      <c r="A58">
        <v>56</v>
      </c>
      <c r="B58" t="s">
        <v>279</v>
      </c>
      <c r="C58" t="s">
        <v>330</v>
      </c>
      <c r="D58" s="1" t="s">
        <v>331</v>
      </c>
      <c r="E58">
        <v>4.5999999999999996</v>
      </c>
      <c r="F58" s="1" t="s">
        <v>332</v>
      </c>
      <c r="G58" t="s">
        <v>333</v>
      </c>
      <c r="H58" t="s">
        <v>333</v>
      </c>
      <c r="I58" t="s">
        <v>46</v>
      </c>
      <c r="J58">
        <v>2002</v>
      </c>
      <c r="K58" t="s">
        <v>21</v>
      </c>
      <c r="L58" t="s">
        <v>22</v>
      </c>
      <c r="M58" t="s">
        <v>22</v>
      </c>
      <c r="N58" t="s">
        <v>41</v>
      </c>
      <c r="O58">
        <v>-1</v>
      </c>
    </row>
    <row r="59" spans="1:15" ht="409.6" x14ac:dyDescent="0.3">
      <c r="A59">
        <v>57</v>
      </c>
      <c r="B59" t="s">
        <v>14</v>
      </c>
      <c r="C59" t="s">
        <v>334</v>
      </c>
      <c r="D59" s="1" t="s">
        <v>335</v>
      </c>
      <c r="E59">
        <v>3.7</v>
      </c>
      <c r="F59" s="1" t="s">
        <v>336</v>
      </c>
      <c r="G59" t="s">
        <v>337</v>
      </c>
      <c r="H59" t="s">
        <v>338</v>
      </c>
      <c r="I59" t="s">
        <v>30</v>
      </c>
      <c r="J59">
        <v>1863</v>
      </c>
      <c r="K59" t="s">
        <v>65</v>
      </c>
      <c r="L59" t="s">
        <v>165</v>
      </c>
      <c r="M59" t="s">
        <v>156</v>
      </c>
      <c r="N59" t="s">
        <v>113</v>
      </c>
      <c r="O59" t="s">
        <v>339</v>
      </c>
    </row>
    <row r="60" spans="1:15" ht="409.6" x14ac:dyDescent="0.3">
      <c r="A60">
        <v>58</v>
      </c>
      <c r="B60" t="s">
        <v>14</v>
      </c>
      <c r="C60" t="s">
        <v>340</v>
      </c>
      <c r="D60" s="1" t="s">
        <v>341</v>
      </c>
      <c r="E60">
        <v>3.7</v>
      </c>
      <c r="F60" s="1" t="s">
        <v>342</v>
      </c>
      <c r="G60" t="s">
        <v>343</v>
      </c>
      <c r="H60" t="s">
        <v>344</v>
      </c>
      <c r="I60" t="s">
        <v>30</v>
      </c>
      <c r="J60">
        <v>1939</v>
      </c>
      <c r="K60" t="s">
        <v>65</v>
      </c>
      <c r="L60" t="s">
        <v>22</v>
      </c>
      <c r="M60" t="s">
        <v>22</v>
      </c>
      <c r="N60" t="s">
        <v>113</v>
      </c>
      <c r="O60">
        <v>-1</v>
      </c>
    </row>
    <row r="61" spans="1:15" ht="409.6" x14ac:dyDescent="0.3">
      <c r="A61">
        <v>59</v>
      </c>
      <c r="B61" t="s">
        <v>14</v>
      </c>
      <c r="C61" t="s">
        <v>345</v>
      </c>
      <c r="D61" s="1" t="s">
        <v>346</v>
      </c>
      <c r="E61">
        <v>3.5</v>
      </c>
      <c r="F61" s="1" t="s">
        <v>244</v>
      </c>
      <c r="G61" t="s">
        <v>18</v>
      </c>
      <c r="H61" t="s">
        <v>246</v>
      </c>
      <c r="I61" t="s">
        <v>104</v>
      </c>
      <c r="J61">
        <v>1870</v>
      </c>
      <c r="K61" t="s">
        <v>65</v>
      </c>
      <c r="L61" t="s">
        <v>124</v>
      </c>
      <c r="M61" t="s">
        <v>124</v>
      </c>
      <c r="N61" t="s">
        <v>67</v>
      </c>
      <c r="O61">
        <v>-1</v>
      </c>
    </row>
    <row r="62" spans="1:15" ht="409.6" x14ac:dyDescent="0.3">
      <c r="A62">
        <v>60</v>
      </c>
      <c r="B62" t="s">
        <v>14</v>
      </c>
      <c r="C62" t="s">
        <v>347</v>
      </c>
      <c r="D62" s="1" t="s">
        <v>348</v>
      </c>
      <c r="E62">
        <v>4.0999999999999996</v>
      </c>
      <c r="F62" s="1" t="s">
        <v>349</v>
      </c>
      <c r="G62" t="s">
        <v>96</v>
      </c>
      <c r="H62" t="s">
        <v>350</v>
      </c>
      <c r="I62" t="s">
        <v>20</v>
      </c>
      <c r="J62">
        <v>2012</v>
      </c>
      <c r="K62" t="s">
        <v>21</v>
      </c>
      <c r="L62" t="s">
        <v>145</v>
      </c>
      <c r="M62" t="s">
        <v>91</v>
      </c>
      <c r="N62" t="s">
        <v>58</v>
      </c>
      <c r="O62" t="s">
        <v>351</v>
      </c>
    </row>
    <row r="63" spans="1:15" ht="409.6" x14ac:dyDescent="0.3">
      <c r="A63">
        <v>61</v>
      </c>
      <c r="B63" t="s">
        <v>14</v>
      </c>
      <c r="C63" t="s">
        <v>352</v>
      </c>
      <c r="D63" s="1" t="s">
        <v>353</v>
      </c>
      <c r="E63">
        <v>4.7</v>
      </c>
      <c r="F63" s="1" t="s">
        <v>354</v>
      </c>
      <c r="G63" t="s">
        <v>355</v>
      </c>
      <c r="H63" t="s">
        <v>355</v>
      </c>
      <c r="I63" t="s">
        <v>56</v>
      </c>
      <c r="J63">
        <v>2016</v>
      </c>
      <c r="K63" t="s">
        <v>21</v>
      </c>
      <c r="L63" t="s">
        <v>230</v>
      </c>
      <c r="M63" t="s">
        <v>91</v>
      </c>
      <c r="N63" t="s">
        <v>58</v>
      </c>
      <c r="O63" t="s">
        <v>356</v>
      </c>
    </row>
    <row r="64" spans="1:15" ht="409.6" x14ac:dyDescent="0.3">
      <c r="A64">
        <v>62</v>
      </c>
      <c r="B64" t="s">
        <v>14</v>
      </c>
      <c r="C64" t="s">
        <v>69</v>
      </c>
      <c r="D64" s="1" t="s">
        <v>70</v>
      </c>
      <c r="E64">
        <v>4.0999999999999996</v>
      </c>
      <c r="F64" s="1" t="s">
        <v>71</v>
      </c>
      <c r="G64" t="s">
        <v>29</v>
      </c>
      <c r="H64" t="s">
        <v>29</v>
      </c>
      <c r="I64" t="s">
        <v>20</v>
      </c>
      <c r="J64">
        <v>2008</v>
      </c>
      <c r="K64" t="s">
        <v>21</v>
      </c>
      <c r="L64" t="s">
        <v>72</v>
      </c>
      <c r="M64" t="s">
        <v>73</v>
      </c>
      <c r="N64" t="s">
        <v>58</v>
      </c>
      <c r="O64">
        <v>-1</v>
      </c>
    </row>
    <row r="65" spans="1:15" ht="409.6" x14ac:dyDescent="0.3">
      <c r="A65">
        <v>63</v>
      </c>
      <c r="B65" t="s">
        <v>14</v>
      </c>
      <c r="C65" t="s">
        <v>60</v>
      </c>
      <c r="D65" s="1" t="s">
        <v>61</v>
      </c>
      <c r="E65">
        <v>3.4</v>
      </c>
      <c r="F65" s="1" t="s">
        <v>62</v>
      </c>
      <c r="G65" t="s">
        <v>63</v>
      </c>
      <c r="H65" t="s">
        <v>63</v>
      </c>
      <c r="I65" t="s">
        <v>64</v>
      </c>
      <c r="J65">
        <v>2000</v>
      </c>
      <c r="K65" t="s">
        <v>65</v>
      </c>
      <c r="L65" t="s">
        <v>66</v>
      </c>
      <c r="M65" t="s">
        <v>66</v>
      </c>
      <c r="N65" t="s">
        <v>67</v>
      </c>
      <c r="O65" t="s">
        <v>68</v>
      </c>
    </row>
    <row r="66" spans="1:15" ht="409.6" x14ac:dyDescent="0.3">
      <c r="A66">
        <v>64</v>
      </c>
      <c r="B66" t="s">
        <v>357</v>
      </c>
      <c r="C66">
        <v>-1</v>
      </c>
      <c r="D66" s="1" t="s">
        <v>358</v>
      </c>
      <c r="E66">
        <v>3.1</v>
      </c>
      <c r="F66" s="1" t="s">
        <v>359</v>
      </c>
      <c r="G66" t="s">
        <v>360</v>
      </c>
      <c r="H66" t="s">
        <v>360</v>
      </c>
      <c r="I66" t="s">
        <v>46</v>
      </c>
      <c r="J66">
        <v>1907</v>
      </c>
      <c r="K66" t="s">
        <v>21</v>
      </c>
      <c r="L66" t="s">
        <v>155</v>
      </c>
      <c r="M66" t="s">
        <v>156</v>
      </c>
      <c r="N66" t="s">
        <v>67</v>
      </c>
      <c r="O66">
        <v>-1</v>
      </c>
    </row>
    <row r="67" spans="1:15" ht="409.6" x14ac:dyDescent="0.3">
      <c r="A67">
        <v>65</v>
      </c>
      <c r="B67" t="s">
        <v>241</v>
      </c>
      <c r="C67" t="s">
        <v>231</v>
      </c>
      <c r="D67" s="1" t="s">
        <v>361</v>
      </c>
      <c r="E67">
        <v>4.4000000000000004</v>
      </c>
      <c r="F67" s="1" t="s">
        <v>362</v>
      </c>
      <c r="G67" t="s">
        <v>363</v>
      </c>
      <c r="H67" t="s">
        <v>363</v>
      </c>
      <c r="I67" t="s">
        <v>64</v>
      </c>
      <c r="J67">
        <v>1885</v>
      </c>
      <c r="K67" t="s">
        <v>131</v>
      </c>
      <c r="L67" t="s">
        <v>364</v>
      </c>
      <c r="M67" t="s">
        <v>365</v>
      </c>
      <c r="N67" t="s">
        <v>58</v>
      </c>
      <c r="O67">
        <v>-1</v>
      </c>
    </row>
    <row r="68" spans="1:15" ht="409.6" x14ac:dyDescent="0.3">
      <c r="A68">
        <v>66</v>
      </c>
      <c r="B68" t="s">
        <v>14</v>
      </c>
      <c r="C68" t="s">
        <v>366</v>
      </c>
      <c r="D68" s="1" t="s">
        <v>367</v>
      </c>
      <c r="E68">
        <v>4.3</v>
      </c>
      <c r="F68" s="1" t="s">
        <v>368</v>
      </c>
      <c r="G68" t="s">
        <v>55</v>
      </c>
      <c r="H68" t="s">
        <v>55</v>
      </c>
      <c r="I68" t="s">
        <v>64</v>
      </c>
      <c r="J68">
        <v>2011</v>
      </c>
      <c r="K68" t="s">
        <v>21</v>
      </c>
      <c r="L68" t="s">
        <v>79</v>
      </c>
      <c r="M68" t="s">
        <v>40</v>
      </c>
      <c r="N68" t="s">
        <v>179</v>
      </c>
      <c r="O68">
        <v>-1</v>
      </c>
    </row>
    <row r="69" spans="1:15" ht="409.6" x14ac:dyDescent="0.3">
      <c r="A69">
        <v>67</v>
      </c>
      <c r="B69" t="s">
        <v>369</v>
      </c>
      <c r="C69" t="s">
        <v>370</v>
      </c>
      <c r="D69" s="1" t="s">
        <v>371</v>
      </c>
      <c r="E69">
        <v>3.8</v>
      </c>
      <c r="F69" s="1" t="s">
        <v>372</v>
      </c>
      <c r="G69" t="s">
        <v>373</v>
      </c>
      <c r="H69" t="s">
        <v>373</v>
      </c>
      <c r="I69" t="s">
        <v>20</v>
      </c>
      <c r="J69">
        <v>2006</v>
      </c>
      <c r="K69" t="s">
        <v>65</v>
      </c>
      <c r="L69" t="s">
        <v>374</v>
      </c>
      <c r="M69" t="s">
        <v>73</v>
      </c>
      <c r="N69" t="s">
        <v>23</v>
      </c>
      <c r="O69">
        <v>-1</v>
      </c>
    </row>
    <row r="70" spans="1:15" ht="409.6" x14ac:dyDescent="0.3">
      <c r="A70">
        <v>68</v>
      </c>
      <c r="B70" t="s">
        <v>375</v>
      </c>
      <c r="C70" t="s">
        <v>376</v>
      </c>
      <c r="D70" s="1" t="s">
        <v>377</v>
      </c>
      <c r="E70">
        <v>3.8</v>
      </c>
      <c r="F70" s="1" t="s">
        <v>378</v>
      </c>
      <c r="G70" t="s">
        <v>45</v>
      </c>
      <c r="H70" t="s">
        <v>45</v>
      </c>
      <c r="I70" t="s">
        <v>46</v>
      </c>
      <c r="J70">
        <v>1965</v>
      </c>
      <c r="K70" t="s">
        <v>47</v>
      </c>
      <c r="L70" t="s">
        <v>48</v>
      </c>
      <c r="M70" t="s">
        <v>49</v>
      </c>
      <c r="N70" t="s">
        <v>50</v>
      </c>
      <c r="O70" t="s">
        <v>51</v>
      </c>
    </row>
    <row r="71" spans="1:15" ht="409.6" x14ac:dyDescent="0.3">
      <c r="A71">
        <v>69</v>
      </c>
      <c r="B71" t="s">
        <v>14</v>
      </c>
      <c r="C71">
        <v>-1</v>
      </c>
      <c r="D71" s="1" t="s">
        <v>379</v>
      </c>
      <c r="E71">
        <v>4.5</v>
      </c>
      <c r="F71" s="1" t="s">
        <v>380</v>
      </c>
      <c r="G71" t="s">
        <v>96</v>
      </c>
      <c r="H71" t="s">
        <v>96</v>
      </c>
      <c r="I71" t="s">
        <v>56</v>
      </c>
      <c r="J71">
        <v>2016</v>
      </c>
      <c r="K71" t="s">
        <v>21</v>
      </c>
      <c r="L71" t="s">
        <v>90</v>
      </c>
      <c r="M71" t="s">
        <v>91</v>
      </c>
      <c r="N71" t="s">
        <v>58</v>
      </c>
      <c r="O71">
        <v>-1</v>
      </c>
    </row>
    <row r="72" spans="1:15" ht="409.6" x14ac:dyDescent="0.3">
      <c r="A72">
        <v>70</v>
      </c>
      <c r="B72" t="s">
        <v>14</v>
      </c>
      <c r="C72" t="s">
        <v>381</v>
      </c>
      <c r="D72" s="1" t="s">
        <v>382</v>
      </c>
      <c r="E72">
        <v>3.8</v>
      </c>
      <c r="F72" s="1" t="s">
        <v>383</v>
      </c>
      <c r="G72" t="s">
        <v>384</v>
      </c>
      <c r="H72" t="s">
        <v>384</v>
      </c>
      <c r="I72" t="s">
        <v>30</v>
      </c>
      <c r="J72">
        <v>1948</v>
      </c>
      <c r="K72" t="s">
        <v>65</v>
      </c>
      <c r="L72" t="s">
        <v>385</v>
      </c>
      <c r="M72" t="s">
        <v>98</v>
      </c>
      <c r="N72" t="s">
        <v>203</v>
      </c>
      <c r="O72" t="s">
        <v>386</v>
      </c>
    </row>
    <row r="73" spans="1:15" ht="409.6" x14ac:dyDescent="0.3">
      <c r="A73">
        <v>71</v>
      </c>
      <c r="B73" t="s">
        <v>14</v>
      </c>
      <c r="C73">
        <v>-1</v>
      </c>
      <c r="D73" s="1" t="s">
        <v>387</v>
      </c>
      <c r="E73">
        <v>2.2000000000000002</v>
      </c>
      <c r="F73" s="1" t="s">
        <v>388</v>
      </c>
      <c r="G73" t="s">
        <v>102</v>
      </c>
      <c r="H73" t="s">
        <v>102</v>
      </c>
      <c r="I73" t="s">
        <v>263</v>
      </c>
      <c r="J73">
        <v>2000</v>
      </c>
      <c r="K73" t="s">
        <v>21</v>
      </c>
      <c r="L73" t="s">
        <v>145</v>
      </c>
      <c r="M73" t="s">
        <v>91</v>
      </c>
      <c r="N73" t="s">
        <v>138</v>
      </c>
      <c r="O73">
        <v>-1</v>
      </c>
    </row>
    <row r="74" spans="1:15" ht="409.6" x14ac:dyDescent="0.3">
      <c r="A74">
        <v>72</v>
      </c>
      <c r="B74" t="s">
        <v>14</v>
      </c>
      <c r="C74" t="s">
        <v>389</v>
      </c>
      <c r="D74" s="1" t="s">
        <v>390</v>
      </c>
      <c r="E74">
        <v>2.8</v>
      </c>
      <c r="F74" s="1" t="s">
        <v>391</v>
      </c>
      <c r="G74" t="s">
        <v>392</v>
      </c>
      <c r="H74" t="s">
        <v>392</v>
      </c>
      <c r="I74" t="s">
        <v>56</v>
      </c>
      <c r="J74">
        <v>2006</v>
      </c>
      <c r="K74" t="s">
        <v>21</v>
      </c>
      <c r="L74" t="s">
        <v>124</v>
      </c>
      <c r="M74" t="s">
        <v>124</v>
      </c>
      <c r="N74" t="s">
        <v>138</v>
      </c>
      <c r="O74">
        <v>-1</v>
      </c>
    </row>
    <row r="75" spans="1:15" ht="409.6" x14ac:dyDescent="0.3">
      <c r="A75">
        <v>73</v>
      </c>
      <c r="B75" t="s">
        <v>14</v>
      </c>
      <c r="C75" t="s">
        <v>393</v>
      </c>
      <c r="D75" s="1" t="s">
        <v>394</v>
      </c>
      <c r="E75">
        <v>4.7</v>
      </c>
      <c r="F75" s="1" t="s">
        <v>395</v>
      </c>
      <c r="G75" t="s">
        <v>396</v>
      </c>
      <c r="H75" t="s">
        <v>396</v>
      </c>
      <c r="I75" t="s">
        <v>56</v>
      </c>
      <c r="J75">
        <v>2003</v>
      </c>
      <c r="K75" t="s">
        <v>21</v>
      </c>
      <c r="L75" t="s">
        <v>235</v>
      </c>
      <c r="M75" t="s">
        <v>91</v>
      </c>
      <c r="N75" t="s">
        <v>80</v>
      </c>
      <c r="O75">
        <v>-1</v>
      </c>
    </row>
    <row r="76" spans="1:15" ht="409.6" x14ac:dyDescent="0.3">
      <c r="A76">
        <v>74</v>
      </c>
      <c r="B76" t="s">
        <v>14</v>
      </c>
      <c r="C76">
        <v>-1</v>
      </c>
      <c r="D76" s="1" t="s">
        <v>397</v>
      </c>
      <c r="E76">
        <v>4.9000000000000004</v>
      </c>
      <c r="F76" s="1" t="s">
        <v>398</v>
      </c>
      <c r="G76" t="s">
        <v>399</v>
      </c>
      <c r="H76" t="s">
        <v>400</v>
      </c>
      <c r="I76" t="s">
        <v>263</v>
      </c>
      <c r="J76">
        <v>2013</v>
      </c>
      <c r="K76" t="s">
        <v>21</v>
      </c>
      <c r="L76" t="s">
        <v>145</v>
      </c>
      <c r="M76" t="s">
        <v>91</v>
      </c>
      <c r="N76" t="s">
        <v>264</v>
      </c>
      <c r="O76">
        <v>-1</v>
      </c>
    </row>
    <row r="77" spans="1:15" ht="409.6" x14ac:dyDescent="0.3">
      <c r="A77">
        <v>75</v>
      </c>
      <c r="B77" t="s">
        <v>401</v>
      </c>
      <c r="C77" t="s">
        <v>402</v>
      </c>
      <c r="D77" s="1" t="s">
        <v>403</v>
      </c>
      <c r="E77">
        <v>3.1</v>
      </c>
      <c r="F77" s="1" t="s">
        <v>404</v>
      </c>
      <c r="G77" t="s">
        <v>328</v>
      </c>
      <c r="H77" t="s">
        <v>328</v>
      </c>
      <c r="I77" t="s">
        <v>64</v>
      </c>
      <c r="J77">
        <v>1999</v>
      </c>
      <c r="K77" t="s">
        <v>65</v>
      </c>
      <c r="L77" t="s">
        <v>57</v>
      </c>
      <c r="M77" t="s">
        <v>40</v>
      </c>
      <c r="N77" t="s">
        <v>41</v>
      </c>
      <c r="O77" t="s">
        <v>405</v>
      </c>
    </row>
    <row r="78" spans="1:15" ht="409.6" x14ac:dyDescent="0.3">
      <c r="A78">
        <v>76</v>
      </c>
      <c r="B78" t="s">
        <v>14</v>
      </c>
      <c r="C78" t="s">
        <v>406</v>
      </c>
      <c r="D78" s="1" t="s">
        <v>407</v>
      </c>
      <c r="E78">
        <v>3.2</v>
      </c>
      <c r="F78" s="1" t="s">
        <v>408</v>
      </c>
      <c r="G78" t="s">
        <v>409</v>
      </c>
      <c r="H78" t="s">
        <v>410</v>
      </c>
      <c r="I78" t="s">
        <v>263</v>
      </c>
      <c r="J78">
        <v>-1</v>
      </c>
      <c r="K78" t="s">
        <v>21</v>
      </c>
      <c r="L78" t="s">
        <v>320</v>
      </c>
      <c r="M78" t="s">
        <v>40</v>
      </c>
      <c r="N78" t="s">
        <v>411</v>
      </c>
      <c r="O78">
        <v>-1</v>
      </c>
    </row>
    <row r="79" spans="1:15" ht="409.6" x14ac:dyDescent="0.3">
      <c r="A79">
        <v>77</v>
      </c>
      <c r="B79" t="s">
        <v>412</v>
      </c>
      <c r="C79" t="s">
        <v>413</v>
      </c>
      <c r="D79" s="1" t="s">
        <v>414</v>
      </c>
      <c r="E79">
        <v>4</v>
      </c>
      <c r="F79" s="1" t="s">
        <v>415</v>
      </c>
      <c r="G79" t="s">
        <v>416</v>
      </c>
      <c r="H79" t="s">
        <v>373</v>
      </c>
      <c r="I79" t="s">
        <v>30</v>
      </c>
      <c r="J79">
        <v>1939</v>
      </c>
      <c r="K79" t="s">
        <v>65</v>
      </c>
      <c r="L79" t="s">
        <v>235</v>
      </c>
      <c r="M79" t="s">
        <v>91</v>
      </c>
      <c r="N79" t="s">
        <v>58</v>
      </c>
      <c r="O79">
        <v>-1</v>
      </c>
    </row>
    <row r="80" spans="1:15" ht="409.6" x14ac:dyDescent="0.3">
      <c r="A80">
        <v>78</v>
      </c>
      <c r="B80" t="s">
        <v>417</v>
      </c>
      <c r="C80" t="s">
        <v>418</v>
      </c>
      <c r="D80" s="1" t="s">
        <v>419</v>
      </c>
      <c r="E80">
        <v>4.4000000000000004</v>
      </c>
      <c r="F80" s="1" t="s">
        <v>420</v>
      </c>
      <c r="G80" t="s">
        <v>421</v>
      </c>
      <c r="H80" t="s">
        <v>422</v>
      </c>
      <c r="I80" t="s">
        <v>263</v>
      </c>
      <c r="J80">
        <v>2015</v>
      </c>
      <c r="K80" t="s">
        <v>21</v>
      </c>
      <c r="L80" t="s">
        <v>145</v>
      </c>
      <c r="M80" t="s">
        <v>91</v>
      </c>
      <c r="N80" t="s">
        <v>58</v>
      </c>
      <c r="O80">
        <v>-1</v>
      </c>
    </row>
    <row r="81" spans="1:15" ht="409.6" x14ac:dyDescent="0.3">
      <c r="A81">
        <v>79</v>
      </c>
      <c r="B81" t="s">
        <v>423</v>
      </c>
      <c r="C81" t="s">
        <v>424</v>
      </c>
      <c r="D81" s="1" t="s">
        <v>425</v>
      </c>
      <c r="E81">
        <v>3.6</v>
      </c>
      <c r="F81" s="1" t="s">
        <v>426</v>
      </c>
      <c r="G81" t="s">
        <v>427</v>
      </c>
      <c r="H81" t="s">
        <v>427</v>
      </c>
      <c r="I81" t="s">
        <v>30</v>
      </c>
      <c r="J81">
        <v>1927</v>
      </c>
      <c r="K81" t="s">
        <v>65</v>
      </c>
      <c r="L81" t="s">
        <v>428</v>
      </c>
      <c r="M81" t="s">
        <v>40</v>
      </c>
      <c r="N81" t="s">
        <v>113</v>
      </c>
      <c r="O81">
        <v>-1</v>
      </c>
    </row>
    <row r="82" spans="1:15" ht="409.6" x14ac:dyDescent="0.3">
      <c r="A82">
        <v>80</v>
      </c>
      <c r="B82" t="s">
        <v>267</v>
      </c>
      <c r="C82" t="s">
        <v>429</v>
      </c>
      <c r="D82" s="1" t="s">
        <v>430</v>
      </c>
      <c r="E82">
        <v>2.7</v>
      </c>
      <c r="F82" s="1" t="s">
        <v>431</v>
      </c>
      <c r="G82" t="s">
        <v>432</v>
      </c>
      <c r="H82" t="s">
        <v>343</v>
      </c>
      <c r="I82" t="s">
        <v>20</v>
      </c>
      <c r="J82">
        <v>1978</v>
      </c>
      <c r="K82" t="s">
        <v>131</v>
      </c>
      <c r="L82" t="s">
        <v>105</v>
      </c>
      <c r="M82" t="s">
        <v>40</v>
      </c>
      <c r="N82" t="s">
        <v>23</v>
      </c>
      <c r="O82">
        <v>-1</v>
      </c>
    </row>
    <row r="83" spans="1:15" ht="409.6" x14ac:dyDescent="0.3">
      <c r="A83">
        <v>81</v>
      </c>
      <c r="B83" t="s">
        <v>433</v>
      </c>
      <c r="C83" t="s">
        <v>434</v>
      </c>
      <c r="D83" s="1" t="s">
        <v>435</v>
      </c>
      <c r="E83">
        <v>3.9</v>
      </c>
      <c r="F83" s="1" t="s">
        <v>436</v>
      </c>
      <c r="G83" t="s">
        <v>437</v>
      </c>
      <c r="H83" t="s">
        <v>438</v>
      </c>
      <c r="I83" t="s">
        <v>20</v>
      </c>
      <c r="J83">
        <v>2010</v>
      </c>
      <c r="K83" t="s">
        <v>21</v>
      </c>
      <c r="L83" t="s">
        <v>230</v>
      </c>
      <c r="M83" t="s">
        <v>91</v>
      </c>
      <c r="N83" t="s">
        <v>41</v>
      </c>
      <c r="O83" t="s">
        <v>439</v>
      </c>
    </row>
    <row r="84" spans="1:15" ht="409.6" x14ac:dyDescent="0.3">
      <c r="A84">
        <v>82</v>
      </c>
      <c r="B84" t="s">
        <v>14</v>
      </c>
      <c r="C84" t="s">
        <v>440</v>
      </c>
      <c r="D84" s="1" t="s">
        <v>441</v>
      </c>
      <c r="E84">
        <v>3.1</v>
      </c>
      <c r="F84" s="1" t="s">
        <v>442</v>
      </c>
      <c r="G84" t="s">
        <v>443</v>
      </c>
      <c r="H84" t="s">
        <v>444</v>
      </c>
      <c r="I84" t="s">
        <v>46</v>
      </c>
      <c r="J84">
        <v>1860</v>
      </c>
      <c r="K84" t="s">
        <v>21</v>
      </c>
      <c r="L84" t="s">
        <v>445</v>
      </c>
      <c r="M84" t="s">
        <v>365</v>
      </c>
      <c r="N84" t="s">
        <v>67</v>
      </c>
      <c r="O84" t="s">
        <v>446</v>
      </c>
    </row>
    <row r="85" spans="1:15" ht="409.6" x14ac:dyDescent="0.3">
      <c r="A85">
        <v>83</v>
      </c>
      <c r="B85" t="s">
        <v>447</v>
      </c>
      <c r="C85" t="s">
        <v>448</v>
      </c>
      <c r="D85" s="1" t="s">
        <v>449</v>
      </c>
      <c r="E85">
        <v>4</v>
      </c>
      <c r="F85" s="1" t="s">
        <v>415</v>
      </c>
      <c r="G85" t="s">
        <v>416</v>
      </c>
      <c r="H85" t="s">
        <v>373</v>
      </c>
      <c r="I85" t="s">
        <v>30</v>
      </c>
      <c r="J85">
        <v>1939</v>
      </c>
      <c r="K85" t="s">
        <v>65</v>
      </c>
      <c r="L85" t="s">
        <v>235</v>
      </c>
      <c r="M85" t="s">
        <v>91</v>
      </c>
      <c r="N85" t="s">
        <v>58</v>
      </c>
      <c r="O85">
        <v>-1</v>
      </c>
    </row>
    <row r="86" spans="1:15" ht="409.6" x14ac:dyDescent="0.3">
      <c r="A86">
        <v>84</v>
      </c>
      <c r="B86" t="s">
        <v>450</v>
      </c>
      <c r="C86" t="s">
        <v>451</v>
      </c>
      <c r="D86" s="1" t="s">
        <v>452</v>
      </c>
      <c r="E86">
        <v>4.3</v>
      </c>
      <c r="F86" s="1" t="s">
        <v>143</v>
      </c>
      <c r="G86" t="s">
        <v>144</v>
      </c>
      <c r="H86" t="s">
        <v>144</v>
      </c>
      <c r="I86" t="s">
        <v>64</v>
      </c>
      <c r="J86">
        <v>2011</v>
      </c>
      <c r="K86" t="s">
        <v>21</v>
      </c>
      <c r="L86" t="s">
        <v>145</v>
      </c>
      <c r="M86" t="s">
        <v>91</v>
      </c>
      <c r="N86" t="s">
        <v>58</v>
      </c>
      <c r="O86">
        <v>-1</v>
      </c>
    </row>
    <row r="87" spans="1:15" ht="409.6" x14ac:dyDescent="0.3">
      <c r="A87">
        <v>85</v>
      </c>
      <c r="B87" t="s">
        <v>81</v>
      </c>
      <c r="C87" t="s">
        <v>453</v>
      </c>
      <c r="D87" s="1" t="s">
        <v>454</v>
      </c>
      <c r="E87">
        <v>1.9</v>
      </c>
      <c r="F87" s="1" t="s">
        <v>455</v>
      </c>
      <c r="G87" t="s">
        <v>122</v>
      </c>
      <c r="H87" t="s">
        <v>122</v>
      </c>
      <c r="I87" t="s">
        <v>56</v>
      </c>
      <c r="J87">
        <v>2000</v>
      </c>
      <c r="K87" t="s">
        <v>21</v>
      </c>
      <c r="L87" t="s">
        <v>124</v>
      </c>
      <c r="M87" t="s">
        <v>124</v>
      </c>
      <c r="N87" t="s">
        <v>179</v>
      </c>
      <c r="O87">
        <v>-1</v>
      </c>
    </row>
    <row r="88" spans="1:15" ht="409.6" x14ac:dyDescent="0.3">
      <c r="A88">
        <v>86</v>
      </c>
      <c r="B88" t="s">
        <v>14</v>
      </c>
      <c r="C88" t="s">
        <v>237</v>
      </c>
      <c r="D88" s="1" t="s">
        <v>456</v>
      </c>
      <c r="E88">
        <v>3.3</v>
      </c>
      <c r="F88" s="1" t="s">
        <v>457</v>
      </c>
      <c r="G88" t="s">
        <v>102</v>
      </c>
      <c r="H88" t="s">
        <v>103</v>
      </c>
      <c r="I88" t="s">
        <v>46</v>
      </c>
      <c r="J88">
        <v>2017</v>
      </c>
      <c r="K88" t="s">
        <v>21</v>
      </c>
      <c r="L88" t="s">
        <v>22</v>
      </c>
      <c r="M88" t="s">
        <v>22</v>
      </c>
      <c r="N88" t="s">
        <v>67</v>
      </c>
      <c r="O88">
        <v>-1</v>
      </c>
    </row>
    <row r="89" spans="1:15" ht="409.6" x14ac:dyDescent="0.3">
      <c r="A89">
        <v>87</v>
      </c>
      <c r="B89" t="s">
        <v>14</v>
      </c>
      <c r="C89" t="s">
        <v>458</v>
      </c>
      <c r="D89" s="1" t="s">
        <v>459</v>
      </c>
      <c r="E89">
        <v>4.4000000000000004</v>
      </c>
      <c r="F89" s="1" t="s">
        <v>460</v>
      </c>
      <c r="G89" t="s">
        <v>77</v>
      </c>
      <c r="H89" t="s">
        <v>461</v>
      </c>
      <c r="I89" t="s">
        <v>30</v>
      </c>
      <c r="J89">
        <v>1995</v>
      </c>
      <c r="K89" t="s">
        <v>21</v>
      </c>
      <c r="L89" t="s">
        <v>230</v>
      </c>
      <c r="M89" t="s">
        <v>91</v>
      </c>
      <c r="N89" t="s">
        <v>50</v>
      </c>
      <c r="O89" t="s">
        <v>462</v>
      </c>
    </row>
    <row r="90" spans="1:15" ht="409.6" x14ac:dyDescent="0.3">
      <c r="A90">
        <v>88</v>
      </c>
      <c r="B90" t="s">
        <v>14</v>
      </c>
      <c r="C90" t="s">
        <v>463</v>
      </c>
      <c r="D90" s="1" t="s">
        <v>464</v>
      </c>
      <c r="E90">
        <v>3.9</v>
      </c>
      <c r="F90" s="1" t="s">
        <v>465</v>
      </c>
      <c r="G90" t="s">
        <v>96</v>
      </c>
      <c r="H90" t="s">
        <v>96</v>
      </c>
      <c r="I90" t="s">
        <v>56</v>
      </c>
      <c r="J90">
        <v>2016</v>
      </c>
      <c r="K90" t="s">
        <v>21</v>
      </c>
      <c r="L90" t="s">
        <v>32</v>
      </c>
      <c r="M90" t="s">
        <v>33</v>
      </c>
      <c r="N90" t="s">
        <v>138</v>
      </c>
      <c r="O90">
        <v>-1</v>
      </c>
    </row>
    <row r="91" spans="1:15" ht="409.6" x14ac:dyDescent="0.3">
      <c r="A91">
        <v>89</v>
      </c>
      <c r="B91" t="s">
        <v>466</v>
      </c>
      <c r="C91" t="s">
        <v>467</v>
      </c>
      <c r="D91" s="1" t="s">
        <v>468</v>
      </c>
      <c r="E91">
        <v>4.7</v>
      </c>
      <c r="F91" s="1" t="s">
        <v>469</v>
      </c>
      <c r="G91" t="s">
        <v>470</v>
      </c>
      <c r="H91" t="s">
        <v>470</v>
      </c>
      <c r="I91" t="s">
        <v>64</v>
      </c>
      <c r="J91">
        <v>1997</v>
      </c>
      <c r="K91" t="s">
        <v>21</v>
      </c>
      <c r="L91" t="s">
        <v>57</v>
      </c>
      <c r="M91" t="s">
        <v>40</v>
      </c>
      <c r="N91" t="s">
        <v>80</v>
      </c>
      <c r="O91">
        <v>-1</v>
      </c>
    </row>
    <row r="92" spans="1:15" ht="409.6" x14ac:dyDescent="0.3">
      <c r="A92">
        <v>90</v>
      </c>
      <c r="B92" t="s">
        <v>14</v>
      </c>
      <c r="C92" t="s">
        <v>471</v>
      </c>
      <c r="D92" s="1" t="s">
        <v>472</v>
      </c>
      <c r="E92">
        <v>4.5</v>
      </c>
      <c r="F92" s="1" t="s">
        <v>473</v>
      </c>
      <c r="G92" t="s">
        <v>474</v>
      </c>
      <c r="H92" t="s">
        <v>474</v>
      </c>
      <c r="I92" t="s">
        <v>104</v>
      </c>
      <c r="J92">
        <v>1942</v>
      </c>
      <c r="K92" t="s">
        <v>154</v>
      </c>
      <c r="L92" t="s">
        <v>22</v>
      </c>
      <c r="M92" t="s">
        <v>22</v>
      </c>
      <c r="N92" t="s">
        <v>67</v>
      </c>
      <c r="O92" t="s">
        <v>475</v>
      </c>
    </row>
    <row r="93" spans="1:15" ht="409.6" x14ac:dyDescent="0.3">
      <c r="A93">
        <v>91</v>
      </c>
      <c r="B93" t="s">
        <v>115</v>
      </c>
      <c r="C93" t="s">
        <v>476</v>
      </c>
      <c r="D93" s="1" t="s">
        <v>477</v>
      </c>
      <c r="E93">
        <v>4.3</v>
      </c>
      <c r="F93" s="1" t="s">
        <v>478</v>
      </c>
      <c r="G93" t="s">
        <v>170</v>
      </c>
      <c r="H93" t="s">
        <v>170</v>
      </c>
      <c r="I93" t="s">
        <v>56</v>
      </c>
      <c r="J93">
        <v>2008</v>
      </c>
      <c r="K93" t="s">
        <v>21</v>
      </c>
      <c r="L93" t="s">
        <v>235</v>
      </c>
      <c r="M93" t="s">
        <v>91</v>
      </c>
      <c r="N93" t="s">
        <v>179</v>
      </c>
      <c r="O93" t="s">
        <v>479</v>
      </c>
    </row>
    <row r="94" spans="1:15" ht="409.6" x14ac:dyDescent="0.3">
      <c r="A94">
        <v>92</v>
      </c>
      <c r="B94" t="s">
        <v>247</v>
      </c>
      <c r="C94" t="s">
        <v>480</v>
      </c>
      <c r="D94" s="1" t="s">
        <v>481</v>
      </c>
      <c r="E94">
        <v>4</v>
      </c>
      <c r="F94" s="1" t="s">
        <v>482</v>
      </c>
      <c r="G94" t="s">
        <v>483</v>
      </c>
      <c r="H94" t="s">
        <v>483</v>
      </c>
      <c r="I94" t="s">
        <v>64</v>
      </c>
      <c r="J94">
        <v>2002</v>
      </c>
      <c r="K94" t="s">
        <v>21</v>
      </c>
      <c r="L94" t="s">
        <v>79</v>
      </c>
      <c r="M94" t="s">
        <v>40</v>
      </c>
      <c r="N94" t="s">
        <v>23</v>
      </c>
      <c r="O94">
        <v>-1</v>
      </c>
    </row>
    <row r="95" spans="1:15" ht="409.6" x14ac:dyDescent="0.3">
      <c r="A95">
        <v>93</v>
      </c>
      <c r="B95" t="s">
        <v>115</v>
      </c>
      <c r="C95" t="s">
        <v>484</v>
      </c>
      <c r="D95" s="1" t="s">
        <v>485</v>
      </c>
      <c r="E95">
        <v>4.4000000000000004</v>
      </c>
      <c r="F95" s="1" t="s">
        <v>486</v>
      </c>
      <c r="G95" t="s">
        <v>487</v>
      </c>
      <c r="H95" t="s">
        <v>487</v>
      </c>
      <c r="I95" t="s">
        <v>20</v>
      </c>
      <c r="J95">
        <v>1948</v>
      </c>
      <c r="K95" t="s">
        <v>21</v>
      </c>
      <c r="L95" t="s">
        <v>428</v>
      </c>
      <c r="M95" t="s">
        <v>40</v>
      </c>
      <c r="N95" t="s">
        <v>41</v>
      </c>
      <c r="O95">
        <v>-1</v>
      </c>
    </row>
    <row r="96" spans="1:15" ht="409.6" x14ac:dyDescent="0.3">
      <c r="A96">
        <v>94</v>
      </c>
      <c r="B96" t="s">
        <v>106</v>
      </c>
      <c r="C96" t="s">
        <v>107</v>
      </c>
      <c r="D96" s="1" t="s">
        <v>108</v>
      </c>
      <c r="E96">
        <v>3.2</v>
      </c>
      <c r="F96" s="1" t="s">
        <v>109</v>
      </c>
      <c r="G96" t="s">
        <v>110</v>
      </c>
      <c r="H96" t="s">
        <v>111</v>
      </c>
      <c r="I96" t="s">
        <v>30</v>
      </c>
      <c r="J96">
        <v>1962</v>
      </c>
      <c r="K96" t="s">
        <v>65</v>
      </c>
      <c r="L96" t="s">
        <v>112</v>
      </c>
      <c r="M96" t="s">
        <v>98</v>
      </c>
      <c r="N96" t="s">
        <v>113</v>
      </c>
      <c r="O96" t="s">
        <v>114</v>
      </c>
    </row>
    <row r="97" spans="1:15" ht="409.6" x14ac:dyDescent="0.3">
      <c r="A97">
        <v>95</v>
      </c>
      <c r="B97" t="s">
        <v>14</v>
      </c>
      <c r="C97" t="s">
        <v>74</v>
      </c>
      <c r="D97" s="1" t="s">
        <v>75</v>
      </c>
      <c r="E97">
        <v>3.8</v>
      </c>
      <c r="F97" s="1" t="s">
        <v>76</v>
      </c>
      <c r="G97" t="s">
        <v>77</v>
      </c>
      <c r="H97" t="s">
        <v>78</v>
      </c>
      <c r="I97" t="s">
        <v>64</v>
      </c>
      <c r="J97">
        <v>2005</v>
      </c>
      <c r="K97" t="s">
        <v>21</v>
      </c>
      <c r="L97" t="s">
        <v>79</v>
      </c>
      <c r="M97" t="s">
        <v>40</v>
      </c>
      <c r="N97" t="s">
        <v>80</v>
      </c>
      <c r="O97">
        <v>-1</v>
      </c>
    </row>
    <row r="98" spans="1:15" ht="409.6" x14ac:dyDescent="0.3">
      <c r="A98">
        <v>96</v>
      </c>
      <c r="B98" t="s">
        <v>14</v>
      </c>
      <c r="C98" t="s">
        <v>488</v>
      </c>
      <c r="D98" s="1" t="s">
        <v>489</v>
      </c>
      <c r="E98">
        <v>4.2</v>
      </c>
      <c r="F98" s="1" t="s">
        <v>490</v>
      </c>
      <c r="G98" t="s">
        <v>491</v>
      </c>
      <c r="H98" t="s">
        <v>491</v>
      </c>
      <c r="I98" t="s">
        <v>20</v>
      </c>
      <c r="J98">
        <v>2008</v>
      </c>
      <c r="K98" t="s">
        <v>21</v>
      </c>
      <c r="L98" t="s">
        <v>145</v>
      </c>
      <c r="M98" t="s">
        <v>91</v>
      </c>
      <c r="N98" t="s">
        <v>41</v>
      </c>
      <c r="O98">
        <v>-1</v>
      </c>
    </row>
    <row r="99" spans="1:15" ht="409.6" x14ac:dyDescent="0.3">
      <c r="A99">
        <v>97</v>
      </c>
      <c r="B99" t="s">
        <v>492</v>
      </c>
      <c r="C99" t="s">
        <v>493</v>
      </c>
      <c r="D99" s="1" t="s">
        <v>494</v>
      </c>
      <c r="E99">
        <v>4.5</v>
      </c>
      <c r="F99" s="1" t="s">
        <v>495</v>
      </c>
      <c r="G99" t="s">
        <v>333</v>
      </c>
      <c r="H99" t="s">
        <v>102</v>
      </c>
      <c r="I99" t="s">
        <v>56</v>
      </c>
      <c r="J99">
        <v>1996</v>
      </c>
      <c r="K99" t="s">
        <v>21</v>
      </c>
      <c r="L99" t="s">
        <v>230</v>
      </c>
      <c r="M99" t="s">
        <v>91</v>
      </c>
      <c r="N99" t="s">
        <v>80</v>
      </c>
      <c r="O99">
        <v>-1</v>
      </c>
    </row>
    <row r="100" spans="1:15" ht="409.6" x14ac:dyDescent="0.3">
      <c r="A100">
        <v>98</v>
      </c>
      <c r="B100" t="s">
        <v>496</v>
      </c>
      <c r="C100">
        <v>-1</v>
      </c>
      <c r="D100" s="1" t="s">
        <v>497</v>
      </c>
      <c r="E100">
        <v>4.9000000000000004</v>
      </c>
      <c r="F100" s="1" t="s">
        <v>498</v>
      </c>
      <c r="G100" t="s">
        <v>144</v>
      </c>
      <c r="H100" t="s">
        <v>144</v>
      </c>
      <c r="I100" t="s">
        <v>56</v>
      </c>
      <c r="J100">
        <v>2018</v>
      </c>
      <c r="K100" t="s">
        <v>21</v>
      </c>
      <c r="L100" t="s">
        <v>235</v>
      </c>
      <c r="M100" t="s">
        <v>91</v>
      </c>
      <c r="N100" t="s">
        <v>58</v>
      </c>
      <c r="O100">
        <v>-1</v>
      </c>
    </row>
    <row r="101" spans="1:15" ht="409.6" x14ac:dyDescent="0.3">
      <c r="A101">
        <v>99</v>
      </c>
      <c r="B101" t="s">
        <v>499</v>
      </c>
      <c r="C101" t="s">
        <v>500</v>
      </c>
      <c r="D101" s="1" t="s">
        <v>501</v>
      </c>
      <c r="E101">
        <v>3.5</v>
      </c>
      <c r="F101" s="1" t="s">
        <v>502</v>
      </c>
      <c r="G101" t="s">
        <v>503</v>
      </c>
      <c r="H101" t="s">
        <v>503</v>
      </c>
      <c r="I101" t="s">
        <v>56</v>
      </c>
      <c r="J101">
        <v>1999</v>
      </c>
      <c r="K101" t="s">
        <v>21</v>
      </c>
      <c r="L101" t="s">
        <v>145</v>
      </c>
      <c r="M101" t="s">
        <v>91</v>
      </c>
      <c r="N101" t="s">
        <v>58</v>
      </c>
      <c r="O101">
        <v>-1</v>
      </c>
    </row>
    <row r="102" spans="1:15" ht="409.6" x14ac:dyDescent="0.3">
      <c r="A102">
        <v>100</v>
      </c>
      <c r="B102" t="s">
        <v>504</v>
      </c>
      <c r="C102">
        <v>-1</v>
      </c>
      <c r="D102" s="1" t="s">
        <v>505</v>
      </c>
      <c r="E102">
        <v>4.7</v>
      </c>
      <c r="F102" s="1" t="s">
        <v>506</v>
      </c>
      <c r="G102" t="s">
        <v>96</v>
      </c>
      <c r="H102" t="s">
        <v>96</v>
      </c>
      <c r="I102" t="s">
        <v>64</v>
      </c>
      <c r="J102">
        <v>2010</v>
      </c>
      <c r="K102" t="s">
        <v>21</v>
      </c>
      <c r="L102" t="s">
        <v>235</v>
      </c>
      <c r="M102" t="s">
        <v>91</v>
      </c>
      <c r="N102" t="s">
        <v>58</v>
      </c>
      <c r="O102">
        <v>-1</v>
      </c>
    </row>
    <row r="103" spans="1:15" ht="409.6" x14ac:dyDescent="0.3">
      <c r="A103">
        <v>101</v>
      </c>
      <c r="B103" t="s">
        <v>507</v>
      </c>
      <c r="C103" t="s">
        <v>508</v>
      </c>
      <c r="D103" s="1" t="s">
        <v>509</v>
      </c>
      <c r="E103">
        <v>3.5</v>
      </c>
      <c r="F103" s="1" t="s">
        <v>510</v>
      </c>
      <c r="G103" t="s">
        <v>96</v>
      </c>
      <c r="H103" t="s">
        <v>96</v>
      </c>
      <c r="I103" t="s">
        <v>64</v>
      </c>
      <c r="J103">
        <v>1990</v>
      </c>
      <c r="K103" t="s">
        <v>65</v>
      </c>
      <c r="L103" t="s">
        <v>124</v>
      </c>
      <c r="M103" t="s">
        <v>124</v>
      </c>
      <c r="N103" t="s">
        <v>41</v>
      </c>
      <c r="O103" t="s">
        <v>511</v>
      </c>
    </row>
    <row r="104" spans="1:15" ht="409.6" x14ac:dyDescent="0.3">
      <c r="A104">
        <v>102</v>
      </c>
      <c r="B104" t="s">
        <v>512</v>
      </c>
      <c r="C104" t="s">
        <v>99</v>
      </c>
      <c r="D104" s="1" t="s">
        <v>513</v>
      </c>
      <c r="E104">
        <v>3.9</v>
      </c>
      <c r="F104" s="1" t="s">
        <v>514</v>
      </c>
      <c r="G104" t="s">
        <v>396</v>
      </c>
      <c r="H104" t="s">
        <v>170</v>
      </c>
      <c r="I104" t="s">
        <v>104</v>
      </c>
      <c r="J104">
        <v>1968</v>
      </c>
      <c r="K104" t="s">
        <v>65</v>
      </c>
      <c r="L104" t="s">
        <v>515</v>
      </c>
      <c r="M104" t="s">
        <v>73</v>
      </c>
      <c r="N104" t="s">
        <v>67</v>
      </c>
      <c r="O104">
        <v>-1</v>
      </c>
    </row>
    <row r="105" spans="1:15" ht="409.6" x14ac:dyDescent="0.3">
      <c r="A105">
        <v>103</v>
      </c>
      <c r="B105" t="s">
        <v>516</v>
      </c>
      <c r="C105">
        <v>-1</v>
      </c>
      <c r="D105" s="1" t="s">
        <v>517</v>
      </c>
      <c r="E105">
        <v>4</v>
      </c>
      <c r="F105" s="1" t="s">
        <v>518</v>
      </c>
      <c r="G105" t="s">
        <v>110</v>
      </c>
      <c r="H105" t="s">
        <v>519</v>
      </c>
      <c r="I105" t="s">
        <v>64</v>
      </c>
      <c r="J105">
        <v>1997</v>
      </c>
      <c r="K105" t="s">
        <v>520</v>
      </c>
      <c r="L105" t="s">
        <v>235</v>
      </c>
      <c r="M105" t="s">
        <v>91</v>
      </c>
      <c r="N105" t="s">
        <v>80</v>
      </c>
      <c r="O105">
        <v>-1</v>
      </c>
    </row>
    <row r="106" spans="1:15" ht="409.6" x14ac:dyDescent="0.3">
      <c r="A106">
        <v>104</v>
      </c>
      <c r="B106" t="s">
        <v>521</v>
      </c>
      <c r="C106" t="s">
        <v>522</v>
      </c>
      <c r="D106" s="1" t="s">
        <v>523</v>
      </c>
      <c r="E106">
        <v>4.7</v>
      </c>
      <c r="F106" s="1" t="s">
        <v>524</v>
      </c>
      <c r="G106" t="s">
        <v>525</v>
      </c>
      <c r="H106" t="s">
        <v>526</v>
      </c>
      <c r="I106" t="s">
        <v>56</v>
      </c>
      <c r="J106">
        <v>2003</v>
      </c>
      <c r="K106" t="s">
        <v>21</v>
      </c>
      <c r="L106" t="s">
        <v>230</v>
      </c>
      <c r="M106" t="s">
        <v>91</v>
      </c>
      <c r="N106" t="s">
        <v>179</v>
      </c>
      <c r="O106">
        <v>-1</v>
      </c>
    </row>
    <row r="107" spans="1:15" ht="409.6" x14ac:dyDescent="0.3">
      <c r="A107">
        <v>105</v>
      </c>
      <c r="B107" t="s">
        <v>527</v>
      </c>
      <c r="C107" t="s">
        <v>528</v>
      </c>
      <c r="D107" s="1" t="s">
        <v>529</v>
      </c>
      <c r="E107">
        <v>4.2</v>
      </c>
      <c r="F107" s="1" t="s">
        <v>530</v>
      </c>
      <c r="G107" t="s">
        <v>531</v>
      </c>
      <c r="H107" t="s">
        <v>396</v>
      </c>
      <c r="I107" t="s">
        <v>46</v>
      </c>
      <c r="J107">
        <v>1988</v>
      </c>
      <c r="K107" t="s">
        <v>21</v>
      </c>
      <c r="L107" t="s">
        <v>230</v>
      </c>
      <c r="M107" t="s">
        <v>91</v>
      </c>
      <c r="N107" t="s">
        <v>41</v>
      </c>
      <c r="O107">
        <v>-1</v>
      </c>
    </row>
    <row r="108" spans="1:15" ht="409.6" x14ac:dyDescent="0.3">
      <c r="A108">
        <v>106</v>
      </c>
      <c r="B108" t="s">
        <v>267</v>
      </c>
      <c r="C108" t="s">
        <v>532</v>
      </c>
      <c r="D108" s="1" t="s">
        <v>533</v>
      </c>
      <c r="E108">
        <v>3.4</v>
      </c>
      <c r="F108" s="1" t="s">
        <v>534</v>
      </c>
      <c r="G108" t="s">
        <v>535</v>
      </c>
      <c r="H108" t="s">
        <v>536</v>
      </c>
      <c r="I108" t="s">
        <v>30</v>
      </c>
      <c r="J108">
        <v>1996</v>
      </c>
      <c r="K108" t="s">
        <v>131</v>
      </c>
      <c r="L108" t="s">
        <v>230</v>
      </c>
      <c r="M108" t="s">
        <v>91</v>
      </c>
      <c r="N108" t="s">
        <v>113</v>
      </c>
      <c r="O108" t="s">
        <v>537</v>
      </c>
    </row>
    <row r="109" spans="1:15" ht="409.6" x14ac:dyDescent="0.3">
      <c r="A109">
        <v>107</v>
      </c>
      <c r="B109" t="s">
        <v>14</v>
      </c>
      <c r="C109" t="s">
        <v>538</v>
      </c>
      <c r="D109" s="1" t="s">
        <v>539</v>
      </c>
      <c r="E109">
        <v>3.2</v>
      </c>
      <c r="F109" s="1" t="s">
        <v>540</v>
      </c>
      <c r="G109" t="s">
        <v>541</v>
      </c>
      <c r="H109" t="s">
        <v>542</v>
      </c>
      <c r="I109" t="s">
        <v>104</v>
      </c>
      <c r="J109">
        <v>1958</v>
      </c>
      <c r="K109" t="s">
        <v>154</v>
      </c>
      <c r="L109" t="s">
        <v>543</v>
      </c>
      <c r="M109" t="s">
        <v>47</v>
      </c>
      <c r="N109" t="s">
        <v>67</v>
      </c>
      <c r="O109" t="s">
        <v>544</v>
      </c>
    </row>
    <row r="110" spans="1:15" ht="409.6" x14ac:dyDescent="0.3">
      <c r="A110">
        <v>108</v>
      </c>
      <c r="B110" t="s">
        <v>14</v>
      </c>
      <c r="C110" t="s">
        <v>545</v>
      </c>
      <c r="D110" s="1" t="s">
        <v>546</v>
      </c>
      <c r="E110">
        <v>3.9</v>
      </c>
      <c r="F110" s="1" t="s">
        <v>436</v>
      </c>
      <c r="G110" t="s">
        <v>547</v>
      </c>
      <c r="H110" t="s">
        <v>438</v>
      </c>
      <c r="I110" t="s">
        <v>20</v>
      </c>
      <c r="J110">
        <v>2010</v>
      </c>
      <c r="K110" t="s">
        <v>21</v>
      </c>
      <c r="L110" t="s">
        <v>230</v>
      </c>
      <c r="M110" t="s">
        <v>91</v>
      </c>
      <c r="N110" t="s">
        <v>41</v>
      </c>
      <c r="O110" t="s">
        <v>439</v>
      </c>
    </row>
    <row r="111" spans="1:15" ht="409.6" x14ac:dyDescent="0.3">
      <c r="A111">
        <v>109</v>
      </c>
      <c r="B111" t="s">
        <v>115</v>
      </c>
      <c r="C111" t="s">
        <v>548</v>
      </c>
      <c r="D111" s="1" t="s">
        <v>549</v>
      </c>
      <c r="E111">
        <v>3.1</v>
      </c>
      <c r="F111" s="1" t="s">
        <v>550</v>
      </c>
      <c r="G111" t="s">
        <v>551</v>
      </c>
      <c r="H111" t="s">
        <v>328</v>
      </c>
      <c r="I111" t="s">
        <v>46</v>
      </c>
      <c r="J111">
        <v>2001</v>
      </c>
      <c r="K111" t="s">
        <v>21</v>
      </c>
      <c r="L111" t="s">
        <v>155</v>
      </c>
      <c r="M111" t="s">
        <v>156</v>
      </c>
      <c r="N111" t="s">
        <v>34</v>
      </c>
      <c r="O111" t="s">
        <v>552</v>
      </c>
    </row>
    <row r="112" spans="1:15" ht="409.6" x14ac:dyDescent="0.3">
      <c r="A112">
        <v>110</v>
      </c>
      <c r="B112" t="s">
        <v>290</v>
      </c>
      <c r="C112" t="s">
        <v>553</v>
      </c>
      <c r="D112" s="1" t="s">
        <v>554</v>
      </c>
      <c r="E112">
        <v>4.0999999999999996</v>
      </c>
      <c r="F112" s="1" t="s">
        <v>555</v>
      </c>
      <c r="G112" t="s">
        <v>556</v>
      </c>
      <c r="H112" t="s">
        <v>556</v>
      </c>
      <c r="I112" t="s">
        <v>263</v>
      </c>
      <c r="J112">
        <v>2007</v>
      </c>
      <c r="K112" t="s">
        <v>21</v>
      </c>
      <c r="L112" t="s">
        <v>230</v>
      </c>
      <c r="M112" t="s">
        <v>91</v>
      </c>
      <c r="N112" t="s">
        <v>58</v>
      </c>
      <c r="O112">
        <v>-1</v>
      </c>
    </row>
    <row r="113" spans="1:15" ht="409.6" x14ac:dyDescent="0.3">
      <c r="A113">
        <v>111</v>
      </c>
      <c r="B113" t="s">
        <v>557</v>
      </c>
      <c r="C113">
        <v>-1</v>
      </c>
      <c r="D113" s="1" t="s">
        <v>558</v>
      </c>
      <c r="E113">
        <v>5</v>
      </c>
      <c r="F113" s="1" t="s">
        <v>559</v>
      </c>
      <c r="G113" t="s">
        <v>560</v>
      </c>
      <c r="H113" t="s">
        <v>560</v>
      </c>
      <c r="I113" t="s">
        <v>56</v>
      </c>
      <c r="J113">
        <v>2013</v>
      </c>
      <c r="K113" t="s">
        <v>65</v>
      </c>
      <c r="L113" t="s">
        <v>124</v>
      </c>
      <c r="M113" t="s">
        <v>124</v>
      </c>
      <c r="N113" t="s">
        <v>58</v>
      </c>
      <c r="O113">
        <v>-1</v>
      </c>
    </row>
    <row r="114" spans="1:15" ht="409.6" x14ac:dyDescent="0.3">
      <c r="A114">
        <v>112</v>
      </c>
      <c r="B114" t="s">
        <v>14</v>
      </c>
      <c r="C114" t="s">
        <v>561</v>
      </c>
      <c r="D114" s="1" t="s">
        <v>562</v>
      </c>
      <c r="E114">
        <v>3.8</v>
      </c>
      <c r="F114" s="1" t="s">
        <v>563</v>
      </c>
      <c r="G114" t="s">
        <v>55</v>
      </c>
      <c r="H114" t="s">
        <v>55</v>
      </c>
      <c r="I114" t="s">
        <v>56</v>
      </c>
      <c r="J114">
        <v>2012</v>
      </c>
      <c r="K114" t="s">
        <v>21</v>
      </c>
      <c r="L114" t="s">
        <v>105</v>
      </c>
      <c r="M114" t="s">
        <v>40</v>
      </c>
      <c r="N114" t="s">
        <v>58</v>
      </c>
      <c r="O114">
        <v>-1</v>
      </c>
    </row>
    <row r="115" spans="1:15" ht="409.6" x14ac:dyDescent="0.3">
      <c r="A115">
        <v>113</v>
      </c>
      <c r="B115" t="s">
        <v>14</v>
      </c>
      <c r="C115" t="s">
        <v>564</v>
      </c>
      <c r="D115" s="1" t="s">
        <v>565</v>
      </c>
      <c r="E115">
        <v>4.7</v>
      </c>
      <c r="F115" s="1" t="s">
        <v>566</v>
      </c>
      <c r="G115" t="s">
        <v>567</v>
      </c>
      <c r="H115" t="s">
        <v>567</v>
      </c>
      <c r="I115" t="s">
        <v>20</v>
      </c>
      <c r="J115">
        <v>1992</v>
      </c>
      <c r="K115" t="s">
        <v>21</v>
      </c>
      <c r="L115" t="s">
        <v>39</v>
      </c>
      <c r="M115" t="s">
        <v>40</v>
      </c>
      <c r="N115" t="s">
        <v>58</v>
      </c>
      <c r="O115" t="s">
        <v>568</v>
      </c>
    </row>
    <row r="116" spans="1:15" ht="409.6" x14ac:dyDescent="0.3">
      <c r="A116">
        <v>114</v>
      </c>
      <c r="B116" t="s">
        <v>14</v>
      </c>
      <c r="C116">
        <v>-1</v>
      </c>
      <c r="D116" s="1" t="s">
        <v>569</v>
      </c>
      <c r="E116">
        <v>-1</v>
      </c>
      <c r="F116" t="s">
        <v>570</v>
      </c>
      <c r="G116" t="s">
        <v>571</v>
      </c>
      <c r="H116" t="s">
        <v>571</v>
      </c>
      <c r="I116" t="s">
        <v>263</v>
      </c>
      <c r="J116">
        <v>-1</v>
      </c>
      <c r="K116" t="s">
        <v>289</v>
      </c>
      <c r="L116">
        <v>-1</v>
      </c>
      <c r="M116">
        <v>-1</v>
      </c>
      <c r="N116" t="s">
        <v>58</v>
      </c>
      <c r="O116">
        <v>-1</v>
      </c>
    </row>
    <row r="117" spans="1:15" ht="409.6" x14ac:dyDescent="0.3">
      <c r="A117">
        <v>115</v>
      </c>
      <c r="B117" t="s">
        <v>247</v>
      </c>
      <c r="C117">
        <v>-1</v>
      </c>
      <c r="D117" s="1" t="s">
        <v>572</v>
      </c>
      <c r="E117">
        <v>4.5</v>
      </c>
      <c r="F117" s="1" t="s">
        <v>573</v>
      </c>
      <c r="G117" t="s">
        <v>574</v>
      </c>
      <c r="H117" t="s">
        <v>183</v>
      </c>
      <c r="I117" t="s">
        <v>56</v>
      </c>
      <c r="J117">
        <v>1999</v>
      </c>
      <c r="K117" t="s">
        <v>21</v>
      </c>
      <c r="L117" t="s">
        <v>230</v>
      </c>
      <c r="M117" t="s">
        <v>91</v>
      </c>
      <c r="N117" t="s">
        <v>411</v>
      </c>
      <c r="O117">
        <v>-1</v>
      </c>
    </row>
    <row r="118" spans="1:15" ht="409.6" x14ac:dyDescent="0.3">
      <c r="A118">
        <v>116</v>
      </c>
      <c r="B118" t="s">
        <v>575</v>
      </c>
      <c r="C118" t="s">
        <v>576</v>
      </c>
      <c r="D118" s="1" t="s">
        <v>577</v>
      </c>
      <c r="E118">
        <v>4.3</v>
      </c>
      <c r="F118" s="1" t="s">
        <v>578</v>
      </c>
      <c r="G118" t="s">
        <v>579</v>
      </c>
      <c r="H118" t="s">
        <v>55</v>
      </c>
      <c r="I118" t="s">
        <v>46</v>
      </c>
      <c r="J118">
        <v>2015</v>
      </c>
      <c r="K118" t="s">
        <v>131</v>
      </c>
      <c r="L118" t="s">
        <v>580</v>
      </c>
      <c r="M118" t="s">
        <v>581</v>
      </c>
      <c r="N118" t="s">
        <v>58</v>
      </c>
      <c r="O118" t="s">
        <v>582</v>
      </c>
    </row>
    <row r="119" spans="1:15" ht="409.6" x14ac:dyDescent="0.3">
      <c r="A119">
        <v>117</v>
      </c>
      <c r="B119" t="s">
        <v>241</v>
      </c>
      <c r="C119" t="s">
        <v>583</v>
      </c>
      <c r="D119" s="1" t="s">
        <v>584</v>
      </c>
      <c r="E119">
        <v>4.2</v>
      </c>
      <c r="F119" s="1" t="s">
        <v>585</v>
      </c>
      <c r="G119" t="s">
        <v>287</v>
      </c>
      <c r="H119" t="s">
        <v>287</v>
      </c>
      <c r="I119" t="s">
        <v>46</v>
      </c>
      <c r="J119">
        <v>1935</v>
      </c>
      <c r="K119" t="s">
        <v>21</v>
      </c>
      <c r="L119" t="s">
        <v>79</v>
      </c>
      <c r="M119" t="s">
        <v>40</v>
      </c>
      <c r="N119" t="s">
        <v>58</v>
      </c>
      <c r="O119" t="s">
        <v>586</v>
      </c>
    </row>
    <row r="120" spans="1:15" ht="409.6" x14ac:dyDescent="0.3">
      <c r="A120">
        <v>118</v>
      </c>
      <c r="B120" t="s">
        <v>247</v>
      </c>
      <c r="C120" t="s">
        <v>587</v>
      </c>
      <c r="D120" s="1" t="s">
        <v>588</v>
      </c>
      <c r="E120">
        <v>3.9</v>
      </c>
      <c r="F120" s="1" t="s">
        <v>589</v>
      </c>
      <c r="G120" t="s">
        <v>590</v>
      </c>
      <c r="H120" t="s">
        <v>591</v>
      </c>
      <c r="I120" t="s">
        <v>46</v>
      </c>
      <c r="J120">
        <v>1997</v>
      </c>
      <c r="K120" t="s">
        <v>21</v>
      </c>
      <c r="L120" t="s">
        <v>230</v>
      </c>
      <c r="M120" t="s">
        <v>91</v>
      </c>
      <c r="N120" t="s">
        <v>41</v>
      </c>
      <c r="O120" t="s">
        <v>592</v>
      </c>
    </row>
    <row r="121" spans="1:15" ht="409.6" x14ac:dyDescent="0.3">
      <c r="A121">
        <v>119</v>
      </c>
      <c r="B121" t="s">
        <v>241</v>
      </c>
      <c r="C121" t="s">
        <v>593</v>
      </c>
      <c r="D121" s="1" t="s">
        <v>594</v>
      </c>
      <c r="E121">
        <v>3.3</v>
      </c>
      <c r="F121" s="1" t="s">
        <v>595</v>
      </c>
      <c r="G121" t="s">
        <v>596</v>
      </c>
      <c r="H121" t="s">
        <v>210</v>
      </c>
      <c r="I121" t="s">
        <v>30</v>
      </c>
      <c r="J121">
        <v>1994</v>
      </c>
      <c r="K121" t="s">
        <v>65</v>
      </c>
      <c r="L121" t="s">
        <v>597</v>
      </c>
      <c r="M121" t="s">
        <v>185</v>
      </c>
      <c r="N121" t="s">
        <v>203</v>
      </c>
      <c r="O121">
        <v>-1</v>
      </c>
    </row>
    <row r="122" spans="1:15" ht="409.6" x14ac:dyDescent="0.3">
      <c r="A122">
        <v>120</v>
      </c>
      <c r="B122" t="s">
        <v>598</v>
      </c>
      <c r="C122" t="s">
        <v>402</v>
      </c>
      <c r="D122" s="1" t="s">
        <v>599</v>
      </c>
      <c r="E122">
        <v>4.7</v>
      </c>
      <c r="F122" s="1" t="s">
        <v>600</v>
      </c>
      <c r="G122" t="s">
        <v>601</v>
      </c>
      <c r="H122" t="s">
        <v>602</v>
      </c>
      <c r="I122" t="s">
        <v>64</v>
      </c>
      <c r="J122">
        <v>2012</v>
      </c>
      <c r="K122" t="s">
        <v>21</v>
      </c>
      <c r="L122" t="s">
        <v>235</v>
      </c>
      <c r="M122" t="s">
        <v>91</v>
      </c>
      <c r="N122" t="s">
        <v>58</v>
      </c>
      <c r="O122" t="s">
        <v>603</v>
      </c>
    </row>
    <row r="123" spans="1:15" ht="409.6" x14ac:dyDescent="0.3">
      <c r="A123">
        <v>121</v>
      </c>
      <c r="B123" t="s">
        <v>604</v>
      </c>
      <c r="C123">
        <v>-1</v>
      </c>
      <c r="D123" s="1" t="s">
        <v>605</v>
      </c>
      <c r="E123">
        <v>-1</v>
      </c>
      <c r="F123" t="s">
        <v>606</v>
      </c>
      <c r="G123" t="s">
        <v>607</v>
      </c>
      <c r="H123" t="s">
        <v>607</v>
      </c>
      <c r="I123" t="s">
        <v>263</v>
      </c>
      <c r="J123">
        <v>-1</v>
      </c>
      <c r="K123" t="s">
        <v>289</v>
      </c>
      <c r="L123">
        <v>-1</v>
      </c>
      <c r="M123">
        <v>-1</v>
      </c>
      <c r="N123" t="s">
        <v>58</v>
      </c>
      <c r="O123">
        <v>-1</v>
      </c>
    </row>
    <row r="124" spans="1:15" ht="409.6" x14ac:dyDescent="0.3">
      <c r="A124">
        <v>122</v>
      </c>
      <c r="B124" t="s">
        <v>608</v>
      </c>
      <c r="C124" t="s">
        <v>609</v>
      </c>
      <c r="D124" s="1" t="s">
        <v>610</v>
      </c>
      <c r="E124">
        <v>4.3</v>
      </c>
      <c r="F124" s="1" t="s">
        <v>611</v>
      </c>
      <c r="G124" t="s">
        <v>612</v>
      </c>
      <c r="H124" t="s">
        <v>612</v>
      </c>
      <c r="I124" t="s">
        <v>64</v>
      </c>
      <c r="J124">
        <v>2010</v>
      </c>
      <c r="K124" t="s">
        <v>21</v>
      </c>
      <c r="L124" t="s">
        <v>145</v>
      </c>
      <c r="M124" t="s">
        <v>91</v>
      </c>
      <c r="N124" t="s">
        <v>80</v>
      </c>
      <c r="O124">
        <v>-1</v>
      </c>
    </row>
    <row r="125" spans="1:15" ht="409.6" x14ac:dyDescent="0.3">
      <c r="A125">
        <v>123</v>
      </c>
      <c r="B125" t="s">
        <v>81</v>
      </c>
      <c r="C125" t="s">
        <v>613</v>
      </c>
      <c r="D125" s="1" t="s">
        <v>614</v>
      </c>
      <c r="E125">
        <v>2.9</v>
      </c>
      <c r="F125" s="1" t="s">
        <v>615</v>
      </c>
      <c r="G125" t="s">
        <v>301</v>
      </c>
      <c r="H125" t="s">
        <v>301</v>
      </c>
      <c r="I125" t="s">
        <v>46</v>
      </c>
      <c r="J125">
        <v>1977</v>
      </c>
      <c r="K125" t="s">
        <v>86</v>
      </c>
      <c r="L125" t="s">
        <v>32</v>
      </c>
      <c r="M125" t="s">
        <v>33</v>
      </c>
      <c r="N125" t="s">
        <v>58</v>
      </c>
      <c r="O125" t="s">
        <v>616</v>
      </c>
    </row>
    <row r="126" spans="1:15" ht="409.6" x14ac:dyDescent="0.3">
      <c r="A126">
        <v>124</v>
      </c>
      <c r="B126" t="s">
        <v>14</v>
      </c>
      <c r="C126" t="s">
        <v>617</v>
      </c>
      <c r="D126" s="1" t="s">
        <v>618</v>
      </c>
      <c r="E126">
        <v>4.5</v>
      </c>
      <c r="F126" s="1" t="s">
        <v>619</v>
      </c>
      <c r="G126" t="s">
        <v>96</v>
      </c>
      <c r="H126" t="s">
        <v>96</v>
      </c>
      <c r="I126" t="s">
        <v>64</v>
      </c>
      <c r="J126">
        <v>2006</v>
      </c>
      <c r="K126" t="s">
        <v>21</v>
      </c>
      <c r="L126" t="s">
        <v>235</v>
      </c>
      <c r="M126" t="s">
        <v>91</v>
      </c>
      <c r="N126" t="s">
        <v>41</v>
      </c>
      <c r="O126" t="s">
        <v>620</v>
      </c>
    </row>
    <row r="127" spans="1:15" ht="409.6" x14ac:dyDescent="0.3">
      <c r="A127">
        <v>125</v>
      </c>
      <c r="B127" t="s">
        <v>247</v>
      </c>
      <c r="C127" t="s">
        <v>621</v>
      </c>
      <c r="D127" s="1" t="s">
        <v>622</v>
      </c>
      <c r="E127">
        <v>3.4</v>
      </c>
      <c r="F127" s="1" t="s">
        <v>623</v>
      </c>
      <c r="G127" t="s">
        <v>624</v>
      </c>
      <c r="H127" t="s">
        <v>624</v>
      </c>
      <c r="I127" t="s">
        <v>64</v>
      </c>
      <c r="J127">
        <v>2019</v>
      </c>
      <c r="K127" t="s">
        <v>21</v>
      </c>
      <c r="L127" t="s">
        <v>90</v>
      </c>
      <c r="M127" t="s">
        <v>91</v>
      </c>
      <c r="N127" t="s">
        <v>58</v>
      </c>
      <c r="O127" t="s">
        <v>625</v>
      </c>
    </row>
    <row r="128" spans="1:15" ht="409.6" x14ac:dyDescent="0.3">
      <c r="A128">
        <v>126</v>
      </c>
      <c r="B128" t="s">
        <v>14</v>
      </c>
      <c r="C128" t="s">
        <v>119</v>
      </c>
      <c r="D128" s="1" t="s">
        <v>120</v>
      </c>
      <c r="E128">
        <v>3.7</v>
      </c>
      <c r="F128" s="1" t="s">
        <v>121</v>
      </c>
      <c r="G128" t="s">
        <v>122</v>
      </c>
      <c r="H128" t="s">
        <v>123</v>
      </c>
      <c r="I128" t="s">
        <v>30</v>
      </c>
      <c r="J128">
        <v>1781</v>
      </c>
      <c r="K128" t="s">
        <v>65</v>
      </c>
      <c r="L128" t="s">
        <v>124</v>
      </c>
      <c r="M128" t="s">
        <v>124</v>
      </c>
      <c r="N128" t="s">
        <v>113</v>
      </c>
      <c r="O128" t="s">
        <v>125</v>
      </c>
    </row>
    <row r="129" spans="1:15" ht="409.6" x14ac:dyDescent="0.3">
      <c r="A129">
        <v>127</v>
      </c>
      <c r="B129" t="s">
        <v>14</v>
      </c>
      <c r="C129" t="s">
        <v>87</v>
      </c>
      <c r="D129" s="1" t="s">
        <v>88</v>
      </c>
      <c r="E129">
        <v>4.5999999999999996</v>
      </c>
      <c r="F129" s="1" t="s">
        <v>89</v>
      </c>
      <c r="G129" t="s">
        <v>55</v>
      </c>
      <c r="H129" t="s">
        <v>55</v>
      </c>
      <c r="I129" t="s">
        <v>56</v>
      </c>
      <c r="J129">
        <v>2009</v>
      </c>
      <c r="K129" t="s">
        <v>21</v>
      </c>
      <c r="L129" t="s">
        <v>90</v>
      </c>
      <c r="M129" t="s">
        <v>91</v>
      </c>
      <c r="N129" t="s">
        <v>41</v>
      </c>
      <c r="O129" t="s">
        <v>92</v>
      </c>
    </row>
    <row r="130" spans="1:15" ht="409.6" x14ac:dyDescent="0.3">
      <c r="A130">
        <v>128</v>
      </c>
      <c r="B130" t="s">
        <v>14</v>
      </c>
      <c r="C130" t="s">
        <v>626</v>
      </c>
      <c r="D130" s="1" t="s">
        <v>627</v>
      </c>
      <c r="E130">
        <v>3.2</v>
      </c>
      <c r="F130" s="1" t="s">
        <v>628</v>
      </c>
      <c r="G130" t="s">
        <v>96</v>
      </c>
      <c r="H130" t="s">
        <v>96</v>
      </c>
      <c r="I130" t="s">
        <v>56</v>
      </c>
      <c r="J130">
        <v>2015</v>
      </c>
      <c r="K130" t="s">
        <v>21</v>
      </c>
      <c r="L130" t="s">
        <v>145</v>
      </c>
      <c r="M130" t="s">
        <v>91</v>
      </c>
      <c r="N130" t="s">
        <v>58</v>
      </c>
      <c r="O130">
        <v>-1</v>
      </c>
    </row>
    <row r="131" spans="1:15" ht="409.6" x14ac:dyDescent="0.3">
      <c r="A131">
        <v>129</v>
      </c>
      <c r="B131" t="s">
        <v>247</v>
      </c>
      <c r="C131" t="s">
        <v>629</v>
      </c>
      <c r="D131" s="1" t="s">
        <v>630</v>
      </c>
      <c r="E131">
        <v>4</v>
      </c>
      <c r="F131" s="1" t="s">
        <v>631</v>
      </c>
      <c r="G131" t="s">
        <v>96</v>
      </c>
      <c r="H131" t="s">
        <v>632</v>
      </c>
      <c r="I131" t="s">
        <v>104</v>
      </c>
      <c r="J131">
        <v>1982</v>
      </c>
      <c r="K131" t="s">
        <v>65</v>
      </c>
      <c r="L131" t="s">
        <v>235</v>
      </c>
      <c r="M131" t="s">
        <v>91</v>
      </c>
      <c r="N131" t="s">
        <v>34</v>
      </c>
      <c r="O131">
        <v>-1</v>
      </c>
    </row>
    <row r="132" spans="1:15" ht="409.6" x14ac:dyDescent="0.3">
      <c r="A132">
        <v>130</v>
      </c>
      <c r="B132" t="s">
        <v>633</v>
      </c>
      <c r="C132" t="s">
        <v>634</v>
      </c>
      <c r="D132" s="1" t="s">
        <v>635</v>
      </c>
      <c r="E132">
        <v>4.5999999999999996</v>
      </c>
      <c r="F132" s="1" t="s">
        <v>636</v>
      </c>
      <c r="G132" t="s">
        <v>637</v>
      </c>
      <c r="H132" t="s">
        <v>637</v>
      </c>
      <c r="I132" t="s">
        <v>20</v>
      </c>
      <c r="J132">
        <v>1937</v>
      </c>
      <c r="K132" t="s">
        <v>21</v>
      </c>
      <c r="L132" t="s">
        <v>638</v>
      </c>
      <c r="M132" t="s">
        <v>639</v>
      </c>
      <c r="N132" t="s">
        <v>23</v>
      </c>
      <c r="O132">
        <v>-1</v>
      </c>
    </row>
    <row r="133" spans="1:15" ht="409.6" x14ac:dyDescent="0.3">
      <c r="A133">
        <v>131</v>
      </c>
      <c r="B133" t="s">
        <v>14</v>
      </c>
      <c r="C133" t="s">
        <v>640</v>
      </c>
      <c r="D133" s="1" t="s">
        <v>641</v>
      </c>
      <c r="E133">
        <v>2.8</v>
      </c>
      <c r="F133" s="1" t="s">
        <v>642</v>
      </c>
      <c r="G133" t="s">
        <v>643</v>
      </c>
      <c r="H133" t="s">
        <v>643</v>
      </c>
      <c r="I133" t="s">
        <v>64</v>
      </c>
      <c r="J133">
        <v>2000</v>
      </c>
      <c r="K133" t="s">
        <v>21</v>
      </c>
      <c r="L133" t="s">
        <v>32</v>
      </c>
      <c r="M133" t="s">
        <v>33</v>
      </c>
      <c r="N133" t="s">
        <v>58</v>
      </c>
      <c r="O133">
        <v>-1</v>
      </c>
    </row>
    <row r="134" spans="1:15" ht="409.6" x14ac:dyDescent="0.3">
      <c r="A134">
        <v>132</v>
      </c>
      <c r="B134" t="s">
        <v>247</v>
      </c>
      <c r="C134" t="s">
        <v>644</v>
      </c>
      <c r="D134" s="1" t="s">
        <v>645</v>
      </c>
      <c r="E134">
        <v>4.7</v>
      </c>
      <c r="F134" s="1" t="s">
        <v>646</v>
      </c>
      <c r="G134" t="s">
        <v>647</v>
      </c>
      <c r="H134" t="s">
        <v>647</v>
      </c>
      <c r="I134" t="s">
        <v>56</v>
      </c>
      <c r="J134">
        <v>1996</v>
      </c>
      <c r="K134" t="s">
        <v>21</v>
      </c>
      <c r="L134" t="s">
        <v>79</v>
      </c>
      <c r="M134" t="s">
        <v>40</v>
      </c>
      <c r="N134" t="s">
        <v>80</v>
      </c>
      <c r="O134" t="s">
        <v>648</v>
      </c>
    </row>
    <row r="135" spans="1:15" ht="409.6" x14ac:dyDescent="0.3">
      <c r="A135">
        <v>133</v>
      </c>
      <c r="B135" t="s">
        <v>649</v>
      </c>
      <c r="C135">
        <v>-1</v>
      </c>
      <c r="D135" s="1" t="s">
        <v>650</v>
      </c>
      <c r="E135">
        <v>4.9000000000000004</v>
      </c>
      <c r="F135" s="1" t="s">
        <v>651</v>
      </c>
      <c r="G135" t="s">
        <v>652</v>
      </c>
      <c r="H135" t="s">
        <v>652</v>
      </c>
      <c r="I135" t="s">
        <v>263</v>
      </c>
      <c r="J135">
        <v>2017</v>
      </c>
      <c r="K135" t="s">
        <v>21</v>
      </c>
      <c r="L135" t="s">
        <v>145</v>
      </c>
      <c r="M135" t="s">
        <v>91</v>
      </c>
      <c r="N135" t="s">
        <v>58</v>
      </c>
      <c r="O135">
        <v>-1</v>
      </c>
    </row>
    <row r="136" spans="1:15" ht="409.6" x14ac:dyDescent="0.3">
      <c r="A136">
        <v>134</v>
      </c>
      <c r="B136" t="s">
        <v>653</v>
      </c>
      <c r="C136">
        <v>-1</v>
      </c>
      <c r="D136" s="1" t="s">
        <v>654</v>
      </c>
      <c r="E136">
        <v>-1</v>
      </c>
      <c r="F136" t="s">
        <v>655</v>
      </c>
      <c r="G136" t="s">
        <v>144</v>
      </c>
      <c r="H136" t="s">
        <v>144</v>
      </c>
      <c r="I136" t="s">
        <v>263</v>
      </c>
      <c r="J136">
        <v>-1</v>
      </c>
      <c r="K136" t="s">
        <v>21</v>
      </c>
      <c r="L136" t="s">
        <v>90</v>
      </c>
      <c r="M136" t="s">
        <v>91</v>
      </c>
      <c r="N136" t="s">
        <v>264</v>
      </c>
      <c r="O136">
        <v>-1</v>
      </c>
    </row>
    <row r="137" spans="1:15" ht="409.6" x14ac:dyDescent="0.3">
      <c r="A137">
        <v>135</v>
      </c>
      <c r="B137" t="s">
        <v>656</v>
      </c>
      <c r="C137">
        <v>-1</v>
      </c>
      <c r="D137" s="1" t="s">
        <v>657</v>
      </c>
      <c r="E137">
        <v>3.1</v>
      </c>
      <c r="F137" s="1" t="s">
        <v>658</v>
      </c>
      <c r="G137" t="s">
        <v>659</v>
      </c>
      <c r="H137" t="s">
        <v>659</v>
      </c>
      <c r="I137" t="s">
        <v>56</v>
      </c>
      <c r="J137">
        <v>1988</v>
      </c>
      <c r="K137" t="s">
        <v>21</v>
      </c>
      <c r="L137" t="s">
        <v>660</v>
      </c>
      <c r="M137" t="s">
        <v>581</v>
      </c>
      <c r="N137" t="s">
        <v>23</v>
      </c>
      <c r="O137" t="s">
        <v>661</v>
      </c>
    </row>
    <row r="138" spans="1:15" ht="409.6" x14ac:dyDescent="0.3">
      <c r="A138">
        <v>136</v>
      </c>
      <c r="B138" t="s">
        <v>662</v>
      </c>
      <c r="C138" t="s">
        <v>663</v>
      </c>
      <c r="D138" s="1" t="s">
        <v>664</v>
      </c>
      <c r="E138">
        <v>3</v>
      </c>
      <c r="F138" s="1" t="s">
        <v>665</v>
      </c>
      <c r="G138" t="s">
        <v>666</v>
      </c>
      <c r="H138" t="s">
        <v>666</v>
      </c>
      <c r="I138" t="s">
        <v>46</v>
      </c>
      <c r="J138">
        <v>1997</v>
      </c>
      <c r="K138" t="s">
        <v>154</v>
      </c>
      <c r="L138" t="s">
        <v>32</v>
      </c>
      <c r="M138" t="s">
        <v>33</v>
      </c>
      <c r="N138" t="s">
        <v>58</v>
      </c>
      <c r="O138" t="s">
        <v>667</v>
      </c>
    </row>
    <row r="139" spans="1:15" ht="409.6" x14ac:dyDescent="0.3">
      <c r="A139">
        <v>137</v>
      </c>
      <c r="B139" t="s">
        <v>668</v>
      </c>
      <c r="C139" t="s">
        <v>669</v>
      </c>
      <c r="D139" s="1" t="s">
        <v>670</v>
      </c>
      <c r="E139">
        <v>3.2</v>
      </c>
      <c r="F139" s="1" t="s">
        <v>671</v>
      </c>
      <c r="G139" t="s">
        <v>590</v>
      </c>
      <c r="H139" t="s">
        <v>672</v>
      </c>
      <c r="I139" t="s">
        <v>46</v>
      </c>
      <c r="J139">
        <v>2000</v>
      </c>
      <c r="K139" t="s">
        <v>21</v>
      </c>
      <c r="L139" t="s">
        <v>57</v>
      </c>
      <c r="M139" t="s">
        <v>40</v>
      </c>
      <c r="N139" t="s">
        <v>67</v>
      </c>
      <c r="O139" t="s">
        <v>673</v>
      </c>
    </row>
    <row r="140" spans="1:15" ht="409.6" x14ac:dyDescent="0.3">
      <c r="A140">
        <v>138</v>
      </c>
      <c r="B140" t="s">
        <v>14</v>
      </c>
      <c r="C140" t="s">
        <v>674</v>
      </c>
      <c r="D140" s="1" t="s">
        <v>675</v>
      </c>
      <c r="E140">
        <v>4.4000000000000004</v>
      </c>
      <c r="F140" s="1" t="s">
        <v>676</v>
      </c>
      <c r="G140" t="s">
        <v>122</v>
      </c>
      <c r="H140" t="s">
        <v>122</v>
      </c>
      <c r="I140" t="s">
        <v>64</v>
      </c>
      <c r="J140">
        <v>1999</v>
      </c>
      <c r="K140" t="s">
        <v>21</v>
      </c>
      <c r="L140" t="s">
        <v>145</v>
      </c>
      <c r="M140" t="s">
        <v>91</v>
      </c>
      <c r="N140" t="s">
        <v>58</v>
      </c>
      <c r="O140">
        <v>-1</v>
      </c>
    </row>
    <row r="141" spans="1:15" ht="409.6" x14ac:dyDescent="0.3">
      <c r="A141">
        <v>139</v>
      </c>
      <c r="B141" t="s">
        <v>14</v>
      </c>
      <c r="C141" t="s">
        <v>677</v>
      </c>
      <c r="D141" s="1" t="s">
        <v>678</v>
      </c>
      <c r="E141">
        <v>3.5</v>
      </c>
      <c r="F141" s="1" t="s">
        <v>679</v>
      </c>
      <c r="G141" t="s">
        <v>363</v>
      </c>
      <c r="H141" t="s">
        <v>363</v>
      </c>
      <c r="I141" t="s">
        <v>46</v>
      </c>
      <c r="J141">
        <v>1878</v>
      </c>
      <c r="K141" t="s">
        <v>65</v>
      </c>
      <c r="L141" t="s">
        <v>680</v>
      </c>
      <c r="M141" t="s">
        <v>133</v>
      </c>
      <c r="N141" t="s">
        <v>50</v>
      </c>
      <c r="O141">
        <v>-1</v>
      </c>
    </row>
    <row r="142" spans="1:15" ht="409.6" x14ac:dyDescent="0.3">
      <c r="A142">
        <v>140</v>
      </c>
      <c r="B142" t="s">
        <v>247</v>
      </c>
      <c r="C142" t="s">
        <v>681</v>
      </c>
      <c r="D142" s="1" t="s">
        <v>682</v>
      </c>
      <c r="E142">
        <v>4</v>
      </c>
      <c r="F142" s="1" t="s">
        <v>683</v>
      </c>
      <c r="G142" t="s">
        <v>287</v>
      </c>
      <c r="H142" t="s">
        <v>287</v>
      </c>
      <c r="I142" t="s">
        <v>56</v>
      </c>
      <c r="J142">
        <v>2015</v>
      </c>
      <c r="K142" t="s">
        <v>21</v>
      </c>
      <c r="L142" t="s">
        <v>90</v>
      </c>
      <c r="M142" t="s">
        <v>91</v>
      </c>
      <c r="N142" t="s">
        <v>58</v>
      </c>
      <c r="O142">
        <v>-1</v>
      </c>
    </row>
    <row r="143" spans="1:15" ht="409.6" x14ac:dyDescent="0.3">
      <c r="A143">
        <v>141</v>
      </c>
      <c r="B143" t="s">
        <v>247</v>
      </c>
      <c r="C143" t="s">
        <v>684</v>
      </c>
      <c r="D143" s="1" t="s">
        <v>685</v>
      </c>
      <c r="E143">
        <v>4.3</v>
      </c>
      <c r="F143" s="1" t="s">
        <v>277</v>
      </c>
      <c r="G143" t="s">
        <v>170</v>
      </c>
      <c r="H143" t="s">
        <v>170</v>
      </c>
      <c r="I143" t="s">
        <v>46</v>
      </c>
      <c r="J143">
        <v>1993</v>
      </c>
      <c r="K143" t="s">
        <v>65</v>
      </c>
      <c r="L143" t="s">
        <v>66</v>
      </c>
      <c r="M143" t="s">
        <v>66</v>
      </c>
      <c r="N143" t="s">
        <v>34</v>
      </c>
      <c r="O143" t="s">
        <v>278</v>
      </c>
    </row>
    <row r="144" spans="1:15" ht="409.6" x14ac:dyDescent="0.3">
      <c r="A144">
        <v>142</v>
      </c>
      <c r="B144" t="s">
        <v>115</v>
      </c>
      <c r="C144" t="s">
        <v>686</v>
      </c>
      <c r="D144" s="1" t="s">
        <v>687</v>
      </c>
      <c r="E144">
        <v>2.2999999999999998</v>
      </c>
      <c r="F144" s="1" t="s">
        <v>688</v>
      </c>
      <c r="G144" t="s">
        <v>29</v>
      </c>
      <c r="H144" t="s">
        <v>29</v>
      </c>
      <c r="I144" t="s">
        <v>20</v>
      </c>
      <c r="J144">
        <v>1986</v>
      </c>
      <c r="K144" t="s">
        <v>21</v>
      </c>
      <c r="L144" t="s">
        <v>105</v>
      </c>
      <c r="M144" t="s">
        <v>40</v>
      </c>
      <c r="N144" t="s">
        <v>41</v>
      </c>
      <c r="O144">
        <v>-1</v>
      </c>
    </row>
    <row r="145" spans="1:15" ht="409.6" x14ac:dyDescent="0.3">
      <c r="A145">
        <v>143</v>
      </c>
      <c r="B145" t="s">
        <v>689</v>
      </c>
      <c r="C145" t="s">
        <v>690</v>
      </c>
      <c r="D145" s="1" t="s">
        <v>691</v>
      </c>
      <c r="E145">
        <v>4</v>
      </c>
      <c r="F145" s="1" t="s">
        <v>692</v>
      </c>
      <c r="G145" t="s">
        <v>693</v>
      </c>
      <c r="H145" t="s">
        <v>694</v>
      </c>
      <c r="I145" t="s">
        <v>56</v>
      </c>
      <c r="J145">
        <v>2000</v>
      </c>
      <c r="K145" t="s">
        <v>289</v>
      </c>
      <c r="L145" t="s">
        <v>695</v>
      </c>
      <c r="M145" t="s">
        <v>40</v>
      </c>
      <c r="N145" t="s">
        <v>80</v>
      </c>
      <c r="O145">
        <v>-1</v>
      </c>
    </row>
    <row r="146" spans="1:15" ht="409.6" x14ac:dyDescent="0.3">
      <c r="A146">
        <v>144</v>
      </c>
      <c r="B146" t="s">
        <v>696</v>
      </c>
      <c r="C146">
        <v>-1</v>
      </c>
      <c r="D146" s="1" t="s">
        <v>697</v>
      </c>
      <c r="E146">
        <v>3.9</v>
      </c>
      <c r="F146" s="1" t="s">
        <v>181</v>
      </c>
      <c r="G146" t="s">
        <v>698</v>
      </c>
      <c r="H146" t="s">
        <v>183</v>
      </c>
      <c r="I146" t="s">
        <v>30</v>
      </c>
      <c r="J146">
        <v>1911</v>
      </c>
      <c r="K146" t="s">
        <v>21</v>
      </c>
      <c r="L146" t="s">
        <v>184</v>
      </c>
      <c r="M146" t="s">
        <v>185</v>
      </c>
      <c r="N146" t="s">
        <v>113</v>
      </c>
      <c r="O146">
        <v>-1</v>
      </c>
    </row>
    <row r="147" spans="1:15" ht="409.6" x14ac:dyDescent="0.3">
      <c r="A147">
        <v>145</v>
      </c>
      <c r="B147" t="s">
        <v>14</v>
      </c>
      <c r="C147" t="s">
        <v>640</v>
      </c>
      <c r="D147" s="1" t="s">
        <v>699</v>
      </c>
      <c r="E147">
        <v>3.6</v>
      </c>
      <c r="F147" s="1" t="s">
        <v>700</v>
      </c>
      <c r="G147" t="s">
        <v>701</v>
      </c>
      <c r="H147" t="s">
        <v>702</v>
      </c>
      <c r="I147" t="s">
        <v>46</v>
      </c>
      <c r="J147">
        <v>1966</v>
      </c>
      <c r="K147" t="s">
        <v>21</v>
      </c>
      <c r="L147" t="s">
        <v>314</v>
      </c>
      <c r="M147" t="s">
        <v>185</v>
      </c>
      <c r="N147" t="s">
        <v>41</v>
      </c>
      <c r="O147">
        <v>-1</v>
      </c>
    </row>
    <row r="148" spans="1:15" ht="409.6" x14ac:dyDescent="0.3">
      <c r="A148">
        <v>146</v>
      </c>
      <c r="B148" t="s">
        <v>703</v>
      </c>
      <c r="C148" t="s">
        <v>704</v>
      </c>
      <c r="D148" s="1" t="s">
        <v>705</v>
      </c>
      <c r="E148">
        <v>3.8</v>
      </c>
      <c r="F148" s="1" t="s">
        <v>706</v>
      </c>
      <c r="G148" t="s">
        <v>707</v>
      </c>
      <c r="H148" t="s">
        <v>707</v>
      </c>
      <c r="I148" t="s">
        <v>20</v>
      </c>
      <c r="J148">
        <v>2017</v>
      </c>
      <c r="K148" t="s">
        <v>21</v>
      </c>
      <c r="L148" t="s">
        <v>320</v>
      </c>
      <c r="M148" t="s">
        <v>40</v>
      </c>
      <c r="N148" t="s">
        <v>58</v>
      </c>
      <c r="O148">
        <v>-1</v>
      </c>
    </row>
    <row r="149" spans="1:15" ht="409.6" x14ac:dyDescent="0.3">
      <c r="A149">
        <v>147</v>
      </c>
      <c r="B149" t="s">
        <v>708</v>
      </c>
      <c r="C149" t="s">
        <v>709</v>
      </c>
      <c r="D149" s="1" t="s">
        <v>710</v>
      </c>
      <c r="E149">
        <v>3.7</v>
      </c>
      <c r="F149" s="1" t="s">
        <v>293</v>
      </c>
      <c r="G149" t="s">
        <v>711</v>
      </c>
      <c r="H149" t="s">
        <v>295</v>
      </c>
      <c r="I149" t="s">
        <v>30</v>
      </c>
      <c r="J149">
        <v>1958</v>
      </c>
      <c r="K149" t="s">
        <v>65</v>
      </c>
      <c r="L149" t="s">
        <v>230</v>
      </c>
      <c r="M149" t="s">
        <v>91</v>
      </c>
      <c r="N149" t="s">
        <v>113</v>
      </c>
      <c r="O149" t="s">
        <v>296</v>
      </c>
    </row>
    <row r="150" spans="1:15" ht="409.6" x14ac:dyDescent="0.3">
      <c r="A150">
        <v>148</v>
      </c>
      <c r="B150" t="s">
        <v>14</v>
      </c>
      <c r="C150" t="s">
        <v>712</v>
      </c>
      <c r="D150" s="1" t="s">
        <v>713</v>
      </c>
      <c r="E150">
        <v>4.4000000000000004</v>
      </c>
      <c r="F150" s="1" t="s">
        <v>714</v>
      </c>
      <c r="G150" t="s">
        <v>170</v>
      </c>
      <c r="H150" t="s">
        <v>170</v>
      </c>
      <c r="I150" t="s">
        <v>64</v>
      </c>
      <c r="J150">
        <v>2008</v>
      </c>
      <c r="K150" t="s">
        <v>21</v>
      </c>
      <c r="L150" t="s">
        <v>79</v>
      </c>
      <c r="M150" t="s">
        <v>40</v>
      </c>
      <c r="N150" t="s">
        <v>23</v>
      </c>
      <c r="O150">
        <v>-1</v>
      </c>
    </row>
    <row r="151" spans="1:15" ht="409.6" x14ac:dyDescent="0.3">
      <c r="A151">
        <v>149</v>
      </c>
      <c r="B151" t="s">
        <v>241</v>
      </c>
      <c r="C151">
        <v>-1</v>
      </c>
      <c r="D151" s="1" t="s">
        <v>715</v>
      </c>
      <c r="E151">
        <v>3.6</v>
      </c>
      <c r="F151" s="1" t="s">
        <v>716</v>
      </c>
      <c r="G151" t="s">
        <v>96</v>
      </c>
      <c r="H151" t="s">
        <v>55</v>
      </c>
      <c r="I151" t="s">
        <v>56</v>
      </c>
      <c r="J151">
        <v>-1</v>
      </c>
      <c r="K151" t="s">
        <v>21</v>
      </c>
      <c r="L151">
        <v>-1</v>
      </c>
      <c r="M151">
        <v>-1</v>
      </c>
      <c r="N151" t="s">
        <v>58</v>
      </c>
      <c r="O151">
        <v>-1</v>
      </c>
    </row>
    <row r="152" spans="1:15" ht="409.6" x14ac:dyDescent="0.3">
      <c r="A152">
        <v>150</v>
      </c>
      <c r="B152" t="s">
        <v>241</v>
      </c>
      <c r="C152" t="s">
        <v>717</v>
      </c>
      <c r="D152" s="1" t="s">
        <v>718</v>
      </c>
      <c r="E152">
        <v>4</v>
      </c>
      <c r="F152" s="1" t="s">
        <v>188</v>
      </c>
      <c r="G152" t="s">
        <v>103</v>
      </c>
      <c r="H152" t="s">
        <v>183</v>
      </c>
      <c r="I152" t="s">
        <v>20</v>
      </c>
      <c r="J152">
        <v>2012</v>
      </c>
      <c r="K152" t="s">
        <v>21</v>
      </c>
      <c r="L152" t="s">
        <v>145</v>
      </c>
      <c r="M152" t="s">
        <v>91</v>
      </c>
      <c r="N152" t="s">
        <v>41</v>
      </c>
      <c r="O152" t="s">
        <v>189</v>
      </c>
    </row>
    <row r="153" spans="1:15" ht="409.6" x14ac:dyDescent="0.3">
      <c r="A153">
        <v>151</v>
      </c>
      <c r="B153" t="s">
        <v>719</v>
      </c>
      <c r="C153">
        <v>-1</v>
      </c>
      <c r="D153" s="1" t="s">
        <v>720</v>
      </c>
      <c r="E153">
        <v>3.8</v>
      </c>
      <c r="F153" s="1" t="s">
        <v>721</v>
      </c>
      <c r="G153" t="s">
        <v>333</v>
      </c>
      <c r="H153" t="s">
        <v>333</v>
      </c>
      <c r="I153" t="s">
        <v>46</v>
      </c>
      <c r="J153">
        <v>1974</v>
      </c>
      <c r="K153" t="s">
        <v>21</v>
      </c>
      <c r="L153" t="s">
        <v>22</v>
      </c>
      <c r="M153" t="s">
        <v>22</v>
      </c>
      <c r="N153" t="s">
        <v>41</v>
      </c>
      <c r="O153">
        <v>-1</v>
      </c>
    </row>
    <row r="154" spans="1:15" ht="409.6" x14ac:dyDescent="0.3">
      <c r="A154">
        <v>152</v>
      </c>
      <c r="B154" t="s">
        <v>14</v>
      </c>
      <c r="C154" t="s">
        <v>99</v>
      </c>
      <c r="D154" s="1" t="s">
        <v>722</v>
      </c>
      <c r="E154">
        <v>3.2</v>
      </c>
      <c r="F154" s="1" t="s">
        <v>723</v>
      </c>
      <c r="G154" t="s">
        <v>724</v>
      </c>
      <c r="H154" t="s">
        <v>724</v>
      </c>
      <c r="I154" t="s">
        <v>46</v>
      </c>
      <c r="J154">
        <v>1958</v>
      </c>
      <c r="K154" t="s">
        <v>21</v>
      </c>
      <c r="L154" t="s">
        <v>725</v>
      </c>
      <c r="M154" t="s">
        <v>73</v>
      </c>
      <c r="N154" t="s">
        <v>41</v>
      </c>
      <c r="O154" t="s">
        <v>726</v>
      </c>
    </row>
    <row r="155" spans="1:15" ht="409.6" x14ac:dyDescent="0.3">
      <c r="A155">
        <v>153</v>
      </c>
      <c r="B155" t="s">
        <v>727</v>
      </c>
      <c r="C155" t="s">
        <v>728</v>
      </c>
      <c r="D155" s="1" t="s">
        <v>729</v>
      </c>
      <c r="E155">
        <v>2.9</v>
      </c>
      <c r="F155" s="1" t="s">
        <v>730</v>
      </c>
      <c r="G155" t="s">
        <v>731</v>
      </c>
      <c r="H155" t="s">
        <v>732</v>
      </c>
      <c r="I155" t="s">
        <v>46</v>
      </c>
      <c r="J155">
        <v>1971</v>
      </c>
      <c r="K155" t="s">
        <v>21</v>
      </c>
      <c r="L155" t="s">
        <v>273</v>
      </c>
      <c r="M155" t="s">
        <v>185</v>
      </c>
      <c r="N155" t="s">
        <v>67</v>
      </c>
      <c r="O155" t="s">
        <v>733</v>
      </c>
    </row>
    <row r="156" spans="1:15" ht="409.6" x14ac:dyDescent="0.3">
      <c r="A156">
        <v>154</v>
      </c>
      <c r="B156" t="s">
        <v>734</v>
      </c>
      <c r="C156" t="s">
        <v>735</v>
      </c>
      <c r="D156" s="1" t="s">
        <v>736</v>
      </c>
      <c r="E156">
        <v>3.8</v>
      </c>
      <c r="F156" s="1" t="s">
        <v>737</v>
      </c>
      <c r="G156" t="s">
        <v>738</v>
      </c>
      <c r="H156" t="s">
        <v>632</v>
      </c>
      <c r="I156" t="s">
        <v>46</v>
      </c>
      <c r="J156">
        <v>1997</v>
      </c>
      <c r="K156" t="s">
        <v>65</v>
      </c>
      <c r="L156" t="s">
        <v>124</v>
      </c>
      <c r="M156" t="s">
        <v>124</v>
      </c>
      <c r="N156" t="s">
        <v>50</v>
      </c>
      <c r="O156" t="s">
        <v>739</v>
      </c>
    </row>
    <row r="157" spans="1:15" ht="409.6" x14ac:dyDescent="0.3">
      <c r="A157">
        <v>155</v>
      </c>
      <c r="B157" t="s">
        <v>115</v>
      </c>
      <c r="C157">
        <v>-1</v>
      </c>
      <c r="D157" s="1" t="s">
        <v>740</v>
      </c>
      <c r="E157">
        <v>4.5</v>
      </c>
      <c r="F157" s="1" t="s">
        <v>741</v>
      </c>
      <c r="G157" t="s">
        <v>438</v>
      </c>
      <c r="H157" t="s">
        <v>287</v>
      </c>
      <c r="I157" t="s">
        <v>263</v>
      </c>
      <c r="J157">
        <v>2017</v>
      </c>
      <c r="K157" t="s">
        <v>21</v>
      </c>
      <c r="L157" t="s">
        <v>230</v>
      </c>
      <c r="M157" t="s">
        <v>91</v>
      </c>
      <c r="N157" t="s">
        <v>58</v>
      </c>
      <c r="O157">
        <v>-1</v>
      </c>
    </row>
    <row r="158" spans="1:15" ht="409.6" x14ac:dyDescent="0.3">
      <c r="A158">
        <v>156</v>
      </c>
      <c r="B158" t="s">
        <v>496</v>
      </c>
      <c r="C158" t="s">
        <v>742</v>
      </c>
      <c r="D158" s="1" t="s">
        <v>743</v>
      </c>
      <c r="E158">
        <v>4.3</v>
      </c>
      <c r="F158" s="1" t="s">
        <v>744</v>
      </c>
      <c r="G158" t="s">
        <v>745</v>
      </c>
      <c r="H158" t="s">
        <v>745</v>
      </c>
      <c r="I158" t="s">
        <v>263</v>
      </c>
      <c r="J158">
        <v>2007</v>
      </c>
      <c r="K158" t="s">
        <v>21</v>
      </c>
      <c r="L158" t="s">
        <v>22</v>
      </c>
      <c r="M158" t="s">
        <v>22</v>
      </c>
      <c r="N158" t="s">
        <v>58</v>
      </c>
      <c r="O158">
        <v>-1</v>
      </c>
    </row>
    <row r="159" spans="1:15" ht="409.6" x14ac:dyDescent="0.3">
      <c r="A159">
        <v>157</v>
      </c>
      <c r="B159" t="s">
        <v>746</v>
      </c>
      <c r="C159" t="s">
        <v>747</v>
      </c>
      <c r="D159" s="1" t="s">
        <v>748</v>
      </c>
      <c r="E159">
        <v>3.4</v>
      </c>
      <c r="F159" s="1" t="s">
        <v>749</v>
      </c>
      <c r="G159" t="s">
        <v>55</v>
      </c>
      <c r="H159" t="s">
        <v>319</v>
      </c>
      <c r="I159" t="s">
        <v>46</v>
      </c>
      <c r="J159">
        <v>1943</v>
      </c>
      <c r="K159" t="s">
        <v>21</v>
      </c>
      <c r="L159" t="s">
        <v>79</v>
      </c>
      <c r="M159" t="s">
        <v>40</v>
      </c>
      <c r="N159" t="s">
        <v>41</v>
      </c>
      <c r="O159" t="s">
        <v>750</v>
      </c>
    </row>
    <row r="160" spans="1:15" ht="409.6" x14ac:dyDescent="0.3">
      <c r="A160">
        <v>158</v>
      </c>
      <c r="B160" t="s">
        <v>14</v>
      </c>
      <c r="C160" t="s">
        <v>99</v>
      </c>
      <c r="D160" s="1" t="s">
        <v>100</v>
      </c>
      <c r="E160">
        <v>4.0999999999999996</v>
      </c>
      <c r="F160" s="1" t="s">
        <v>101</v>
      </c>
      <c r="G160" t="s">
        <v>102</v>
      </c>
      <c r="H160" t="s">
        <v>103</v>
      </c>
      <c r="I160" t="s">
        <v>104</v>
      </c>
      <c r="J160">
        <v>1968</v>
      </c>
      <c r="K160" t="s">
        <v>65</v>
      </c>
      <c r="L160" t="s">
        <v>105</v>
      </c>
      <c r="M160" t="s">
        <v>40</v>
      </c>
      <c r="N160" t="s">
        <v>67</v>
      </c>
      <c r="O160">
        <v>-1</v>
      </c>
    </row>
    <row r="161" spans="1:15" ht="409.6" x14ac:dyDescent="0.3">
      <c r="A161">
        <v>159</v>
      </c>
      <c r="B161" t="s">
        <v>140</v>
      </c>
      <c r="C161" t="s">
        <v>141</v>
      </c>
      <c r="D161" s="1" t="s">
        <v>142</v>
      </c>
      <c r="E161">
        <v>4.3</v>
      </c>
      <c r="F161" s="1" t="s">
        <v>143</v>
      </c>
      <c r="G161" t="s">
        <v>144</v>
      </c>
      <c r="H161" t="s">
        <v>144</v>
      </c>
      <c r="I161" t="s">
        <v>64</v>
      </c>
      <c r="J161">
        <v>2011</v>
      </c>
      <c r="K161" t="s">
        <v>21</v>
      </c>
      <c r="L161" t="s">
        <v>145</v>
      </c>
      <c r="M161" t="s">
        <v>91</v>
      </c>
      <c r="N161" t="s">
        <v>58</v>
      </c>
      <c r="O161">
        <v>-1</v>
      </c>
    </row>
    <row r="162" spans="1:15" ht="409.6" x14ac:dyDescent="0.3">
      <c r="A162">
        <v>160</v>
      </c>
      <c r="B162" t="s">
        <v>751</v>
      </c>
      <c r="C162">
        <v>-1</v>
      </c>
      <c r="D162" s="1" t="s">
        <v>752</v>
      </c>
      <c r="E162">
        <v>4.0999999999999996</v>
      </c>
      <c r="F162" s="1" t="s">
        <v>753</v>
      </c>
      <c r="G162" t="s">
        <v>754</v>
      </c>
      <c r="H162" t="s">
        <v>754</v>
      </c>
      <c r="I162" t="s">
        <v>64</v>
      </c>
      <c r="J162">
        <v>2008</v>
      </c>
      <c r="K162" t="s">
        <v>65</v>
      </c>
      <c r="L162" t="s">
        <v>124</v>
      </c>
      <c r="M162" t="s">
        <v>124</v>
      </c>
      <c r="N162" t="s">
        <v>58</v>
      </c>
      <c r="O162">
        <v>-1</v>
      </c>
    </row>
    <row r="163" spans="1:15" ht="409.6" x14ac:dyDescent="0.3">
      <c r="A163">
        <v>161</v>
      </c>
      <c r="B163" t="s">
        <v>247</v>
      </c>
      <c r="C163" t="s">
        <v>755</v>
      </c>
      <c r="D163" s="1" t="s">
        <v>756</v>
      </c>
      <c r="E163">
        <v>5</v>
      </c>
      <c r="F163" s="1" t="s">
        <v>757</v>
      </c>
      <c r="G163" t="s">
        <v>758</v>
      </c>
      <c r="H163" t="s">
        <v>438</v>
      </c>
      <c r="I163" t="s">
        <v>56</v>
      </c>
      <c r="J163">
        <v>2017</v>
      </c>
      <c r="K163" t="s">
        <v>21</v>
      </c>
      <c r="L163" t="s">
        <v>230</v>
      </c>
      <c r="M163" t="s">
        <v>91</v>
      </c>
      <c r="N163" t="s">
        <v>58</v>
      </c>
      <c r="O163">
        <v>-1</v>
      </c>
    </row>
    <row r="164" spans="1:15" ht="409.6" x14ac:dyDescent="0.3">
      <c r="A164">
        <v>162</v>
      </c>
      <c r="B164" t="s">
        <v>247</v>
      </c>
      <c r="C164" t="s">
        <v>759</v>
      </c>
      <c r="D164" s="1" t="s">
        <v>760</v>
      </c>
      <c r="E164">
        <v>4.3</v>
      </c>
      <c r="F164" s="1" t="s">
        <v>478</v>
      </c>
      <c r="G164" t="s">
        <v>170</v>
      </c>
      <c r="H164" t="s">
        <v>170</v>
      </c>
      <c r="I164" t="s">
        <v>56</v>
      </c>
      <c r="J164">
        <v>2008</v>
      </c>
      <c r="K164" t="s">
        <v>21</v>
      </c>
      <c r="L164" t="s">
        <v>235</v>
      </c>
      <c r="M164" t="s">
        <v>91</v>
      </c>
      <c r="N164" t="s">
        <v>179</v>
      </c>
      <c r="O164" t="s">
        <v>479</v>
      </c>
    </row>
    <row r="165" spans="1:15" ht="409.6" x14ac:dyDescent="0.3">
      <c r="A165">
        <v>163</v>
      </c>
      <c r="B165" t="s">
        <v>247</v>
      </c>
      <c r="C165">
        <v>-1</v>
      </c>
      <c r="D165" s="1" t="s">
        <v>761</v>
      </c>
      <c r="E165">
        <v>4</v>
      </c>
      <c r="F165" s="1" t="s">
        <v>762</v>
      </c>
      <c r="G165" t="s">
        <v>763</v>
      </c>
      <c r="H165" t="s">
        <v>763</v>
      </c>
      <c r="I165" t="s">
        <v>64</v>
      </c>
      <c r="J165">
        <v>-1</v>
      </c>
      <c r="K165" t="s">
        <v>21</v>
      </c>
      <c r="L165" t="s">
        <v>124</v>
      </c>
      <c r="M165" t="s">
        <v>124</v>
      </c>
      <c r="N165" t="s">
        <v>41</v>
      </c>
      <c r="O165" t="s">
        <v>764</v>
      </c>
    </row>
    <row r="166" spans="1:15" ht="409.6" x14ac:dyDescent="0.3">
      <c r="A166">
        <v>164</v>
      </c>
      <c r="B166" t="s">
        <v>765</v>
      </c>
      <c r="C166" t="s">
        <v>766</v>
      </c>
      <c r="D166" s="1" t="s">
        <v>767</v>
      </c>
      <c r="E166">
        <v>3.7</v>
      </c>
      <c r="F166" s="1" t="s">
        <v>768</v>
      </c>
      <c r="G166" t="s">
        <v>153</v>
      </c>
      <c r="H166" t="s">
        <v>153</v>
      </c>
      <c r="I166" t="s">
        <v>64</v>
      </c>
      <c r="J166">
        <v>2011</v>
      </c>
      <c r="K166" t="s">
        <v>21</v>
      </c>
      <c r="L166" t="s">
        <v>769</v>
      </c>
      <c r="M166" t="s">
        <v>770</v>
      </c>
      <c r="N166" t="s">
        <v>58</v>
      </c>
      <c r="O166">
        <v>-1</v>
      </c>
    </row>
    <row r="167" spans="1:15" ht="409.6" x14ac:dyDescent="0.3">
      <c r="A167">
        <v>165</v>
      </c>
      <c r="B167" t="s">
        <v>771</v>
      </c>
      <c r="C167">
        <v>-1</v>
      </c>
      <c r="D167" s="1" t="s">
        <v>772</v>
      </c>
      <c r="E167">
        <v>5</v>
      </c>
      <c r="F167" s="1" t="s">
        <v>559</v>
      </c>
      <c r="G167" t="s">
        <v>560</v>
      </c>
      <c r="H167" t="s">
        <v>560</v>
      </c>
      <c r="I167" t="s">
        <v>56</v>
      </c>
      <c r="J167">
        <v>2013</v>
      </c>
      <c r="K167" t="s">
        <v>65</v>
      </c>
      <c r="L167" t="s">
        <v>124</v>
      </c>
      <c r="M167" t="s">
        <v>124</v>
      </c>
      <c r="N167" t="s">
        <v>58</v>
      </c>
      <c r="O167">
        <v>-1</v>
      </c>
    </row>
    <row r="168" spans="1:15" ht="409.6" x14ac:dyDescent="0.3">
      <c r="A168">
        <v>166</v>
      </c>
      <c r="B168" t="s">
        <v>773</v>
      </c>
      <c r="C168" t="s">
        <v>774</v>
      </c>
      <c r="D168" s="1" t="s">
        <v>775</v>
      </c>
      <c r="E168">
        <v>4.2</v>
      </c>
      <c r="F168" s="1" t="s">
        <v>776</v>
      </c>
      <c r="G168" t="s">
        <v>777</v>
      </c>
      <c r="H168" t="s">
        <v>778</v>
      </c>
      <c r="I168" t="s">
        <v>30</v>
      </c>
      <c r="J168">
        <v>-1</v>
      </c>
      <c r="K168" t="s">
        <v>154</v>
      </c>
      <c r="L168" t="s">
        <v>779</v>
      </c>
      <c r="M168" t="s">
        <v>780</v>
      </c>
      <c r="N168" t="s">
        <v>58</v>
      </c>
      <c r="O168">
        <v>-1</v>
      </c>
    </row>
    <row r="169" spans="1:15" ht="409.6" x14ac:dyDescent="0.3">
      <c r="A169">
        <v>167</v>
      </c>
      <c r="B169" t="s">
        <v>781</v>
      </c>
      <c r="C169" t="s">
        <v>782</v>
      </c>
      <c r="D169" s="1" t="s">
        <v>783</v>
      </c>
      <c r="E169">
        <v>4.3</v>
      </c>
      <c r="F169" s="1" t="s">
        <v>784</v>
      </c>
      <c r="G169" t="s">
        <v>96</v>
      </c>
      <c r="H169" t="s">
        <v>96</v>
      </c>
      <c r="I169" t="s">
        <v>56</v>
      </c>
      <c r="J169">
        <v>2013</v>
      </c>
      <c r="K169" t="s">
        <v>21</v>
      </c>
      <c r="L169" t="s">
        <v>66</v>
      </c>
      <c r="M169" t="s">
        <v>66</v>
      </c>
      <c r="N169" t="s">
        <v>58</v>
      </c>
      <c r="O169" t="s">
        <v>785</v>
      </c>
    </row>
    <row r="170" spans="1:15" ht="409.6" x14ac:dyDescent="0.3">
      <c r="A170">
        <v>168</v>
      </c>
      <c r="B170" t="s">
        <v>786</v>
      </c>
      <c r="C170" t="s">
        <v>787</v>
      </c>
      <c r="D170" s="1" t="s">
        <v>788</v>
      </c>
      <c r="E170">
        <v>2.6</v>
      </c>
      <c r="F170" s="1" t="s">
        <v>789</v>
      </c>
      <c r="G170" t="s">
        <v>443</v>
      </c>
      <c r="H170" t="s">
        <v>443</v>
      </c>
      <c r="I170" t="s">
        <v>20</v>
      </c>
      <c r="J170">
        <v>1984</v>
      </c>
      <c r="K170" t="s">
        <v>790</v>
      </c>
      <c r="L170" t="s">
        <v>791</v>
      </c>
      <c r="M170" t="s">
        <v>581</v>
      </c>
      <c r="N170" t="s">
        <v>58</v>
      </c>
      <c r="O170">
        <v>-1</v>
      </c>
    </row>
    <row r="171" spans="1:15" ht="409.6" x14ac:dyDescent="0.3">
      <c r="A171">
        <v>169</v>
      </c>
      <c r="B171" t="s">
        <v>792</v>
      </c>
      <c r="C171" t="s">
        <v>376</v>
      </c>
      <c r="D171" s="1" t="s">
        <v>793</v>
      </c>
      <c r="E171">
        <v>3.8</v>
      </c>
      <c r="F171" s="1" t="s">
        <v>44</v>
      </c>
      <c r="G171" t="s">
        <v>45</v>
      </c>
      <c r="H171" t="s">
        <v>45</v>
      </c>
      <c r="I171" t="s">
        <v>46</v>
      </c>
      <c r="J171">
        <v>1965</v>
      </c>
      <c r="K171" t="s">
        <v>47</v>
      </c>
      <c r="L171" t="s">
        <v>48</v>
      </c>
      <c r="M171" t="s">
        <v>49</v>
      </c>
      <c r="N171" t="s">
        <v>50</v>
      </c>
      <c r="O171" t="s">
        <v>51</v>
      </c>
    </row>
    <row r="172" spans="1:15" ht="409.6" x14ac:dyDescent="0.3">
      <c r="A172">
        <v>170</v>
      </c>
      <c r="B172" t="s">
        <v>247</v>
      </c>
      <c r="C172" t="s">
        <v>480</v>
      </c>
      <c r="D172" s="1" t="s">
        <v>794</v>
      </c>
      <c r="E172">
        <v>3.9</v>
      </c>
      <c r="F172" s="1" t="s">
        <v>795</v>
      </c>
      <c r="G172" t="s">
        <v>287</v>
      </c>
      <c r="H172" t="s">
        <v>78</v>
      </c>
      <c r="I172" t="s">
        <v>30</v>
      </c>
      <c r="J172">
        <v>2000</v>
      </c>
      <c r="K172" t="s">
        <v>21</v>
      </c>
      <c r="L172" t="s">
        <v>230</v>
      </c>
      <c r="M172" t="s">
        <v>91</v>
      </c>
      <c r="N172" t="s">
        <v>34</v>
      </c>
      <c r="O172" t="s">
        <v>796</v>
      </c>
    </row>
    <row r="173" spans="1:15" ht="409.6" x14ac:dyDescent="0.3">
      <c r="A173">
        <v>171</v>
      </c>
      <c r="B173" t="s">
        <v>797</v>
      </c>
      <c r="C173" t="s">
        <v>798</v>
      </c>
      <c r="D173" s="1" t="s">
        <v>452</v>
      </c>
      <c r="E173">
        <v>4.3</v>
      </c>
      <c r="F173" s="1" t="s">
        <v>143</v>
      </c>
      <c r="G173" t="s">
        <v>170</v>
      </c>
      <c r="H173" t="s">
        <v>144</v>
      </c>
      <c r="I173" t="s">
        <v>64</v>
      </c>
      <c r="J173">
        <v>2011</v>
      </c>
      <c r="K173" t="s">
        <v>21</v>
      </c>
      <c r="L173" t="s">
        <v>145</v>
      </c>
      <c r="M173" t="s">
        <v>91</v>
      </c>
      <c r="N173" t="s">
        <v>58</v>
      </c>
      <c r="O173">
        <v>-1</v>
      </c>
    </row>
    <row r="174" spans="1:15" ht="409.6" x14ac:dyDescent="0.3">
      <c r="A174">
        <v>172</v>
      </c>
      <c r="B174" t="s">
        <v>290</v>
      </c>
      <c r="C174" t="s">
        <v>799</v>
      </c>
      <c r="D174" s="1" t="s">
        <v>800</v>
      </c>
      <c r="E174">
        <v>3.8</v>
      </c>
      <c r="F174" s="1" t="s">
        <v>801</v>
      </c>
      <c r="G174" t="s">
        <v>363</v>
      </c>
      <c r="H174" t="s">
        <v>363</v>
      </c>
      <c r="I174" t="s">
        <v>64</v>
      </c>
      <c r="J174">
        <v>1987</v>
      </c>
      <c r="K174" t="s">
        <v>21</v>
      </c>
      <c r="L174" t="s">
        <v>57</v>
      </c>
      <c r="M174" t="s">
        <v>40</v>
      </c>
      <c r="N174" t="s">
        <v>41</v>
      </c>
      <c r="O174" t="s">
        <v>802</v>
      </c>
    </row>
    <row r="175" spans="1:15" ht="409.6" x14ac:dyDescent="0.3">
      <c r="A175">
        <v>173</v>
      </c>
      <c r="B175" t="s">
        <v>803</v>
      </c>
      <c r="C175">
        <v>-1</v>
      </c>
      <c r="D175" s="1" t="s">
        <v>804</v>
      </c>
      <c r="E175">
        <v>4.0999999999999996</v>
      </c>
      <c r="F175" s="1" t="s">
        <v>805</v>
      </c>
      <c r="G175" t="s">
        <v>110</v>
      </c>
      <c r="H175" t="s">
        <v>806</v>
      </c>
      <c r="I175" t="s">
        <v>104</v>
      </c>
      <c r="J175">
        <v>1988</v>
      </c>
      <c r="K175" t="s">
        <v>65</v>
      </c>
      <c r="L175" t="s">
        <v>145</v>
      </c>
      <c r="M175" t="s">
        <v>91</v>
      </c>
      <c r="N175" t="s">
        <v>203</v>
      </c>
      <c r="O175" t="s">
        <v>807</v>
      </c>
    </row>
    <row r="176" spans="1:15" ht="409.6" x14ac:dyDescent="0.3">
      <c r="A176">
        <v>174</v>
      </c>
      <c r="B176" t="s">
        <v>808</v>
      </c>
      <c r="C176" t="s">
        <v>809</v>
      </c>
      <c r="D176" s="1" t="s">
        <v>810</v>
      </c>
      <c r="E176">
        <v>3.8</v>
      </c>
      <c r="F176" s="1" t="s">
        <v>811</v>
      </c>
      <c r="G176" t="s">
        <v>812</v>
      </c>
      <c r="H176" t="s">
        <v>812</v>
      </c>
      <c r="I176" t="s">
        <v>104</v>
      </c>
      <c r="J176">
        <v>1945</v>
      </c>
      <c r="K176" t="s">
        <v>154</v>
      </c>
      <c r="L176" t="s">
        <v>155</v>
      </c>
      <c r="M176" t="s">
        <v>156</v>
      </c>
      <c r="N176" t="s">
        <v>203</v>
      </c>
      <c r="O176">
        <v>-1</v>
      </c>
    </row>
    <row r="177" spans="1:15" ht="409.6" x14ac:dyDescent="0.3">
      <c r="A177">
        <v>175</v>
      </c>
      <c r="B177" t="s">
        <v>813</v>
      </c>
      <c r="C177" t="s">
        <v>814</v>
      </c>
      <c r="D177" s="1" t="s">
        <v>815</v>
      </c>
      <c r="E177">
        <v>3.8</v>
      </c>
      <c r="F177" s="1" t="s">
        <v>44</v>
      </c>
      <c r="G177" t="s">
        <v>45</v>
      </c>
      <c r="H177" t="s">
        <v>45</v>
      </c>
      <c r="I177" t="s">
        <v>46</v>
      </c>
      <c r="J177">
        <v>1965</v>
      </c>
      <c r="K177" t="s">
        <v>47</v>
      </c>
      <c r="L177" t="s">
        <v>48</v>
      </c>
      <c r="M177" t="s">
        <v>49</v>
      </c>
      <c r="N177" t="s">
        <v>50</v>
      </c>
      <c r="O177" t="s">
        <v>51</v>
      </c>
    </row>
    <row r="178" spans="1:15" ht="409.6" x14ac:dyDescent="0.3">
      <c r="A178">
        <v>176</v>
      </c>
      <c r="B178" t="s">
        <v>816</v>
      </c>
      <c r="C178">
        <v>-1</v>
      </c>
      <c r="D178" s="1" t="s">
        <v>817</v>
      </c>
      <c r="E178">
        <v>5</v>
      </c>
      <c r="F178" s="1" t="s">
        <v>559</v>
      </c>
      <c r="G178" t="s">
        <v>818</v>
      </c>
      <c r="H178" t="s">
        <v>560</v>
      </c>
      <c r="I178" t="s">
        <v>56</v>
      </c>
      <c r="J178">
        <v>2013</v>
      </c>
      <c r="K178" t="s">
        <v>65</v>
      </c>
      <c r="L178" t="s">
        <v>124</v>
      </c>
      <c r="M178" t="s">
        <v>124</v>
      </c>
      <c r="N178" t="s">
        <v>58</v>
      </c>
      <c r="O178">
        <v>-1</v>
      </c>
    </row>
    <row r="179" spans="1:15" ht="409.6" x14ac:dyDescent="0.3">
      <c r="A179">
        <v>177</v>
      </c>
      <c r="B179" t="s">
        <v>608</v>
      </c>
      <c r="C179" t="s">
        <v>819</v>
      </c>
      <c r="D179" s="1" t="s">
        <v>820</v>
      </c>
      <c r="E179">
        <v>4.8</v>
      </c>
      <c r="F179" s="1" t="s">
        <v>37</v>
      </c>
      <c r="G179" t="s">
        <v>38</v>
      </c>
      <c r="H179" t="s">
        <v>38</v>
      </c>
      <c r="I179" t="s">
        <v>20</v>
      </c>
      <c r="J179">
        <v>2010</v>
      </c>
      <c r="K179" t="s">
        <v>21</v>
      </c>
      <c r="L179" t="s">
        <v>39</v>
      </c>
      <c r="M179" t="s">
        <v>40</v>
      </c>
      <c r="N179" t="s">
        <v>41</v>
      </c>
      <c r="O179">
        <v>-1</v>
      </c>
    </row>
    <row r="180" spans="1:15" ht="409.6" x14ac:dyDescent="0.3">
      <c r="A180">
        <v>178</v>
      </c>
      <c r="B180" t="s">
        <v>821</v>
      </c>
      <c r="C180" t="s">
        <v>822</v>
      </c>
      <c r="D180" s="1" t="s">
        <v>823</v>
      </c>
      <c r="E180">
        <v>4.4000000000000004</v>
      </c>
      <c r="F180" s="1" t="s">
        <v>824</v>
      </c>
      <c r="G180" t="s">
        <v>421</v>
      </c>
      <c r="H180" t="s">
        <v>421</v>
      </c>
      <c r="I180" t="s">
        <v>56</v>
      </c>
      <c r="J180">
        <v>2008</v>
      </c>
      <c r="K180" t="s">
        <v>21</v>
      </c>
      <c r="L180" t="s">
        <v>79</v>
      </c>
      <c r="M180" t="s">
        <v>40</v>
      </c>
      <c r="N180" t="s">
        <v>58</v>
      </c>
      <c r="O180">
        <v>-1</v>
      </c>
    </row>
    <row r="181" spans="1:15" ht="409.6" x14ac:dyDescent="0.3">
      <c r="A181">
        <v>179</v>
      </c>
      <c r="B181" t="s">
        <v>247</v>
      </c>
      <c r="C181" t="s">
        <v>825</v>
      </c>
      <c r="D181" s="1" t="s">
        <v>826</v>
      </c>
      <c r="E181">
        <v>3.9</v>
      </c>
      <c r="F181" s="1" t="s">
        <v>827</v>
      </c>
      <c r="G181" t="s">
        <v>122</v>
      </c>
      <c r="H181" t="s">
        <v>122</v>
      </c>
      <c r="I181" t="s">
        <v>56</v>
      </c>
      <c r="J181">
        <v>2005</v>
      </c>
      <c r="K181" t="s">
        <v>21</v>
      </c>
      <c r="L181" t="s">
        <v>90</v>
      </c>
      <c r="M181" t="s">
        <v>91</v>
      </c>
      <c r="N181" t="s">
        <v>58</v>
      </c>
      <c r="O181">
        <v>-1</v>
      </c>
    </row>
    <row r="182" spans="1:15" ht="409.6" x14ac:dyDescent="0.3">
      <c r="A182">
        <v>180</v>
      </c>
      <c r="B182" t="s">
        <v>828</v>
      </c>
      <c r="C182" t="s">
        <v>829</v>
      </c>
      <c r="D182" s="1" t="s">
        <v>830</v>
      </c>
      <c r="E182">
        <v>3.4</v>
      </c>
      <c r="F182" s="1" t="s">
        <v>831</v>
      </c>
      <c r="G182" t="s">
        <v>832</v>
      </c>
      <c r="H182" t="s">
        <v>832</v>
      </c>
      <c r="I182" t="s">
        <v>46</v>
      </c>
      <c r="J182">
        <v>1846</v>
      </c>
      <c r="K182" t="s">
        <v>65</v>
      </c>
      <c r="L182" t="s">
        <v>273</v>
      </c>
      <c r="M182" t="s">
        <v>185</v>
      </c>
      <c r="N182" t="s">
        <v>34</v>
      </c>
      <c r="O182">
        <v>-1</v>
      </c>
    </row>
    <row r="183" spans="1:15" ht="409.6" x14ac:dyDescent="0.3">
      <c r="A183">
        <v>181</v>
      </c>
      <c r="B183" t="s">
        <v>290</v>
      </c>
      <c r="C183" t="s">
        <v>833</v>
      </c>
      <c r="D183" s="1" t="s">
        <v>834</v>
      </c>
      <c r="E183">
        <v>3.6</v>
      </c>
      <c r="F183" s="1" t="s">
        <v>835</v>
      </c>
      <c r="G183" t="s">
        <v>328</v>
      </c>
      <c r="H183" t="s">
        <v>836</v>
      </c>
      <c r="I183" t="s">
        <v>104</v>
      </c>
      <c r="J183">
        <v>1851</v>
      </c>
      <c r="K183" t="s">
        <v>21</v>
      </c>
      <c r="L183" t="s">
        <v>155</v>
      </c>
      <c r="M183" t="s">
        <v>156</v>
      </c>
      <c r="N183" t="s">
        <v>113</v>
      </c>
      <c r="O183">
        <v>-1</v>
      </c>
    </row>
    <row r="184" spans="1:15" ht="409.6" x14ac:dyDescent="0.3">
      <c r="A184">
        <v>182</v>
      </c>
      <c r="B184" t="s">
        <v>837</v>
      </c>
      <c r="C184" t="s">
        <v>838</v>
      </c>
      <c r="D184" s="1" t="s">
        <v>839</v>
      </c>
      <c r="E184">
        <v>3.9</v>
      </c>
      <c r="F184" s="1" t="s">
        <v>840</v>
      </c>
      <c r="G184" t="s">
        <v>560</v>
      </c>
      <c r="H184" t="s">
        <v>560</v>
      </c>
      <c r="I184" t="s">
        <v>30</v>
      </c>
      <c r="J184">
        <v>1976</v>
      </c>
      <c r="K184" t="s">
        <v>131</v>
      </c>
      <c r="L184" t="s">
        <v>124</v>
      </c>
      <c r="M184" t="s">
        <v>124</v>
      </c>
      <c r="N184" t="s">
        <v>113</v>
      </c>
      <c r="O184">
        <v>-1</v>
      </c>
    </row>
    <row r="185" spans="1:15" ht="409.6" x14ac:dyDescent="0.3">
      <c r="A185">
        <v>183</v>
      </c>
      <c r="B185" t="s">
        <v>241</v>
      </c>
      <c r="C185" t="s">
        <v>841</v>
      </c>
      <c r="D185" s="1" t="s">
        <v>842</v>
      </c>
      <c r="E185">
        <v>3.8</v>
      </c>
      <c r="F185" s="1" t="s">
        <v>217</v>
      </c>
      <c r="G185" t="s">
        <v>843</v>
      </c>
      <c r="H185" t="s">
        <v>218</v>
      </c>
      <c r="I185" t="s">
        <v>104</v>
      </c>
      <c r="J185">
        <v>1996</v>
      </c>
      <c r="K185" t="s">
        <v>65</v>
      </c>
      <c r="L185" t="s">
        <v>219</v>
      </c>
      <c r="M185" t="s">
        <v>220</v>
      </c>
      <c r="N185" t="s">
        <v>34</v>
      </c>
      <c r="O185">
        <v>-1</v>
      </c>
    </row>
    <row r="186" spans="1:15" ht="409.6" x14ac:dyDescent="0.3">
      <c r="A186">
        <v>184</v>
      </c>
      <c r="B186" t="s">
        <v>844</v>
      </c>
      <c r="C186">
        <v>-1</v>
      </c>
      <c r="D186" s="1" t="s">
        <v>845</v>
      </c>
      <c r="E186">
        <v>4.4000000000000004</v>
      </c>
      <c r="F186" s="1" t="s">
        <v>846</v>
      </c>
      <c r="G186" t="s">
        <v>102</v>
      </c>
      <c r="H186" t="s">
        <v>438</v>
      </c>
      <c r="I186" t="s">
        <v>56</v>
      </c>
      <c r="J186">
        <v>2013</v>
      </c>
      <c r="K186" t="s">
        <v>21</v>
      </c>
      <c r="L186" t="s">
        <v>22</v>
      </c>
      <c r="M186" t="s">
        <v>22</v>
      </c>
      <c r="N186" t="s">
        <v>179</v>
      </c>
      <c r="O186">
        <v>-1</v>
      </c>
    </row>
    <row r="187" spans="1:15" ht="409.6" x14ac:dyDescent="0.3">
      <c r="A187">
        <v>185</v>
      </c>
      <c r="B187" t="s">
        <v>847</v>
      </c>
      <c r="C187" t="s">
        <v>848</v>
      </c>
      <c r="D187" s="1" t="s">
        <v>849</v>
      </c>
      <c r="E187">
        <v>3.7</v>
      </c>
      <c r="F187" s="1" t="s">
        <v>121</v>
      </c>
      <c r="G187" t="s">
        <v>328</v>
      </c>
      <c r="H187" t="s">
        <v>123</v>
      </c>
      <c r="I187" t="s">
        <v>30</v>
      </c>
      <c r="J187">
        <v>1781</v>
      </c>
      <c r="K187" t="s">
        <v>65</v>
      </c>
      <c r="L187" t="s">
        <v>124</v>
      </c>
      <c r="M187" t="s">
        <v>124</v>
      </c>
      <c r="N187" t="s">
        <v>113</v>
      </c>
      <c r="O187" t="s">
        <v>125</v>
      </c>
    </row>
    <row r="188" spans="1:15" ht="409.6" x14ac:dyDescent="0.3">
      <c r="A188">
        <v>186</v>
      </c>
      <c r="B188" t="s">
        <v>656</v>
      </c>
      <c r="C188">
        <v>-1</v>
      </c>
      <c r="D188" s="1" t="s">
        <v>850</v>
      </c>
      <c r="E188">
        <v>4.0999999999999996</v>
      </c>
      <c r="F188" s="1" t="s">
        <v>101</v>
      </c>
      <c r="G188" t="s">
        <v>288</v>
      </c>
      <c r="H188" t="s">
        <v>103</v>
      </c>
      <c r="I188" t="s">
        <v>104</v>
      </c>
      <c r="J188">
        <v>1968</v>
      </c>
      <c r="K188" t="s">
        <v>65</v>
      </c>
      <c r="L188" t="s">
        <v>105</v>
      </c>
      <c r="M188" t="s">
        <v>40</v>
      </c>
      <c r="N188" t="s">
        <v>67</v>
      </c>
      <c r="O188">
        <v>-1</v>
      </c>
    </row>
    <row r="189" spans="1:15" ht="409.6" x14ac:dyDescent="0.3">
      <c r="A189">
        <v>187</v>
      </c>
      <c r="B189" t="s">
        <v>851</v>
      </c>
      <c r="C189" t="s">
        <v>852</v>
      </c>
      <c r="D189" s="1" t="s">
        <v>853</v>
      </c>
      <c r="E189">
        <v>3.8</v>
      </c>
      <c r="F189" s="1" t="s">
        <v>854</v>
      </c>
      <c r="G189" t="s">
        <v>855</v>
      </c>
      <c r="H189" t="s">
        <v>855</v>
      </c>
      <c r="I189" t="s">
        <v>20</v>
      </c>
      <c r="J189">
        <v>1981</v>
      </c>
      <c r="K189" t="s">
        <v>21</v>
      </c>
      <c r="L189" t="s">
        <v>155</v>
      </c>
      <c r="M189" t="s">
        <v>156</v>
      </c>
      <c r="N189" t="s">
        <v>50</v>
      </c>
      <c r="O189">
        <v>-1</v>
      </c>
    </row>
    <row r="190" spans="1:15" ht="409.6" x14ac:dyDescent="0.3">
      <c r="A190">
        <v>188</v>
      </c>
      <c r="B190" t="s">
        <v>856</v>
      </c>
      <c r="C190" t="s">
        <v>857</v>
      </c>
      <c r="D190" s="1" t="s">
        <v>858</v>
      </c>
      <c r="E190">
        <v>3.5</v>
      </c>
      <c r="F190" s="1" t="s">
        <v>859</v>
      </c>
      <c r="G190" t="s">
        <v>77</v>
      </c>
      <c r="H190" t="s">
        <v>77</v>
      </c>
      <c r="I190" t="s">
        <v>30</v>
      </c>
      <c r="J190">
        <v>1970</v>
      </c>
      <c r="K190" t="s">
        <v>65</v>
      </c>
      <c r="L190" t="s">
        <v>235</v>
      </c>
      <c r="M190" t="s">
        <v>91</v>
      </c>
      <c r="N190" t="s">
        <v>113</v>
      </c>
      <c r="O190" t="s">
        <v>860</v>
      </c>
    </row>
    <row r="191" spans="1:15" ht="409.6" x14ac:dyDescent="0.3">
      <c r="A191">
        <v>189</v>
      </c>
      <c r="B191" t="s">
        <v>861</v>
      </c>
      <c r="C191">
        <v>-1</v>
      </c>
      <c r="D191" s="1" t="s">
        <v>862</v>
      </c>
      <c r="E191">
        <v>3.5</v>
      </c>
      <c r="F191" s="1" t="s">
        <v>863</v>
      </c>
      <c r="G191" t="s">
        <v>153</v>
      </c>
      <c r="H191" t="s">
        <v>483</v>
      </c>
      <c r="I191" t="s">
        <v>30</v>
      </c>
      <c r="J191">
        <v>1962</v>
      </c>
      <c r="K191" t="s">
        <v>65</v>
      </c>
      <c r="L191" t="s">
        <v>22</v>
      </c>
      <c r="M191" t="s">
        <v>22</v>
      </c>
      <c r="N191" t="s">
        <v>34</v>
      </c>
      <c r="O191" t="s">
        <v>864</v>
      </c>
    </row>
    <row r="192" spans="1:15" ht="409.6" x14ac:dyDescent="0.3">
      <c r="A192">
        <v>190</v>
      </c>
      <c r="B192" t="s">
        <v>161</v>
      </c>
      <c r="C192" t="s">
        <v>162</v>
      </c>
      <c r="D192" s="1" t="s">
        <v>163</v>
      </c>
      <c r="E192">
        <v>3.9</v>
      </c>
      <c r="F192" s="1" t="s">
        <v>164</v>
      </c>
      <c r="G192" t="s">
        <v>63</v>
      </c>
      <c r="H192" t="s">
        <v>144</v>
      </c>
      <c r="I192" t="s">
        <v>64</v>
      </c>
      <c r="J192">
        <v>2013</v>
      </c>
      <c r="K192" t="s">
        <v>21</v>
      </c>
      <c r="L192" t="s">
        <v>165</v>
      </c>
      <c r="M192" t="s">
        <v>156</v>
      </c>
      <c r="N192" t="s">
        <v>58</v>
      </c>
      <c r="O192">
        <v>-1</v>
      </c>
    </row>
    <row r="193" spans="1:15" ht="409.6" x14ac:dyDescent="0.3">
      <c r="A193">
        <v>191</v>
      </c>
      <c r="B193" t="s">
        <v>146</v>
      </c>
      <c r="C193" t="s">
        <v>147</v>
      </c>
      <c r="D193" s="1" t="s">
        <v>148</v>
      </c>
      <c r="E193">
        <v>4.2</v>
      </c>
      <c r="F193" s="1" t="s">
        <v>149</v>
      </c>
      <c r="G193" t="s">
        <v>96</v>
      </c>
      <c r="H193" t="s">
        <v>96</v>
      </c>
      <c r="I193" t="s">
        <v>56</v>
      </c>
      <c r="J193">
        <v>2010</v>
      </c>
      <c r="K193" t="s">
        <v>21</v>
      </c>
      <c r="L193" t="s">
        <v>145</v>
      </c>
      <c r="M193" t="s">
        <v>91</v>
      </c>
      <c r="N193" t="s">
        <v>58</v>
      </c>
      <c r="O193">
        <v>-1</v>
      </c>
    </row>
    <row r="194" spans="1:15" ht="409.6" x14ac:dyDescent="0.3">
      <c r="A194">
        <v>192</v>
      </c>
      <c r="B194" t="s">
        <v>865</v>
      </c>
      <c r="C194" t="s">
        <v>866</v>
      </c>
      <c r="D194" s="1" t="s">
        <v>867</v>
      </c>
      <c r="E194">
        <v>4.2</v>
      </c>
      <c r="F194" s="1" t="s">
        <v>776</v>
      </c>
      <c r="G194" t="s">
        <v>777</v>
      </c>
      <c r="H194" t="s">
        <v>778</v>
      </c>
      <c r="I194" t="s">
        <v>30</v>
      </c>
      <c r="J194">
        <v>-1</v>
      </c>
      <c r="K194" t="s">
        <v>154</v>
      </c>
      <c r="L194" t="s">
        <v>779</v>
      </c>
      <c r="M194" t="s">
        <v>780</v>
      </c>
      <c r="N194" t="s">
        <v>58</v>
      </c>
      <c r="O194">
        <v>-1</v>
      </c>
    </row>
    <row r="195" spans="1:15" ht="409.6" x14ac:dyDescent="0.3">
      <c r="A195">
        <v>193</v>
      </c>
      <c r="B195" t="s">
        <v>868</v>
      </c>
      <c r="C195" t="s">
        <v>869</v>
      </c>
      <c r="D195" s="1" t="s">
        <v>870</v>
      </c>
      <c r="E195">
        <v>3.5</v>
      </c>
      <c r="F195" s="1" t="s">
        <v>871</v>
      </c>
      <c r="G195" t="s">
        <v>261</v>
      </c>
      <c r="H195" t="s">
        <v>261</v>
      </c>
      <c r="I195" t="s">
        <v>46</v>
      </c>
      <c r="J195">
        <v>2010</v>
      </c>
      <c r="K195" t="s">
        <v>21</v>
      </c>
      <c r="L195" t="s">
        <v>124</v>
      </c>
      <c r="M195" t="s">
        <v>124</v>
      </c>
      <c r="N195" t="s">
        <v>67</v>
      </c>
      <c r="O195" t="s">
        <v>872</v>
      </c>
    </row>
    <row r="196" spans="1:15" ht="409.6" x14ac:dyDescent="0.3">
      <c r="A196">
        <v>194</v>
      </c>
      <c r="B196" t="s">
        <v>608</v>
      </c>
      <c r="C196" t="s">
        <v>873</v>
      </c>
      <c r="D196" s="1" t="s">
        <v>874</v>
      </c>
      <c r="E196">
        <v>2.9</v>
      </c>
      <c r="F196" s="1" t="s">
        <v>875</v>
      </c>
      <c r="G196" t="s">
        <v>103</v>
      </c>
      <c r="H196" t="s">
        <v>103</v>
      </c>
      <c r="I196" t="s">
        <v>64</v>
      </c>
      <c r="J196">
        <v>1993</v>
      </c>
      <c r="K196" t="s">
        <v>154</v>
      </c>
      <c r="L196" t="s">
        <v>791</v>
      </c>
      <c r="M196" t="s">
        <v>581</v>
      </c>
      <c r="N196" t="s">
        <v>80</v>
      </c>
      <c r="O196" t="s">
        <v>876</v>
      </c>
    </row>
    <row r="197" spans="1:15" ht="409.6" x14ac:dyDescent="0.3">
      <c r="A197">
        <v>195</v>
      </c>
      <c r="B197" t="s">
        <v>877</v>
      </c>
      <c r="C197">
        <v>-1</v>
      </c>
      <c r="D197" s="1" t="s">
        <v>878</v>
      </c>
      <c r="E197">
        <v>5</v>
      </c>
      <c r="F197" s="1" t="s">
        <v>559</v>
      </c>
      <c r="G197" t="s">
        <v>560</v>
      </c>
      <c r="H197" t="s">
        <v>560</v>
      </c>
      <c r="I197" t="s">
        <v>56</v>
      </c>
      <c r="J197">
        <v>2013</v>
      </c>
      <c r="K197" t="s">
        <v>65</v>
      </c>
      <c r="L197" t="s">
        <v>124</v>
      </c>
      <c r="M197" t="s">
        <v>124</v>
      </c>
      <c r="N197" t="s">
        <v>58</v>
      </c>
      <c r="O197">
        <v>-1</v>
      </c>
    </row>
    <row r="198" spans="1:15" ht="409.6" x14ac:dyDescent="0.3">
      <c r="A198">
        <v>196</v>
      </c>
      <c r="B198" t="s">
        <v>241</v>
      </c>
      <c r="C198">
        <v>-1</v>
      </c>
      <c r="D198" s="1" t="s">
        <v>879</v>
      </c>
      <c r="E198">
        <v>5</v>
      </c>
      <c r="F198" s="1" t="s">
        <v>880</v>
      </c>
      <c r="G198" t="s">
        <v>881</v>
      </c>
      <c r="H198" t="s">
        <v>882</v>
      </c>
      <c r="I198" t="s">
        <v>263</v>
      </c>
      <c r="J198">
        <v>2019</v>
      </c>
      <c r="K198" t="s">
        <v>65</v>
      </c>
      <c r="L198" t="s">
        <v>320</v>
      </c>
      <c r="M198" t="s">
        <v>40</v>
      </c>
      <c r="N198" t="s">
        <v>58</v>
      </c>
      <c r="O198">
        <v>-1</v>
      </c>
    </row>
    <row r="199" spans="1:15" ht="409.6" x14ac:dyDescent="0.3">
      <c r="A199">
        <v>197</v>
      </c>
      <c r="B199" t="s">
        <v>883</v>
      </c>
      <c r="C199" t="s">
        <v>884</v>
      </c>
      <c r="D199" s="1" t="s">
        <v>885</v>
      </c>
      <c r="E199">
        <v>3.6</v>
      </c>
      <c r="F199" s="1" t="s">
        <v>886</v>
      </c>
      <c r="G199" t="s">
        <v>887</v>
      </c>
      <c r="H199" t="s">
        <v>888</v>
      </c>
      <c r="I199" t="s">
        <v>104</v>
      </c>
      <c r="J199">
        <v>2017</v>
      </c>
      <c r="K199" t="s">
        <v>154</v>
      </c>
      <c r="L199" t="s">
        <v>32</v>
      </c>
      <c r="M199" t="s">
        <v>33</v>
      </c>
      <c r="N199" t="s">
        <v>58</v>
      </c>
      <c r="O199">
        <v>-1</v>
      </c>
    </row>
    <row r="200" spans="1:15" ht="409.6" x14ac:dyDescent="0.3">
      <c r="A200">
        <v>198</v>
      </c>
      <c r="B200" t="s">
        <v>889</v>
      </c>
      <c r="C200" t="s">
        <v>890</v>
      </c>
      <c r="D200" s="1" t="s">
        <v>891</v>
      </c>
      <c r="E200">
        <v>2.7</v>
      </c>
      <c r="F200" s="1" t="s">
        <v>892</v>
      </c>
      <c r="G200" t="s">
        <v>893</v>
      </c>
      <c r="H200" t="s">
        <v>893</v>
      </c>
      <c r="I200" t="s">
        <v>56</v>
      </c>
      <c r="J200">
        <v>1951</v>
      </c>
      <c r="K200" t="s">
        <v>47</v>
      </c>
      <c r="L200" t="s">
        <v>283</v>
      </c>
      <c r="M200" t="s">
        <v>73</v>
      </c>
      <c r="N200" t="s">
        <v>23</v>
      </c>
      <c r="O200">
        <v>-1</v>
      </c>
    </row>
    <row r="201" spans="1:15" ht="409.6" x14ac:dyDescent="0.3">
      <c r="A201">
        <v>199</v>
      </c>
      <c r="B201" t="s">
        <v>894</v>
      </c>
      <c r="C201" t="s">
        <v>895</v>
      </c>
      <c r="D201" s="1" t="s">
        <v>896</v>
      </c>
      <c r="E201">
        <v>4.4000000000000004</v>
      </c>
      <c r="F201" s="1" t="s">
        <v>897</v>
      </c>
      <c r="G201" t="s">
        <v>122</v>
      </c>
      <c r="H201" t="s">
        <v>122</v>
      </c>
      <c r="I201" t="s">
        <v>64</v>
      </c>
      <c r="J201">
        <v>2013</v>
      </c>
      <c r="K201" t="s">
        <v>65</v>
      </c>
      <c r="L201" t="s">
        <v>124</v>
      </c>
      <c r="M201" t="s">
        <v>124</v>
      </c>
      <c r="N201" t="s">
        <v>41</v>
      </c>
      <c r="O201">
        <v>-1</v>
      </c>
    </row>
    <row r="202" spans="1:15" ht="409.6" x14ac:dyDescent="0.3">
      <c r="A202">
        <v>200</v>
      </c>
      <c r="B202" t="s">
        <v>241</v>
      </c>
      <c r="C202" t="s">
        <v>898</v>
      </c>
      <c r="D202" s="1" t="s">
        <v>899</v>
      </c>
      <c r="E202">
        <v>4</v>
      </c>
      <c r="F202" s="1" t="s">
        <v>631</v>
      </c>
      <c r="G202" t="s">
        <v>96</v>
      </c>
      <c r="H202" t="s">
        <v>632</v>
      </c>
      <c r="I202" t="s">
        <v>104</v>
      </c>
      <c r="J202">
        <v>1982</v>
      </c>
      <c r="K202" t="s">
        <v>65</v>
      </c>
      <c r="L202" t="s">
        <v>235</v>
      </c>
      <c r="M202" t="s">
        <v>91</v>
      </c>
      <c r="N202" t="s">
        <v>34</v>
      </c>
      <c r="O202">
        <v>-1</v>
      </c>
    </row>
    <row r="203" spans="1:15" ht="409.6" x14ac:dyDescent="0.3">
      <c r="A203">
        <v>201</v>
      </c>
      <c r="B203" t="s">
        <v>900</v>
      </c>
      <c r="C203" t="s">
        <v>901</v>
      </c>
      <c r="D203" s="1" t="s">
        <v>902</v>
      </c>
      <c r="E203">
        <v>4.3</v>
      </c>
      <c r="F203" s="1" t="s">
        <v>903</v>
      </c>
      <c r="G203" t="s">
        <v>904</v>
      </c>
      <c r="H203" t="s">
        <v>210</v>
      </c>
      <c r="I203" t="s">
        <v>64</v>
      </c>
      <c r="J203">
        <v>1967</v>
      </c>
      <c r="K203" t="s">
        <v>21</v>
      </c>
      <c r="L203" t="s">
        <v>57</v>
      </c>
      <c r="M203" t="s">
        <v>40</v>
      </c>
      <c r="N203" t="s">
        <v>58</v>
      </c>
      <c r="O203">
        <v>-1</v>
      </c>
    </row>
    <row r="204" spans="1:15" ht="409.6" x14ac:dyDescent="0.3">
      <c r="A204">
        <v>202</v>
      </c>
      <c r="B204" t="s">
        <v>247</v>
      </c>
      <c r="C204" t="s">
        <v>905</v>
      </c>
      <c r="D204" s="1" t="s">
        <v>906</v>
      </c>
      <c r="E204">
        <v>4.2</v>
      </c>
      <c r="F204" s="1" t="s">
        <v>907</v>
      </c>
      <c r="G204" t="s">
        <v>908</v>
      </c>
      <c r="H204" t="s">
        <v>908</v>
      </c>
      <c r="I204" t="s">
        <v>56</v>
      </c>
      <c r="J204">
        <v>2006</v>
      </c>
      <c r="K204" t="s">
        <v>65</v>
      </c>
      <c r="L204" t="s">
        <v>57</v>
      </c>
      <c r="M204" t="s">
        <v>40</v>
      </c>
      <c r="N204" t="s">
        <v>80</v>
      </c>
      <c r="O204" t="s">
        <v>909</v>
      </c>
    </row>
    <row r="205" spans="1:15" ht="409.6" x14ac:dyDescent="0.3">
      <c r="A205">
        <v>203</v>
      </c>
      <c r="B205" t="s">
        <v>910</v>
      </c>
      <c r="C205" t="s">
        <v>911</v>
      </c>
      <c r="D205" s="1" t="s">
        <v>912</v>
      </c>
      <c r="E205">
        <v>3.6</v>
      </c>
      <c r="F205" s="1" t="s">
        <v>913</v>
      </c>
      <c r="G205" t="s">
        <v>632</v>
      </c>
      <c r="H205" t="s">
        <v>632</v>
      </c>
      <c r="I205" t="s">
        <v>56</v>
      </c>
      <c r="J205">
        <v>2006</v>
      </c>
      <c r="K205" t="s">
        <v>131</v>
      </c>
      <c r="L205" t="s">
        <v>112</v>
      </c>
      <c r="M205" t="s">
        <v>98</v>
      </c>
      <c r="N205" t="s">
        <v>41</v>
      </c>
      <c r="O205">
        <v>-1</v>
      </c>
    </row>
    <row r="206" spans="1:15" ht="409.6" x14ac:dyDescent="0.3">
      <c r="A206">
        <v>204</v>
      </c>
      <c r="B206" t="s">
        <v>914</v>
      </c>
      <c r="C206" t="s">
        <v>915</v>
      </c>
      <c r="D206" s="1" t="s">
        <v>916</v>
      </c>
      <c r="E206">
        <v>3.7</v>
      </c>
      <c r="F206" s="1" t="s">
        <v>121</v>
      </c>
      <c r="G206" t="s">
        <v>343</v>
      </c>
      <c r="H206" t="s">
        <v>123</v>
      </c>
      <c r="I206" t="s">
        <v>30</v>
      </c>
      <c r="J206">
        <v>1781</v>
      </c>
      <c r="K206" t="s">
        <v>65</v>
      </c>
      <c r="L206" t="s">
        <v>124</v>
      </c>
      <c r="M206" t="s">
        <v>124</v>
      </c>
      <c r="N206" t="s">
        <v>113</v>
      </c>
      <c r="O206" t="s">
        <v>125</v>
      </c>
    </row>
    <row r="207" spans="1:15" ht="409.6" x14ac:dyDescent="0.3">
      <c r="A207">
        <v>205</v>
      </c>
      <c r="B207" t="s">
        <v>608</v>
      </c>
      <c r="C207" t="s">
        <v>476</v>
      </c>
      <c r="D207" s="1" t="s">
        <v>917</v>
      </c>
      <c r="E207">
        <v>2.8</v>
      </c>
      <c r="F207" s="1" t="s">
        <v>918</v>
      </c>
      <c r="G207" t="s">
        <v>919</v>
      </c>
      <c r="H207" t="s">
        <v>919</v>
      </c>
      <c r="I207" t="s">
        <v>64</v>
      </c>
      <c r="J207">
        <v>2014</v>
      </c>
      <c r="K207" t="s">
        <v>21</v>
      </c>
      <c r="L207" t="s">
        <v>230</v>
      </c>
      <c r="M207" t="s">
        <v>91</v>
      </c>
      <c r="N207" t="s">
        <v>58</v>
      </c>
      <c r="O207">
        <v>-1</v>
      </c>
    </row>
    <row r="208" spans="1:15" ht="409.6" x14ac:dyDescent="0.3">
      <c r="A208">
        <v>206</v>
      </c>
      <c r="B208" t="s">
        <v>920</v>
      </c>
      <c r="C208" t="s">
        <v>921</v>
      </c>
      <c r="D208" s="1" t="s">
        <v>922</v>
      </c>
      <c r="E208">
        <v>3.7</v>
      </c>
      <c r="F208" s="1" t="s">
        <v>121</v>
      </c>
      <c r="G208" t="s">
        <v>328</v>
      </c>
      <c r="H208" t="s">
        <v>123</v>
      </c>
      <c r="I208" t="s">
        <v>30</v>
      </c>
      <c r="J208">
        <v>1781</v>
      </c>
      <c r="K208" t="s">
        <v>65</v>
      </c>
      <c r="L208" t="s">
        <v>124</v>
      </c>
      <c r="M208" t="s">
        <v>124</v>
      </c>
      <c r="N208" t="s">
        <v>113</v>
      </c>
      <c r="O208" t="s">
        <v>125</v>
      </c>
    </row>
    <row r="209" spans="1:15" ht="409.6" x14ac:dyDescent="0.3">
      <c r="A209">
        <v>207</v>
      </c>
      <c r="B209" t="s">
        <v>241</v>
      </c>
      <c r="C209" t="s">
        <v>923</v>
      </c>
      <c r="D209" s="1" t="s">
        <v>924</v>
      </c>
      <c r="E209">
        <v>3.3</v>
      </c>
      <c r="F209" s="1" t="s">
        <v>925</v>
      </c>
      <c r="G209" t="s">
        <v>926</v>
      </c>
      <c r="H209" t="s">
        <v>328</v>
      </c>
      <c r="I209" t="s">
        <v>46</v>
      </c>
      <c r="J209">
        <v>1982</v>
      </c>
      <c r="K209" t="s">
        <v>21</v>
      </c>
      <c r="L209" t="s">
        <v>155</v>
      </c>
      <c r="M209" t="s">
        <v>156</v>
      </c>
      <c r="N209" t="s">
        <v>179</v>
      </c>
      <c r="O209" t="s">
        <v>927</v>
      </c>
    </row>
    <row r="210" spans="1:15" ht="409.6" x14ac:dyDescent="0.3">
      <c r="A210">
        <v>208</v>
      </c>
      <c r="B210" t="s">
        <v>928</v>
      </c>
      <c r="C210" t="s">
        <v>929</v>
      </c>
      <c r="D210" s="1" t="s">
        <v>930</v>
      </c>
      <c r="E210">
        <v>-1</v>
      </c>
      <c r="F210" t="s">
        <v>931</v>
      </c>
      <c r="G210" t="s">
        <v>96</v>
      </c>
      <c r="H210" t="s">
        <v>245</v>
      </c>
      <c r="I210" t="s">
        <v>56</v>
      </c>
      <c r="J210">
        <v>2017</v>
      </c>
      <c r="K210" t="s">
        <v>21</v>
      </c>
      <c r="L210" t="s">
        <v>230</v>
      </c>
      <c r="M210" t="s">
        <v>91</v>
      </c>
      <c r="N210" t="s">
        <v>411</v>
      </c>
      <c r="O210">
        <v>-1</v>
      </c>
    </row>
    <row r="211" spans="1:15" ht="409.6" x14ac:dyDescent="0.3">
      <c r="A211">
        <v>209</v>
      </c>
      <c r="B211" t="s">
        <v>932</v>
      </c>
      <c r="C211" t="s">
        <v>933</v>
      </c>
      <c r="D211" s="1" t="s">
        <v>934</v>
      </c>
      <c r="E211">
        <v>3.6</v>
      </c>
      <c r="F211" s="1" t="s">
        <v>935</v>
      </c>
      <c r="G211" t="s">
        <v>936</v>
      </c>
      <c r="H211" t="s">
        <v>936</v>
      </c>
      <c r="I211" t="s">
        <v>46</v>
      </c>
      <c r="J211">
        <v>1935</v>
      </c>
      <c r="K211" t="s">
        <v>154</v>
      </c>
      <c r="L211" t="s">
        <v>32</v>
      </c>
      <c r="M211" t="s">
        <v>33</v>
      </c>
      <c r="N211" t="s">
        <v>41</v>
      </c>
      <c r="O211">
        <v>-1</v>
      </c>
    </row>
    <row r="212" spans="1:15" ht="409.6" x14ac:dyDescent="0.3">
      <c r="A212">
        <v>210</v>
      </c>
      <c r="B212" t="s">
        <v>937</v>
      </c>
      <c r="C212" t="s">
        <v>938</v>
      </c>
      <c r="D212" s="1" t="s">
        <v>939</v>
      </c>
      <c r="E212">
        <v>3.7</v>
      </c>
      <c r="F212" s="1" t="s">
        <v>121</v>
      </c>
      <c r="G212" t="s">
        <v>328</v>
      </c>
      <c r="H212" t="s">
        <v>123</v>
      </c>
      <c r="I212" t="s">
        <v>30</v>
      </c>
      <c r="J212">
        <v>1781</v>
      </c>
      <c r="K212" t="s">
        <v>65</v>
      </c>
      <c r="L212" t="s">
        <v>124</v>
      </c>
      <c r="M212" t="s">
        <v>124</v>
      </c>
      <c r="N212" t="s">
        <v>113</v>
      </c>
      <c r="O212" t="s">
        <v>125</v>
      </c>
    </row>
    <row r="213" spans="1:15" ht="409.6" x14ac:dyDescent="0.3">
      <c r="A213">
        <v>211</v>
      </c>
      <c r="B213" t="s">
        <v>940</v>
      </c>
      <c r="C213" t="s">
        <v>941</v>
      </c>
      <c r="D213" s="1" t="s">
        <v>942</v>
      </c>
      <c r="E213">
        <v>3.4</v>
      </c>
      <c r="F213" s="1" t="s">
        <v>943</v>
      </c>
      <c r="G213" t="s">
        <v>55</v>
      </c>
      <c r="H213" t="s">
        <v>944</v>
      </c>
      <c r="I213" t="s">
        <v>46</v>
      </c>
      <c r="J213">
        <v>1948</v>
      </c>
      <c r="K213" t="s">
        <v>65</v>
      </c>
      <c r="L213" t="s">
        <v>155</v>
      </c>
      <c r="M213" t="s">
        <v>156</v>
      </c>
      <c r="N213" t="s">
        <v>67</v>
      </c>
      <c r="O213">
        <v>-1</v>
      </c>
    </row>
    <row r="214" spans="1:15" ht="409.6" x14ac:dyDescent="0.3">
      <c r="A214">
        <v>212</v>
      </c>
      <c r="B214" t="s">
        <v>945</v>
      </c>
      <c r="C214" t="s">
        <v>819</v>
      </c>
      <c r="D214" s="1" t="s">
        <v>946</v>
      </c>
      <c r="E214">
        <v>4.0999999999999996</v>
      </c>
      <c r="F214" s="1" t="s">
        <v>947</v>
      </c>
      <c r="G214" t="s">
        <v>948</v>
      </c>
      <c r="H214" t="s">
        <v>948</v>
      </c>
      <c r="I214" t="s">
        <v>20</v>
      </c>
      <c r="J214">
        <v>1961</v>
      </c>
      <c r="K214" t="s">
        <v>21</v>
      </c>
      <c r="L214" t="s">
        <v>48</v>
      </c>
      <c r="M214" t="s">
        <v>49</v>
      </c>
      <c r="N214" t="s">
        <v>67</v>
      </c>
      <c r="O214">
        <v>-1</v>
      </c>
    </row>
    <row r="215" spans="1:15" ht="409.6" x14ac:dyDescent="0.3">
      <c r="A215">
        <v>213</v>
      </c>
      <c r="B215" t="s">
        <v>949</v>
      </c>
      <c r="C215" t="s">
        <v>950</v>
      </c>
      <c r="D215" s="1" t="s">
        <v>951</v>
      </c>
      <c r="E215">
        <v>2.6</v>
      </c>
      <c r="F215" s="1" t="s">
        <v>789</v>
      </c>
      <c r="G215" t="s">
        <v>443</v>
      </c>
      <c r="H215" t="s">
        <v>443</v>
      </c>
      <c r="I215" t="s">
        <v>20</v>
      </c>
      <c r="J215">
        <v>1984</v>
      </c>
      <c r="K215" t="s">
        <v>790</v>
      </c>
      <c r="L215" t="s">
        <v>791</v>
      </c>
      <c r="M215" t="s">
        <v>581</v>
      </c>
      <c r="N215" t="s">
        <v>58</v>
      </c>
      <c r="O215">
        <v>-1</v>
      </c>
    </row>
    <row r="216" spans="1:15" ht="409.6" x14ac:dyDescent="0.3">
      <c r="A216">
        <v>214</v>
      </c>
      <c r="B216" t="s">
        <v>14</v>
      </c>
      <c r="C216">
        <v>-1</v>
      </c>
      <c r="D216" s="1" t="s">
        <v>952</v>
      </c>
      <c r="E216">
        <v>-1</v>
      </c>
      <c r="F216" t="s">
        <v>953</v>
      </c>
      <c r="G216" t="s">
        <v>443</v>
      </c>
      <c r="H216" t="s">
        <v>954</v>
      </c>
      <c r="I216" t="s">
        <v>289</v>
      </c>
      <c r="J216">
        <v>-1</v>
      </c>
      <c r="K216" t="s">
        <v>21</v>
      </c>
      <c r="L216">
        <v>-1</v>
      </c>
      <c r="M216">
        <v>-1</v>
      </c>
      <c r="N216" t="s">
        <v>58</v>
      </c>
      <c r="O216">
        <v>-1</v>
      </c>
    </row>
    <row r="217" spans="1:15" ht="409.6" x14ac:dyDescent="0.3">
      <c r="A217">
        <v>215</v>
      </c>
      <c r="B217" t="s">
        <v>955</v>
      </c>
      <c r="C217" t="s">
        <v>956</v>
      </c>
      <c r="D217" s="1" t="s">
        <v>957</v>
      </c>
      <c r="E217">
        <v>3.2</v>
      </c>
      <c r="F217" s="1" t="s">
        <v>958</v>
      </c>
      <c r="G217" t="s">
        <v>612</v>
      </c>
      <c r="H217" t="s">
        <v>959</v>
      </c>
      <c r="I217" t="s">
        <v>46</v>
      </c>
      <c r="J217">
        <v>2008</v>
      </c>
      <c r="K217" t="s">
        <v>65</v>
      </c>
      <c r="L217" t="s">
        <v>960</v>
      </c>
      <c r="M217" t="s">
        <v>73</v>
      </c>
      <c r="N217" t="s">
        <v>50</v>
      </c>
      <c r="O217" t="s">
        <v>961</v>
      </c>
    </row>
    <row r="218" spans="1:15" ht="409.6" x14ac:dyDescent="0.3">
      <c r="A218">
        <v>216</v>
      </c>
      <c r="B218" t="s">
        <v>241</v>
      </c>
      <c r="C218" t="s">
        <v>962</v>
      </c>
      <c r="D218" s="1" t="s">
        <v>963</v>
      </c>
      <c r="E218">
        <v>3.9</v>
      </c>
      <c r="F218" s="1" t="s">
        <v>964</v>
      </c>
      <c r="G218" t="s">
        <v>965</v>
      </c>
      <c r="H218" t="s">
        <v>965</v>
      </c>
      <c r="I218" t="s">
        <v>56</v>
      </c>
      <c r="J218">
        <v>2009</v>
      </c>
      <c r="K218" t="s">
        <v>21</v>
      </c>
      <c r="L218" t="s">
        <v>515</v>
      </c>
      <c r="M218" t="s">
        <v>73</v>
      </c>
      <c r="N218" t="s">
        <v>23</v>
      </c>
      <c r="O218">
        <v>-1</v>
      </c>
    </row>
    <row r="219" spans="1:15" ht="409.6" x14ac:dyDescent="0.3">
      <c r="A219">
        <v>217</v>
      </c>
      <c r="B219" t="s">
        <v>966</v>
      </c>
      <c r="C219" t="s">
        <v>967</v>
      </c>
      <c r="D219" s="1" t="s">
        <v>968</v>
      </c>
      <c r="E219">
        <v>4.7</v>
      </c>
      <c r="F219" s="1" t="s">
        <v>969</v>
      </c>
      <c r="G219" t="s">
        <v>333</v>
      </c>
      <c r="H219" t="s">
        <v>483</v>
      </c>
      <c r="I219" t="s">
        <v>56</v>
      </c>
      <c r="J219">
        <v>1996</v>
      </c>
      <c r="K219" t="s">
        <v>21</v>
      </c>
      <c r="L219" t="s">
        <v>22</v>
      </c>
      <c r="M219" t="s">
        <v>22</v>
      </c>
      <c r="N219" t="s">
        <v>80</v>
      </c>
      <c r="O219" t="s">
        <v>970</v>
      </c>
    </row>
    <row r="220" spans="1:15" ht="409.6" x14ac:dyDescent="0.3">
      <c r="A220">
        <v>218</v>
      </c>
      <c r="B220" t="s">
        <v>241</v>
      </c>
      <c r="C220">
        <v>-1</v>
      </c>
      <c r="D220" s="1" t="s">
        <v>971</v>
      </c>
      <c r="E220">
        <v>4</v>
      </c>
      <c r="F220" s="1" t="s">
        <v>518</v>
      </c>
      <c r="G220" t="s">
        <v>427</v>
      </c>
      <c r="H220" t="s">
        <v>519</v>
      </c>
      <c r="I220" t="s">
        <v>64</v>
      </c>
      <c r="J220">
        <v>1997</v>
      </c>
      <c r="K220" t="s">
        <v>520</v>
      </c>
      <c r="L220" t="s">
        <v>235</v>
      </c>
      <c r="M220" t="s">
        <v>91</v>
      </c>
      <c r="N220" t="s">
        <v>80</v>
      </c>
      <c r="O220">
        <v>-1</v>
      </c>
    </row>
    <row r="221" spans="1:15" ht="409.6" x14ac:dyDescent="0.3">
      <c r="A221">
        <v>219</v>
      </c>
      <c r="B221" t="s">
        <v>972</v>
      </c>
      <c r="C221">
        <v>-1</v>
      </c>
      <c r="D221" s="1" t="s">
        <v>973</v>
      </c>
      <c r="E221">
        <v>4.0999999999999996</v>
      </c>
      <c r="F221" s="1" t="s">
        <v>753</v>
      </c>
      <c r="G221" t="s">
        <v>96</v>
      </c>
      <c r="H221" t="s">
        <v>754</v>
      </c>
      <c r="I221" t="s">
        <v>64</v>
      </c>
      <c r="J221">
        <v>2008</v>
      </c>
      <c r="K221" t="s">
        <v>65</v>
      </c>
      <c r="L221" t="s">
        <v>124</v>
      </c>
      <c r="M221" t="s">
        <v>124</v>
      </c>
      <c r="N221" t="s">
        <v>58</v>
      </c>
      <c r="O221">
        <v>-1</v>
      </c>
    </row>
    <row r="222" spans="1:15" ht="409.6" x14ac:dyDescent="0.3">
      <c r="A222">
        <v>220</v>
      </c>
      <c r="B222" t="s">
        <v>974</v>
      </c>
      <c r="C222">
        <v>-1</v>
      </c>
      <c r="D222" s="1" t="s">
        <v>975</v>
      </c>
      <c r="E222">
        <v>4.5</v>
      </c>
      <c r="F222" s="1" t="s">
        <v>573</v>
      </c>
      <c r="G222" t="s">
        <v>574</v>
      </c>
      <c r="H222" t="s">
        <v>183</v>
      </c>
      <c r="I222" t="s">
        <v>56</v>
      </c>
      <c r="J222">
        <v>1999</v>
      </c>
      <c r="K222" t="s">
        <v>21</v>
      </c>
      <c r="L222" t="s">
        <v>230</v>
      </c>
      <c r="M222" t="s">
        <v>91</v>
      </c>
      <c r="N222" t="s">
        <v>411</v>
      </c>
      <c r="O222">
        <v>-1</v>
      </c>
    </row>
    <row r="223" spans="1:15" ht="409.6" x14ac:dyDescent="0.3">
      <c r="A223">
        <v>221</v>
      </c>
      <c r="B223" t="s">
        <v>976</v>
      </c>
      <c r="C223" t="s">
        <v>977</v>
      </c>
      <c r="D223" s="1" t="s">
        <v>978</v>
      </c>
      <c r="E223">
        <v>3.7</v>
      </c>
      <c r="F223" s="1" t="s">
        <v>201</v>
      </c>
      <c r="G223" t="s">
        <v>202</v>
      </c>
      <c r="H223" t="s">
        <v>202</v>
      </c>
      <c r="I223" t="s">
        <v>104</v>
      </c>
      <c r="J223">
        <v>1852</v>
      </c>
      <c r="K223" t="s">
        <v>65</v>
      </c>
      <c r="L223" t="s">
        <v>155</v>
      </c>
      <c r="M223" t="s">
        <v>156</v>
      </c>
      <c r="N223" t="s">
        <v>203</v>
      </c>
      <c r="O223">
        <v>-1</v>
      </c>
    </row>
    <row r="224" spans="1:15" ht="409.6" x14ac:dyDescent="0.3">
      <c r="A224">
        <v>222</v>
      </c>
      <c r="B224" t="s">
        <v>979</v>
      </c>
      <c r="C224">
        <v>-1</v>
      </c>
      <c r="D224" s="1" t="s">
        <v>980</v>
      </c>
      <c r="E224">
        <v>5</v>
      </c>
      <c r="F224" s="1" t="s">
        <v>981</v>
      </c>
      <c r="G224" t="s">
        <v>396</v>
      </c>
      <c r="H224" t="s">
        <v>396</v>
      </c>
      <c r="I224" t="s">
        <v>64</v>
      </c>
      <c r="J224">
        <v>2004</v>
      </c>
      <c r="K224" t="s">
        <v>21</v>
      </c>
      <c r="L224" t="s">
        <v>230</v>
      </c>
      <c r="M224" t="s">
        <v>91</v>
      </c>
      <c r="N224" t="s">
        <v>58</v>
      </c>
      <c r="O224">
        <v>-1</v>
      </c>
    </row>
    <row r="225" spans="1:15" ht="409.6" x14ac:dyDescent="0.3">
      <c r="A225">
        <v>223</v>
      </c>
      <c r="B225" t="s">
        <v>982</v>
      </c>
      <c r="C225" t="s">
        <v>983</v>
      </c>
      <c r="D225" s="1" t="s">
        <v>984</v>
      </c>
      <c r="E225">
        <v>2.9</v>
      </c>
      <c r="F225" s="1" t="s">
        <v>985</v>
      </c>
      <c r="G225" t="s">
        <v>986</v>
      </c>
      <c r="H225" t="s">
        <v>986</v>
      </c>
      <c r="I225" t="s">
        <v>64</v>
      </c>
      <c r="J225">
        <v>-1</v>
      </c>
      <c r="K225" t="s">
        <v>65</v>
      </c>
      <c r="L225" t="s">
        <v>124</v>
      </c>
      <c r="M225" t="s">
        <v>124</v>
      </c>
      <c r="N225" t="s">
        <v>58</v>
      </c>
      <c r="O225">
        <v>-1</v>
      </c>
    </row>
    <row r="226" spans="1:15" ht="409.6" x14ac:dyDescent="0.3">
      <c r="A226">
        <v>224</v>
      </c>
      <c r="B226" t="s">
        <v>987</v>
      </c>
      <c r="C226" t="s">
        <v>988</v>
      </c>
      <c r="D226" s="1" t="s">
        <v>989</v>
      </c>
      <c r="E226">
        <v>3</v>
      </c>
      <c r="F226" s="1" t="s">
        <v>990</v>
      </c>
      <c r="G226" t="s">
        <v>170</v>
      </c>
      <c r="H226" t="s">
        <v>170</v>
      </c>
      <c r="I226" t="s">
        <v>20</v>
      </c>
      <c r="J226">
        <v>2015</v>
      </c>
      <c r="K226" t="s">
        <v>21</v>
      </c>
      <c r="L226" t="s">
        <v>124</v>
      </c>
      <c r="M226" t="s">
        <v>124</v>
      </c>
      <c r="N226" t="s">
        <v>58</v>
      </c>
      <c r="O226">
        <v>-1</v>
      </c>
    </row>
    <row r="227" spans="1:15" ht="409.6" x14ac:dyDescent="0.3">
      <c r="A227">
        <v>225</v>
      </c>
      <c r="B227" t="s">
        <v>991</v>
      </c>
      <c r="C227" t="s">
        <v>992</v>
      </c>
      <c r="D227" s="1" t="s">
        <v>993</v>
      </c>
      <c r="E227">
        <v>4.7</v>
      </c>
      <c r="F227" s="1" t="s">
        <v>994</v>
      </c>
      <c r="G227" t="s">
        <v>778</v>
      </c>
      <c r="H227" t="s">
        <v>778</v>
      </c>
      <c r="I227" t="s">
        <v>56</v>
      </c>
      <c r="J227">
        <v>2013</v>
      </c>
      <c r="K227" t="s">
        <v>21</v>
      </c>
      <c r="L227" t="s">
        <v>124</v>
      </c>
      <c r="M227" t="s">
        <v>124</v>
      </c>
      <c r="N227" t="s">
        <v>138</v>
      </c>
      <c r="O227">
        <v>-1</v>
      </c>
    </row>
    <row r="228" spans="1:15" ht="409.6" x14ac:dyDescent="0.3">
      <c r="A228">
        <v>226</v>
      </c>
      <c r="B228" t="s">
        <v>247</v>
      </c>
      <c r="C228" t="s">
        <v>995</v>
      </c>
      <c r="D228" s="1" t="s">
        <v>996</v>
      </c>
      <c r="E228">
        <v>3.7</v>
      </c>
      <c r="F228" s="1" t="s">
        <v>997</v>
      </c>
      <c r="G228" t="s">
        <v>998</v>
      </c>
      <c r="H228" t="s">
        <v>153</v>
      </c>
      <c r="I228" t="s">
        <v>20</v>
      </c>
      <c r="J228">
        <v>-1</v>
      </c>
      <c r="K228" t="s">
        <v>21</v>
      </c>
      <c r="L228" t="s">
        <v>235</v>
      </c>
      <c r="M228" t="s">
        <v>91</v>
      </c>
      <c r="N228" t="s">
        <v>58</v>
      </c>
      <c r="O228">
        <v>-1</v>
      </c>
    </row>
    <row r="229" spans="1:15" ht="409.6" x14ac:dyDescent="0.3">
      <c r="A229">
        <v>227</v>
      </c>
      <c r="B229" t="s">
        <v>999</v>
      </c>
      <c r="C229">
        <v>-1</v>
      </c>
      <c r="D229" s="1" t="s">
        <v>1000</v>
      </c>
      <c r="E229">
        <v>3.8</v>
      </c>
      <c r="F229" s="1" t="s">
        <v>737</v>
      </c>
      <c r="G229" t="s">
        <v>738</v>
      </c>
      <c r="H229" t="s">
        <v>632</v>
      </c>
      <c r="I229" t="s">
        <v>46</v>
      </c>
      <c r="J229">
        <v>1997</v>
      </c>
      <c r="K229" t="s">
        <v>65</v>
      </c>
      <c r="L229" t="s">
        <v>124</v>
      </c>
      <c r="M229" t="s">
        <v>124</v>
      </c>
      <c r="N229" t="s">
        <v>50</v>
      </c>
      <c r="O229" t="s">
        <v>739</v>
      </c>
    </row>
    <row r="230" spans="1:15" ht="409.6" x14ac:dyDescent="0.3">
      <c r="A230">
        <v>228</v>
      </c>
      <c r="B230" t="s">
        <v>1001</v>
      </c>
      <c r="C230" t="s">
        <v>1002</v>
      </c>
      <c r="D230" s="1" t="s">
        <v>1003</v>
      </c>
      <c r="E230">
        <v>3.3</v>
      </c>
      <c r="F230" s="1" t="s">
        <v>84</v>
      </c>
      <c r="G230" t="s">
        <v>85</v>
      </c>
      <c r="H230" t="s">
        <v>85</v>
      </c>
      <c r="I230" t="s">
        <v>30</v>
      </c>
      <c r="J230">
        <v>2014</v>
      </c>
      <c r="K230" t="s">
        <v>86</v>
      </c>
      <c r="L230" t="s">
        <v>32</v>
      </c>
      <c r="M230" t="s">
        <v>33</v>
      </c>
      <c r="N230" t="s">
        <v>50</v>
      </c>
      <c r="O230">
        <v>-1</v>
      </c>
    </row>
    <row r="231" spans="1:15" ht="409.6" x14ac:dyDescent="0.3">
      <c r="A231">
        <v>229</v>
      </c>
      <c r="B231" t="s">
        <v>1004</v>
      </c>
      <c r="C231" t="s">
        <v>1005</v>
      </c>
      <c r="D231" s="1" t="s">
        <v>1006</v>
      </c>
      <c r="E231">
        <v>4</v>
      </c>
      <c r="F231" s="1" t="s">
        <v>1007</v>
      </c>
      <c r="G231" t="s">
        <v>1008</v>
      </c>
      <c r="H231" t="s">
        <v>1008</v>
      </c>
      <c r="I231" t="s">
        <v>56</v>
      </c>
      <c r="J231">
        <v>2002</v>
      </c>
      <c r="K231" t="s">
        <v>21</v>
      </c>
      <c r="L231" t="s">
        <v>235</v>
      </c>
      <c r="M231" t="s">
        <v>91</v>
      </c>
      <c r="N231" t="s">
        <v>411</v>
      </c>
      <c r="O231">
        <v>-1</v>
      </c>
    </row>
    <row r="232" spans="1:15" ht="409.6" x14ac:dyDescent="0.3">
      <c r="A232">
        <v>230</v>
      </c>
      <c r="B232" t="s">
        <v>1009</v>
      </c>
      <c r="C232" t="s">
        <v>1010</v>
      </c>
      <c r="D232" s="1" t="s">
        <v>1011</v>
      </c>
      <c r="E232">
        <v>4.4000000000000004</v>
      </c>
      <c r="F232" s="1" t="s">
        <v>897</v>
      </c>
      <c r="G232" t="s">
        <v>122</v>
      </c>
      <c r="H232" t="s">
        <v>122</v>
      </c>
      <c r="I232" t="s">
        <v>64</v>
      </c>
      <c r="J232">
        <v>2013</v>
      </c>
      <c r="K232" t="s">
        <v>65</v>
      </c>
      <c r="L232" t="s">
        <v>124</v>
      </c>
      <c r="M232" t="s">
        <v>124</v>
      </c>
      <c r="N232" t="s">
        <v>41</v>
      </c>
      <c r="O232">
        <v>-1</v>
      </c>
    </row>
    <row r="233" spans="1:15" ht="409.6" x14ac:dyDescent="0.3">
      <c r="A233">
        <v>231</v>
      </c>
      <c r="B233" t="s">
        <v>1012</v>
      </c>
      <c r="C233">
        <v>-1</v>
      </c>
      <c r="D233" s="1" t="s">
        <v>1013</v>
      </c>
      <c r="E233">
        <v>4.2</v>
      </c>
      <c r="F233" s="1" t="s">
        <v>776</v>
      </c>
      <c r="G233" t="s">
        <v>777</v>
      </c>
      <c r="H233" t="s">
        <v>778</v>
      </c>
      <c r="I233" t="s">
        <v>30</v>
      </c>
      <c r="J233">
        <v>-1</v>
      </c>
      <c r="K233" t="s">
        <v>154</v>
      </c>
      <c r="L233" t="s">
        <v>779</v>
      </c>
      <c r="M233" t="s">
        <v>780</v>
      </c>
      <c r="N233" t="s">
        <v>58</v>
      </c>
      <c r="O233">
        <v>-1</v>
      </c>
    </row>
    <row r="234" spans="1:15" ht="409.6" x14ac:dyDescent="0.3">
      <c r="A234">
        <v>232</v>
      </c>
      <c r="B234" t="s">
        <v>1014</v>
      </c>
      <c r="C234">
        <v>-1</v>
      </c>
      <c r="D234" s="1" t="s">
        <v>1015</v>
      </c>
      <c r="E234">
        <v>4.4000000000000004</v>
      </c>
      <c r="F234" s="1" t="s">
        <v>1016</v>
      </c>
      <c r="G234" t="s">
        <v>96</v>
      </c>
      <c r="H234" t="s">
        <v>1017</v>
      </c>
      <c r="I234" t="s">
        <v>56</v>
      </c>
      <c r="J234">
        <v>2010</v>
      </c>
      <c r="K234" t="s">
        <v>21</v>
      </c>
      <c r="L234" t="s">
        <v>320</v>
      </c>
      <c r="M234" t="s">
        <v>40</v>
      </c>
      <c r="N234" t="s">
        <v>80</v>
      </c>
      <c r="O234">
        <v>-1</v>
      </c>
    </row>
    <row r="235" spans="1:15" ht="409.6" x14ac:dyDescent="0.3">
      <c r="A235">
        <v>233</v>
      </c>
      <c r="B235" t="s">
        <v>1018</v>
      </c>
      <c r="C235" t="s">
        <v>1019</v>
      </c>
      <c r="D235" s="1" t="s">
        <v>1020</v>
      </c>
      <c r="E235">
        <v>3.9</v>
      </c>
      <c r="F235" s="1" t="s">
        <v>1021</v>
      </c>
      <c r="G235" t="s">
        <v>96</v>
      </c>
      <c r="H235" t="s">
        <v>96</v>
      </c>
      <c r="I235" t="s">
        <v>64</v>
      </c>
      <c r="J235">
        <v>2007</v>
      </c>
      <c r="K235" t="s">
        <v>21</v>
      </c>
      <c r="L235" t="s">
        <v>90</v>
      </c>
      <c r="M235" t="s">
        <v>91</v>
      </c>
      <c r="N235" t="s">
        <v>179</v>
      </c>
      <c r="O235" t="s">
        <v>1022</v>
      </c>
    </row>
    <row r="236" spans="1:15" ht="409.6" x14ac:dyDescent="0.3">
      <c r="A236">
        <v>234</v>
      </c>
      <c r="B236" t="s">
        <v>1023</v>
      </c>
      <c r="C236" t="s">
        <v>1002</v>
      </c>
      <c r="D236" s="1" t="s">
        <v>1024</v>
      </c>
      <c r="E236">
        <v>3.3</v>
      </c>
      <c r="F236" s="1" t="s">
        <v>84</v>
      </c>
      <c r="G236" t="s">
        <v>85</v>
      </c>
      <c r="H236" t="s">
        <v>85</v>
      </c>
      <c r="I236" t="s">
        <v>30</v>
      </c>
      <c r="J236">
        <v>2014</v>
      </c>
      <c r="K236" t="s">
        <v>86</v>
      </c>
      <c r="L236" t="s">
        <v>32</v>
      </c>
      <c r="M236" t="s">
        <v>33</v>
      </c>
      <c r="N236" t="s">
        <v>50</v>
      </c>
      <c r="O236">
        <v>-1</v>
      </c>
    </row>
    <row r="237" spans="1:15" ht="409.6" x14ac:dyDescent="0.3">
      <c r="A237">
        <v>235</v>
      </c>
      <c r="B237" t="s">
        <v>1025</v>
      </c>
      <c r="C237" t="s">
        <v>1026</v>
      </c>
      <c r="D237" s="1" t="s">
        <v>1027</v>
      </c>
      <c r="E237">
        <v>4.0999999999999996</v>
      </c>
      <c r="F237" s="1" t="s">
        <v>1028</v>
      </c>
      <c r="G237" t="s">
        <v>144</v>
      </c>
      <c r="H237" t="s">
        <v>144</v>
      </c>
      <c r="I237" t="s">
        <v>56</v>
      </c>
      <c r="J237">
        <v>2010</v>
      </c>
      <c r="K237" t="s">
        <v>21</v>
      </c>
      <c r="L237" t="s">
        <v>90</v>
      </c>
      <c r="M237" t="s">
        <v>91</v>
      </c>
      <c r="N237" t="s">
        <v>23</v>
      </c>
      <c r="O237" t="s">
        <v>1029</v>
      </c>
    </row>
    <row r="238" spans="1:15" ht="409.6" x14ac:dyDescent="0.3">
      <c r="A238">
        <v>236</v>
      </c>
      <c r="B238" t="s">
        <v>668</v>
      </c>
      <c r="C238">
        <v>-1</v>
      </c>
      <c r="D238" s="1" t="s">
        <v>1030</v>
      </c>
      <c r="E238">
        <v>4.2</v>
      </c>
      <c r="F238" s="1" t="s">
        <v>1031</v>
      </c>
      <c r="G238" t="s">
        <v>579</v>
      </c>
      <c r="H238" t="s">
        <v>55</v>
      </c>
      <c r="I238" t="s">
        <v>56</v>
      </c>
      <c r="J238">
        <v>2014</v>
      </c>
      <c r="K238" t="s">
        <v>21</v>
      </c>
      <c r="L238" t="s">
        <v>960</v>
      </c>
      <c r="M238" t="s">
        <v>73</v>
      </c>
      <c r="N238" t="s">
        <v>58</v>
      </c>
      <c r="O238">
        <v>-1</v>
      </c>
    </row>
    <row r="239" spans="1:15" ht="409.6" x14ac:dyDescent="0.3">
      <c r="A239">
        <v>237</v>
      </c>
      <c r="B239" t="s">
        <v>1032</v>
      </c>
      <c r="C239">
        <v>-1</v>
      </c>
      <c r="D239" s="1" t="s">
        <v>1033</v>
      </c>
      <c r="E239">
        <v>4.5999999999999996</v>
      </c>
      <c r="F239" s="1" t="s">
        <v>1034</v>
      </c>
      <c r="G239" t="s">
        <v>1035</v>
      </c>
      <c r="H239" t="s">
        <v>1035</v>
      </c>
      <c r="I239" t="s">
        <v>64</v>
      </c>
      <c r="J239">
        <v>2013</v>
      </c>
      <c r="K239" t="s">
        <v>131</v>
      </c>
      <c r="L239" t="s">
        <v>124</v>
      </c>
      <c r="M239" t="s">
        <v>124</v>
      </c>
      <c r="N239" t="s">
        <v>58</v>
      </c>
      <c r="O239">
        <v>-1</v>
      </c>
    </row>
    <row r="240" spans="1:15" ht="409.6" x14ac:dyDescent="0.3">
      <c r="A240">
        <v>238</v>
      </c>
      <c r="B240" t="s">
        <v>1036</v>
      </c>
      <c r="C240">
        <v>-1</v>
      </c>
      <c r="D240" s="1" t="s">
        <v>1037</v>
      </c>
      <c r="E240">
        <v>-1</v>
      </c>
      <c r="F240" t="s">
        <v>1038</v>
      </c>
      <c r="G240" t="s">
        <v>55</v>
      </c>
      <c r="H240" t="s">
        <v>55</v>
      </c>
      <c r="I240" t="s">
        <v>263</v>
      </c>
      <c r="J240">
        <v>-1</v>
      </c>
      <c r="K240" t="s">
        <v>289</v>
      </c>
      <c r="L240">
        <v>-1</v>
      </c>
      <c r="M240">
        <v>-1</v>
      </c>
      <c r="N240" t="s">
        <v>58</v>
      </c>
      <c r="O240">
        <v>-1</v>
      </c>
    </row>
    <row r="241" spans="1:15" ht="409.6" x14ac:dyDescent="0.3">
      <c r="A241">
        <v>239</v>
      </c>
      <c r="B241" t="s">
        <v>1039</v>
      </c>
      <c r="C241" t="s">
        <v>1040</v>
      </c>
      <c r="D241" s="1" t="s">
        <v>1041</v>
      </c>
      <c r="E241">
        <v>3.6</v>
      </c>
      <c r="F241" s="1" t="s">
        <v>1042</v>
      </c>
      <c r="G241" t="s">
        <v>1043</v>
      </c>
      <c r="H241" t="s">
        <v>1043</v>
      </c>
      <c r="I241" t="s">
        <v>46</v>
      </c>
      <c r="J241">
        <v>1986</v>
      </c>
      <c r="K241" t="s">
        <v>21</v>
      </c>
      <c r="L241" t="s">
        <v>1044</v>
      </c>
      <c r="M241" t="s">
        <v>1045</v>
      </c>
      <c r="N241" t="s">
        <v>41</v>
      </c>
      <c r="O241">
        <v>-1</v>
      </c>
    </row>
    <row r="242" spans="1:15" ht="409.6" x14ac:dyDescent="0.3">
      <c r="A242">
        <v>240</v>
      </c>
      <c r="B242" t="s">
        <v>1046</v>
      </c>
      <c r="C242" t="s">
        <v>1047</v>
      </c>
      <c r="D242" s="1" t="s">
        <v>1048</v>
      </c>
      <c r="E242">
        <v>4</v>
      </c>
      <c r="F242" s="1" t="s">
        <v>1049</v>
      </c>
      <c r="G242" t="s">
        <v>1050</v>
      </c>
      <c r="H242" t="s">
        <v>1051</v>
      </c>
      <c r="I242" t="s">
        <v>46</v>
      </c>
      <c r="J242">
        <v>1977</v>
      </c>
      <c r="K242" t="s">
        <v>86</v>
      </c>
      <c r="L242" t="s">
        <v>32</v>
      </c>
      <c r="M242" t="s">
        <v>33</v>
      </c>
      <c r="N242" t="s">
        <v>23</v>
      </c>
      <c r="O242">
        <v>-1</v>
      </c>
    </row>
    <row r="243" spans="1:15" ht="409.6" x14ac:dyDescent="0.3">
      <c r="A243">
        <v>241</v>
      </c>
      <c r="B243" t="s">
        <v>241</v>
      </c>
      <c r="C243">
        <v>-1</v>
      </c>
      <c r="D243" s="1" t="s">
        <v>1052</v>
      </c>
      <c r="E243">
        <v>4.5</v>
      </c>
      <c r="F243" s="1" t="s">
        <v>1053</v>
      </c>
      <c r="G243" t="s">
        <v>96</v>
      </c>
      <c r="H243" t="s">
        <v>328</v>
      </c>
      <c r="I243" t="s">
        <v>64</v>
      </c>
      <c r="J243">
        <v>1999</v>
      </c>
      <c r="K243" t="s">
        <v>21</v>
      </c>
      <c r="L243" t="s">
        <v>1054</v>
      </c>
      <c r="M243" t="s">
        <v>133</v>
      </c>
      <c r="N243" t="s">
        <v>58</v>
      </c>
      <c r="O243">
        <v>-1</v>
      </c>
    </row>
    <row r="244" spans="1:15" ht="409.6" x14ac:dyDescent="0.3">
      <c r="A244">
        <v>242</v>
      </c>
      <c r="B244" t="s">
        <v>1055</v>
      </c>
      <c r="C244" t="s">
        <v>1056</v>
      </c>
      <c r="D244" s="1" t="s">
        <v>1057</v>
      </c>
      <c r="E244">
        <v>2.4</v>
      </c>
      <c r="F244" s="1" t="s">
        <v>1058</v>
      </c>
      <c r="G244" t="s">
        <v>1059</v>
      </c>
      <c r="H244" t="s">
        <v>1060</v>
      </c>
      <c r="I244" t="s">
        <v>20</v>
      </c>
      <c r="J244">
        <v>-1</v>
      </c>
      <c r="K244" t="s">
        <v>21</v>
      </c>
      <c r="L244" t="s">
        <v>184</v>
      </c>
      <c r="M244" t="s">
        <v>185</v>
      </c>
      <c r="N244" t="s">
        <v>41</v>
      </c>
      <c r="O244">
        <v>-1</v>
      </c>
    </row>
    <row r="245" spans="1:15" ht="409.6" x14ac:dyDescent="0.3">
      <c r="A245">
        <v>243</v>
      </c>
      <c r="B245" t="s">
        <v>1061</v>
      </c>
      <c r="C245" t="s">
        <v>787</v>
      </c>
      <c r="D245" s="1" t="s">
        <v>1062</v>
      </c>
      <c r="E245">
        <v>2.6</v>
      </c>
      <c r="F245" s="1" t="s">
        <v>789</v>
      </c>
      <c r="G245" t="s">
        <v>443</v>
      </c>
      <c r="H245" t="s">
        <v>443</v>
      </c>
      <c r="I245" t="s">
        <v>20</v>
      </c>
      <c r="J245">
        <v>1984</v>
      </c>
      <c r="K245" t="s">
        <v>790</v>
      </c>
      <c r="L245" t="s">
        <v>791</v>
      </c>
      <c r="M245" t="s">
        <v>581</v>
      </c>
      <c r="N245" t="s">
        <v>58</v>
      </c>
      <c r="O245">
        <v>-1</v>
      </c>
    </row>
    <row r="246" spans="1:15" ht="409.6" x14ac:dyDescent="0.3">
      <c r="A246">
        <v>244</v>
      </c>
      <c r="B246" t="s">
        <v>1063</v>
      </c>
      <c r="C246">
        <v>-1</v>
      </c>
      <c r="D246" s="1" t="s">
        <v>1064</v>
      </c>
      <c r="E246">
        <v>4.0999999999999996</v>
      </c>
      <c r="F246" s="1" t="s">
        <v>1065</v>
      </c>
      <c r="G246" t="s">
        <v>1066</v>
      </c>
      <c r="H246" t="s">
        <v>55</v>
      </c>
      <c r="I246" t="s">
        <v>263</v>
      </c>
      <c r="J246">
        <v>2007</v>
      </c>
      <c r="K246" t="s">
        <v>21</v>
      </c>
      <c r="L246" t="s">
        <v>230</v>
      </c>
      <c r="M246" t="s">
        <v>91</v>
      </c>
      <c r="N246" t="s">
        <v>411</v>
      </c>
      <c r="O246">
        <v>-1</v>
      </c>
    </row>
    <row r="247" spans="1:15" ht="409.6" x14ac:dyDescent="0.3">
      <c r="A247">
        <v>245</v>
      </c>
      <c r="B247" t="s">
        <v>1067</v>
      </c>
      <c r="C247" t="s">
        <v>1068</v>
      </c>
      <c r="D247" s="1" t="s">
        <v>1069</v>
      </c>
      <c r="E247">
        <v>3.5</v>
      </c>
      <c r="F247" s="1" t="s">
        <v>1070</v>
      </c>
      <c r="G247" t="s">
        <v>1071</v>
      </c>
      <c r="H247" t="s">
        <v>1071</v>
      </c>
      <c r="I247" t="s">
        <v>20</v>
      </c>
      <c r="J247">
        <v>1996</v>
      </c>
      <c r="K247" t="s">
        <v>154</v>
      </c>
      <c r="L247" t="s">
        <v>32</v>
      </c>
      <c r="M247" t="s">
        <v>33</v>
      </c>
      <c r="N247" t="s">
        <v>50</v>
      </c>
      <c r="O247">
        <v>-1</v>
      </c>
    </row>
    <row r="248" spans="1:15" ht="409.6" x14ac:dyDescent="0.3">
      <c r="A248">
        <v>246</v>
      </c>
      <c r="B248" t="s">
        <v>1072</v>
      </c>
      <c r="C248" t="s">
        <v>1073</v>
      </c>
      <c r="D248" s="1" t="s">
        <v>1074</v>
      </c>
      <c r="E248">
        <v>3</v>
      </c>
      <c r="F248" s="1" t="s">
        <v>1075</v>
      </c>
      <c r="G248" t="s">
        <v>1076</v>
      </c>
      <c r="H248" t="s">
        <v>1076</v>
      </c>
      <c r="I248" t="s">
        <v>30</v>
      </c>
      <c r="J248">
        <v>1958</v>
      </c>
      <c r="K248" t="s">
        <v>21</v>
      </c>
      <c r="L248" t="s">
        <v>1077</v>
      </c>
      <c r="M248" t="s">
        <v>98</v>
      </c>
      <c r="N248" t="s">
        <v>113</v>
      </c>
      <c r="O248" t="s">
        <v>1078</v>
      </c>
    </row>
    <row r="249" spans="1:15" ht="409.6" x14ac:dyDescent="0.3">
      <c r="A249">
        <v>247</v>
      </c>
      <c r="B249" t="s">
        <v>1079</v>
      </c>
      <c r="C249" t="s">
        <v>933</v>
      </c>
      <c r="D249" s="1" t="s">
        <v>1080</v>
      </c>
      <c r="E249">
        <v>3.6</v>
      </c>
      <c r="F249" s="1" t="s">
        <v>935</v>
      </c>
      <c r="G249" t="s">
        <v>1081</v>
      </c>
      <c r="H249" t="s">
        <v>936</v>
      </c>
      <c r="I249" t="s">
        <v>46</v>
      </c>
      <c r="J249">
        <v>1935</v>
      </c>
      <c r="K249" t="s">
        <v>154</v>
      </c>
      <c r="L249" t="s">
        <v>32</v>
      </c>
      <c r="M249" t="s">
        <v>33</v>
      </c>
      <c r="N249" t="s">
        <v>41</v>
      </c>
      <c r="O249">
        <v>-1</v>
      </c>
    </row>
    <row r="250" spans="1:15" ht="409.6" x14ac:dyDescent="0.3">
      <c r="A250">
        <v>248</v>
      </c>
      <c r="B250" t="s">
        <v>1082</v>
      </c>
      <c r="C250" t="s">
        <v>1083</v>
      </c>
      <c r="D250" s="1" t="s">
        <v>1084</v>
      </c>
      <c r="E250">
        <v>3.3</v>
      </c>
      <c r="F250" s="1" t="s">
        <v>1085</v>
      </c>
      <c r="G250" t="s">
        <v>551</v>
      </c>
      <c r="H250" t="s">
        <v>551</v>
      </c>
      <c r="I250" t="s">
        <v>20</v>
      </c>
      <c r="J250">
        <v>1964</v>
      </c>
      <c r="K250" t="s">
        <v>21</v>
      </c>
      <c r="L250" t="s">
        <v>184</v>
      </c>
      <c r="M250" t="s">
        <v>185</v>
      </c>
      <c r="N250" t="s">
        <v>58</v>
      </c>
      <c r="O250">
        <v>-1</v>
      </c>
    </row>
    <row r="251" spans="1:15" ht="409.6" x14ac:dyDescent="0.3">
      <c r="A251">
        <v>249</v>
      </c>
      <c r="B251" t="s">
        <v>1086</v>
      </c>
      <c r="C251">
        <v>-1</v>
      </c>
      <c r="D251" s="1" t="s">
        <v>1087</v>
      </c>
      <c r="E251">
        <v>4.2</v>
      </c>
      <c r="F251" s="1" t="s">
        <v>776</v>
      </c>
      <c r="G251" t="s">
        <v>777</v>
      </c>
      <c r="H251" t="s">
        <v>778</v>
      </c>
      <c r="I251" t="s">
        <v>30</v>
      </c>
      <c r="J251">
        <v>-1</v>
      </c>
      <c r="K251" t="s">
        <v>154</v>
      </c>
      <c r="L251" t="s">
        <v>779</v>
      </c>
      <c r="M251" t="s">
        <v>780</v>
      </c>
      <c r="N251" t="s">
        <v>58</v>
      </c>
      <c r="O251">
        <v>-1</v>
      </c>
    </row>
    <row r="252" spans="1:15" ht="409.6" x14ac:dyDescent="0.3">
      <c r="A252">
        <v>250</v>
      </c>
      <c r="B252" t="s">
        <v>1088</v>
      </c>
      <c r="C252" t="s">
        <v>1089</v>
      </c>
      <c r="D252" s="1" t="s">
        <v>1090</v>
      </c>
      <c r="E252">
        <v>2.7</v>
      </c>
      <c r="F252" s="1" t="s">
        <v>1091</v>
      </c>
      <c r="G252" t="s">
        <v>643</v>
      </c>
      <c r="H252" t="s">
        <v>643</v>
      </c>
      <c r="I252" t="s">
        <v>64</v>
      </c>
      <c r="J252">
        <v>1961</v>
      </c>
      <c r="K252" t="s">
        <v>21</v>
      </c>
      <c r="L252" t="s">
        <v>124</v>
      </c>
      <c r="M252" t="s">
        <v>124</v>
      </c>
      <c r="N252" t="s">
        <v>80</v>
      </c>
      <c r="O252">
        <v>-1</v>
      </c>
    </row>
    <row r="253" spans="1:15" ht="409.6" x14ac:dyDescent="0.3">
      <c r="A253">
        <v>251</v>
      </c>
      <c r="B253" t="s">
        <v>1092</v>
      </c>
      <c r="C253" t="s">
        <v>1093</v>
      </c>
      <c r="D253" s="1" t="s">
        <v>1094</v>
      </c>
      <c r="E253">
        <v>3.4</v>
      </c>
      <c r="F253" s="1" t="s">
        <v>1095</v>
      </c>
      <c r="G253" t="s">
        <v>170</v>
      </c>
      <c r="H253" t="s">
        <v>170</v>
      </c>
      <c r="I253" t="s">
        <v>46</v>
      </c>
      <c r="J253">
        <v>2005</v>
      </c>
      <c r="K253" t="s">
        <v>65</v>
      </c>
      <c r="L253" t="s">
        <v>1096</v>
      </c>
      <c r="M253" t="s">
        <v>173</v>
      </c>
      <c r="N253" t="s">
        <v>34</v>
      </c>
      <c r="O253" t="s">
        <v>1097</v>
      </c>
    </row>
    <row r="254" spans="1:15" ht="409.6" x14ac:dyDescent="0.3">
      <c r="A254">
        <v>252</v>
      </c>
      <c r="B254" t="s">
        <v>14</v>
      </c>
      <c r="C254">
        <v>-1</v>
      </c>
      <c r="D254" s="1" t="s">
        <v>180</v>
      </c>
      <c r="E254">
        <v>3.9</v>
      </c>
      <c r="F254" s="1" t="s">
        <v>181</v>
      </c>
      <c r="G254" t="s">
        <v>182</v>
      </c>
      <c r="H254" t="s">
        <v>183</v>
      </c>
      <c r="I254" t="s">
        <v>30</v>
      </c>
      <c r="J254">
        <v>1911</v>
      </c>
      <c r="K254" t="s">
        <v>21</v>
      </c>
      <c r="L254" t="s">
        <v>184</v>
      </c>
      <c r="M254" t="s">
        <v>185</v>
      </c>
      <c r="N254" t="s">
        <v>113</v>
      </c>
      <c r="O254">
        <v>-1</v>
      </c>
    </row>
    <row r="255" spans="1:15" ht="409.6" x14ac:dyDescent="0.3">
      <c r="A255">
        <v>253</v>
      </c>
      <c r="B255" t="s">
        <v>166</v>
      </c>
      <c r="C255" t="s">
        <v>167</v>
      </c>
      <c r="D255" s="1" t="s">
        <v>168</v>
      </c>
      <c r="E255">
        <v>3.8</v>
      </c>
      <c r="F255" s="1" t="s">
        <v>169</v>
      </c>
      <c r="G255" t="s">
        <v>170</v>
      </c>
      <c r="H255" t="s">
        <v>171</v>
      </c>
      <c r="I255" t="s">
        <v>20</v>
      </c>
      <c r="J255">
        <v>1995</v>
      </c>
      <c r="K255" t="s">
        <v>21</v>
      </c>
      <c r="L255" t="s">
        <v>172</v>
      </c>
      <c r="M255" t="s">
        <v>173</v>
      </c>
      <c r="N255" t="s">
        <v>58</v>
      </c>
      <c r="O255">
        <v>-1</v>
      </c>
    </row>
    <row r="256" spans="1:15" ht="409.6" x14ac:dyDescent="0.3">
      <c r="A256">
        <v>254</v>
      </c>
      <c r="B256" t="s">
        <v>14</v>
      </c>
      <c r="C256" t="s">
        <v>1098</v>
      </c>
      <c r="D256" s="1" t="s">
        <v>1099</v>
      </c>
      <c r="E256">
        <v>3.7</v>
      </c>
      <c r="F256" s="1" t="s">
        <v>1100</v>
      </c>
      <c r="G256" t="s">
        <v>103</v>
      </c>
      <c r="H256" t="s">
        <v>659</v>
      </c>
      <c r="I256" t="s">
        <v>30</v>
      </c>
      <c r="J256">
        <v>1995</v>
      </c>
      <c r="K256" t="s">
        <v>65</v>
      </c>
      <c r="L256" t="s">
        <v>22</v>
      </c>
      <c r="M256" t="s">
        <v>22</v>
      </c>
      <c r="N256" t="s">
        <v>113</v>
      </c>
      <c r="O256" t="s">
        <v>1101</v>
      </c>
    </row>
    <row r="257" spans="1:15" ht="409.6" x14ac:dyDescent="0.3">
      <c r="A257">
        <v>255</v>
      </c>
      <c r="B257" t="s">
        <v>1102</v>
      </c>
      <c r="C257" t="s">
        <v>1103</v>
      </c>
      <c r="D257" s="1" t="s">
        <v>1104</v>
      </c>
      <c r="E257">
        <v>4.8</v>
      </c>
      <c r="F257" s="1" t="s">
        <v>1105</v>
      </c>
      <c r="G257" t="s">
        <v>1106</v>
      </c>
      <c r="H257" t="s">
        <v>1106</v>
      </c>
      <c r="I257" t="s">
        <v>46</v>
      </c>
      <c r="J257">
        <v>1925</v>
      </c>
      <c r="K257" t="s">
        <v>21</v>
      </c>
      <c r="L257" t="s">
        <v>155</v>
      </c>
      <c r="M257" t="s">
        <v>156</v>
      </c>
      <c r="N257" t="s">
        <v>67</v>
      </c>
      <c r="O257">
        <v>-1</v>
      </c>
    </row>
    <row r="258" spans="1:15" ht="409.6" x14ac:dyDescent="0.3">
      <c r="A258">
        <v>256</v>
      </c>
      <c r="B258" t="s">
        <v>1107</v>
      </c>
      <c r="C258" t="s">
        <v>1108</v>
      </c>
      <c r="D258" s="1" t="s">
        <v>1109</v>
      </c>
      <c r="E258">
        <v>3.8</v>
      </c>
      <c r="F258" s="1" t="s">
        <v>1110</v>
      </c>
      <c r="G258" t="s">
        <v>55</v>
      </c>
      <c r="H258" t="s">
        <v>55</v>
      </c>
      <c r="I258" t="s">
        <v>46</v>
      </c>
      <c r="J258">
        <v>2002</v>
      </c>
      <c r="K258" t="s">
        <v>21</v>
      </c>
      <c r="L258" t="s">
        <v>769</v>
      </c>
      <c r="M258" t="s">
        <v>770</v>
      </c>
      <c r="N258" t="s">
        <v>34</v>
      </c>
      <c r="O258" t="s">
        <v>1111</v>
      </c>
    </row>
    <row r="259" spans="1:15" ht="409.6" x14ac:dyDescent="0.3">
      <c r="A259">
        <v>257</v>
      </c>
      <c r="B259" t="s">
        <v>1112</v>
      </c>
      <c r="C259" t="s">
        <v>1113</v>
      </c>
      <c r="D259" s="1" t="s">
        <v>1114</v>
      </c>
      <c r="E259">
        <v>3.4</v>
      </c>
      <c r="F259" s="1" t="s">
        <v>1115</v>
      </c>
      <c r="G259" t="s">
        <v>503</v>
      </c>
      <c r="H259" t="s">
        <v>287</v>
      </c>
      <c r="I259" t="s">
        <v>30</v>
      </c>
      <c r="J259">
        <v>1930</v>
      </c>
      <c r="K259" t="s">
        <v>47</v>
      </c>
      <c r="L259" t="s">
        <v>543</v>
      </c>
      <c r="M259" t="s">
        <v>47</v>
      </c>
      <c r="N259" t="s">
        <v>58</v>
      </c>
      <c r="O259">
        <v>-1</v>
      </c>
    </row>
    <row r="260" spans="1:15" ht="409.6" x14ac:dyDescent="0.3">
      <c r="A260">
        <v>258</v>
      </c>
      <c r="B260" t="s">
        <v>14</v>
      </c>
      <c r="C260" t="s">
        <v>1116</v>
      </c>
      <c r="D260" s="1" t="s">
        <v>1117</v>
      </c>
      <c r="E260">
        <v>4.3</v>
      </c>
      <c r="F260" s="1" t="s">
        <v>1118</v>
      </c>
      <c r="G260" t="s">
        <v>63</v>
      </c>
      <c r="H260" t="s">
        <v>63</v>
      </c>
      <c r="I260" t="s">
        <v>64</v>
      </c>
      <c r="J260">
        <v>1999</v>
      </c>
      <c r="K260" t="s">
        <v>131</v>
      </c>
      <c r="L260" t="s">
        <v>79</v>
      </c>
      <c r="M260" t="s">
        <v>40</v>
      </c>
      <c r="N260" t="s">
        <v>58</v>
      </c>
      <c r="O260">
        <v>-1</v>
      </c>
    </row>
    <row r="261" spans="1:15" ht="409.6" x14ac:dyDescent="0.3">
      <c r="A261">
        <v>259</v>
      </c>
      <c r="B261" t="s">
        <v>608</v>
      </c>
      <c r="C261" t="s">
        <v>819</v>
      </c>
      <c r="D261" s="1" t="s">
        <v>820</v>
      </c>
      <c r="E261">
        <v>4.8</v>
      </c>
      <c r="F261" s="1" t="s">
        <v>37</v>
      </c>
      <c r="G261" t="s">
        <v>38</v>
      </c>
      <c r="H261" t="s">
        <v>38</v>
      </c>
      <c r="I261" t="s">
        <v>20</v>
      </c>
      <c r="J261">
        <v>2010</v>
      </c>
      <c r="K261" t="s">
        <v>21</v>
      </c>
      <c r="L261" t="s">
        <v>39</v>
      </c>
      <c r="M261" t="s">
        <v>40</v>
      </c>
      <c r="N261" t="s">
        <v>41</v>
      </c>
      <c r="O261">
        <v>-1</v>
      </c>
    </row>
    <row r="262" spans="1:15" ht="409.6" x14ac:dyDescent="0.3">
      <c r="A262">
        <v>260</v>
      </c>
      <c r="B262" t="s">
        <v>828</v>
      </c>
      <c r="C262" t="s">
        <v>829</v>
      </c>
      <c r="D262" s="1" t="s">
        <v>830</v>
      </c>
      <c r="E262">
        <v>3.4</v>
      </c>
      <c r="F262" s="1" t="s">
        <v>831</v>
      </c>
      <c r="G262" t="s">
        <v>832</v>
      </c>
      <c r="H262" t="s">
        <v>832</v>
      </c>
      <c r="I262" t="s">
        <v>46</v>
      </c>
      <c r="J262">
        <v>1846</v>
      </c>
      <c r="K262" t="s">
        <v>65</v>
      </c>
      <c r="L262" t="s">
        <v>273</v>
      </c>
      <c r="M262" t="s">
        <v>185</v>
      </c>
      <c r="N262" t="s">
        <v>34</v>
      </c>
      <c r="O262">
        <v>-1</v>
      </c>
    </row>
    <row r="263" spans="1:15" ht="409.6" x14ac:dyDescent="0.3">
      <c r="A263">
        <v>261</v>
      </c>
      <c r="B263" t="s">
        <v>1119</v>
      </c>
      <c r="C263">
        <v>-1</v>
      </c>
      <c r="D263" s="1" t="s">
        <v>1120</v>
      </c>
      <c r="E263">
        <v>4.3</v>
      </c>
      <c r="F263" s="1" t="s">
        <v>1121</v>
      </c>
      <c r="G263" t="s">
        <v>396</v>
      </c>
      <c r="H263" t="s">
        <v>355</v>
      </c>
      <c r="I263" t="s">
        <v>46</v>
      </c>
      <c r="J263">
        <v>1985</v>
      </c>
      <c r="K263" t="s">
        <v>21</v>
      </c>
      <c r="L263" t="s">
        <v>230</v>
      </c>
      <c r="M263" t="s">
        <v>91</v>
      </c>
      <c r="N263" t="s">
        <v>41</v>
      </c>
      <c r="O263">
        <v>-1</v>
      </c>
    </row>
    <row r="264" spans="1:15" ht="409.6" x14ac:dyDescent="0.3">
      <c r="A264">
        <v>262</v>
      </c>
      <c r="B264" t="s">
        <v>247</v>
      </c>
      <c r="C264" t="s">
        <v>825</v>
      </c>
      <c r="D264" s="1" t="s">
        <v>826</v>
      </c>
      <c r="E264">
        <v>3.9</v>
      </c>
      <c r="F264" s="1" t="s">
        <v>827</v>
      </c>
      <c r="G264" t="s">
        <v>122</v>
      </c>
      <c r="H264" t="s">
        <v>122</v>
      </c>
      <c r="I264" t="s">
        <v>56</v>
      </c>
      <c r="J264">
        <v>2005</v>
      </c>
      <c r="K264" t="s">
        <v>21</v>
      </c>
      <c r="L264" t="s">
        <v>90</v>
      </c>
      <c r="M264" t="s">
        <v>91</v>
      </c>
      <c r="N264" t="s">
        <v>58</v>
      </c>
      <c r="O264">
        <v>-1</v>
      </c>
    </row>
    <row r="265" spans="1:15" ht="409.6" x14ac:dyDescent="0.3">
      <c r="A265">
        <v>263</v>
      </c>
      <c r="B265" t="s">
        <v>14</v>
      </c>
      <c r="C265" t="s">
        <v>150</v>
      </c>
      <c r="D265" s="1" t="s">
        <v>1122</v>
      </c>
      <c r="E265">
        <v>3.4</v>
      </c>
      <c r="F265" s="1" t="s">
        <v>1123</v>
      </c>
      <c r="G265" t="s">
        <v>170</v>
      </c>
      <c r="H265" t="s">
        <v>170</v>
      </c>
      <c r="I265" t="s">
        <v>56</v>
      </c>
      <c r="J265">
        <v>1992</v>
      </c>
      <c r="K265" t="s">
        <v>21</v>
      </c>
      <c r="L265" t="s">
        <v>57</v>
      </c>
      <c r="M265" t="s">
        <v>40</v>
      </c>
      <c r="N265" t="s">
        <v>179</v>
      </c>
      <c r="O265">
        <v>-1</v>
      </c>
    </row>
    <row r="266" spans="1:15" ht="409.6" x14ac:dyDescent="0.3">
      <c r="A266">
        <v>264</v>
      </c>
      <c r="B266" t="s">
        <v>115</v>
      </c>
      <c r="C266" t="s">
        <v>1124</v>
      </c>
      <c r="D266" s="1" t="s">
        <v>1125</v>
      </c>
      <c r="E266">
        <v>3.1</v>
      </c>
      <c r="F266" s="1" t="s">
        <v>1126</v>
      </c>
      <c r="G266" t="s">
        <v>1127</v>
      </c>
      <c r="H266" t="s">
        <v>1128</v>
      </c>
      <c r="I266" t="s">
        <v>46</v>
      </c>
      <c r="J266">
        <v>1997</v>
      </c>
      <c r="K266" t="s">
        <v>65</v>
      </c>
      <c r="L266" t="s">
        <v>1054</v>
      </c>
      <c r="M266" t="s">
        <v>133</v>
      </c>
      <c r="N266" t="s">
        <v>113</v>
      </c>
      <c r="O266" t="s">
        <v>1129</v>
      </c>
    </row>
    <row r="267" spans="1:15" ht="409.6" x14ac:dyDescent="0.3">
      <c r="A267">
        <v>265</v>
      </c>
      <c r="B267" t="s">
        <v>1130</v>
      </c>
      <c r="C267" t="s">
        <v>1131</v>
      </c>
      <c r="D267" s="1" t="s">
        <v>1132</v>
      </c>
      <c r="E267">
        <v>3.2</v>
      </c>
      <c r="F267" s="1" t="s">
        <v>540</v>
      </c>
      <c r="G267" t="s">
        <v>541</v>
      </c>
      <c r="H267" t="s">
        <v>542</v>
      </c>
      <c r="I267" t="s">
        <v>104</v>
      </c>
      <c r="J267">
        <v>1958</v>
      </c>
      <c r="K267" t="s">
        <v>154</v>
      </c>
      <c r="L267" t="s">
        <v>543</v>
      </c>
      <c r="M267" t="s">
        <v>47</v>
      </c>
      <c r="N267" t="s">
        <v>67</v>
      </c>
      <c r="O267" t="s">
        <v>544</v>
      </c>
    </row>
    <row r="268" spans="1:15" ht="409.6" x14ac:dyDescent="0.3">
      <c r="A268">
        <v>266</v>
      </c>
      <c r="B268" t="s">
        <v>1133</v>
      </c>
      <c r="C268" t="s">
        <v>1134</v>
      </c>
      <c r="D268" s="1" t="s">
        <v>1135</v>
      </c>
      <c r="E268">
        <v>4.3</v>
      </c>
      <c r="F268" s="1" t="s">
        <v>1136</v>
      </c>
      <c r="G268" t="s">
        <v>1137</v>
      </c>
      <c r="H268" t="s">
        <v>1137</v>
      </c>
      <c r="I268" t="s">
        <v>46</v>
      </c>
      <c r="J268">
        <v>1981</v>
      </c>
      <c r="K268" t="s">
        <v>21</v>
      </c>
      <c r="L268" t="s">
        <v>1138</v>
      </c>
      <c r="M268" t="s">
        <v>173</v>
      </c>
      <c r="N268" t="s">
        <v>58</v>
      </c>
      <c r="O268" t="s">
        <v>1139</v>
      </c>
    </row>
    <row r="269" spans="1:15" ht="409.6" x14ac:dyDescent="0.3">
      <c r="A269">
        <v>267</v>
      </c>
      <c r="B269" t="s">
        <v>290</v>
      </c>
      <c r="C269" t="s">
        <v>833</v>
      </c>
      <c r="D269" s="1" t="s">
        <v>834</v>
      </c>
      <c r="E269">
        <v>3.6</v>
      </c>
      <c r="F269" s="1" t="s">
        <v>835</v>
      </c>
      <c r="G269" t="s">
        <v>328</v>
      </c>
      <c r="H269" t="s">
        <v>836</v>
      </c>
      <c r="I269" t="s">
        <v>104</v>
      </c>
      <c r="J269">
        <v>1851</v>
      </c>
      <c r="K269" t="s">
        <v>21</v>
      </c>
      <c r="L269" t="s">
        <v>155</v>
      </c>
      <c r="M269" t="s">
        <v>156</v>
      </c>
      <c r="N269" t="s">
        <v>113</v>
      </c>
      <c r="O269">
        <v>-1</v>
      </c>
    </row>
    <row r="270" spans="1:15" ht="409.6" x14ac:dyDescent="0.3">
      <c r="A270">
        <v>268</v>
      </c>
      <c r="B270" t="s">
        <v>837</v>
      </c>
      <c r="C270" t="s">
        <v>838</v>
      </c>
      <c r="D270" s="1" t="s">
        <v>839</v>
      </c>
      <c r="E270">
        <v>3.9</v>
      </c>
      <c r="F270" s="1" t="s">
        <v>840</v>
      </c>
      <c r="G270" t="s">
        <v>560</v>
      </c>
      <c r="H270" t="s">
        <v>560</v>
      </c>
      <c r="I270" t="s">
        <v>30</v>
      </c>
      <c r="J270">
        <v>1976</v>
      </c>
      <c r="K270" t="s">
        <v>131</v>
      </c>
      <c r="L270" t="s">
        <v>124</v>
      </c>
      <c r="M270" t="s">
        <v>124</v>
      </c>
      <c r="N270" t="s">
        <v>113</v>
      </c>
      <c r="O270">
        <v>-1</v>
      </c>
    </row>
    <row r="271" spans="1:15" ht="409.6" x14ac:dyDescent="0.3">
      <c r="A271">
        <v>269</v>
      </c>
      <c r="B271" t="s">
        <v>241</v>
      </c>
      <c r="C271" t="s">
        <v>841</v>
      </c>
      <c r="D271" s="1" t="s">
        <v>842</v>
      </c>
      <c r="E271">
        <v>3.8</v>
      </c>
      <c r="F271" s="1" t="s">
        <v>217</v>
      </c>
      <c r="G271" t="s">
        <v>843</v>
      </c>
      <c r="H271" t="s">
        <v>218</v>
      </c>
      <c r="I271" t="s">
        <v>104</v>
      </c>
      <c r="J271">
        <v>1996</v>
      </c>
      <c r="K271" t="s">
        <v>65</v>
      </c>
      <c r="L271" t="s">
        <v>219</v>
      </c>
      <c r="M271" t="s">
        <v>220</v>
      </c>
      <c r="N271" t="s">
        <v>34</v>
      </c>
      <c r="O271">
        <v>-1</v>
      </c>
    </row>
    <row r="272" spans="1:15" ht="409.6" x14ac:dyDescent="0.3">
      <c r="A272">
        <v>270</v>
      </c>
      <c r="B272" t="s">
        <v>115</v>
      </c>
      <c r="C272" t="s">
        <v>1140</v>
      </c>
      <c r="D272" s="1" t="s">
        <v>1141</v>
      </c>
      <c r="E272">
        <v>2.8</v>
      </c>
      <c r="F272" s="1" t="s">
        <v>1142</v>
      </c>
      <c r="G272" t="s">
        <v>1143</v>
      </c>
      <c r="H272" t="s">
        <v>1144</v>
      </c>
      <c r="I272" t="s">
        <v>20</v>
      </c>
      <c r="J272">
        <v>-1</v>
      </c>
      <c r="K272" t="s">
        <v>154</v>
      </c>
      <c r="L272" t="s">
        <v>1145</v>
      </c>
      <c r="M272" t="s">
        <v>780</v>
      </c>
      <c r="N272" t="s">
        <v>23</v>
      </c>
      <c r="O272">
        <v>-1</v>
      </c>
    </row>
    <row r="273" spans="1:15" ht="409.6" x14ac:dyDescent="0.3">
      <c r="A273">
        <v>271</v>
      </c>
      <c r="B273" t="s">
        <v>844</v>
      </c>
      <c r="C273">
        <v>-1</v>
      </c>
      <c r="D273" s="1" t="s">
        <v>845</v>
      </c>
      <c r="E273">
        <v>4.4000000000000004</v>
      </c>
      <c r="F273" s="1" t="s">
        <v>846</v>
      </c>
      <c r="G273" t="s">
        <v>102</v>
      </c>
      <c r="H273" t="s">
        <v>438</v>
      </c>
      <c r="I273" t="s">
        <v>56</v>
      </c>
      <c r="J273">
        <v>2013</v>
      </c>
      <c r="K273" t="s">
        <v>21</v>
      </c>
      <c r="L273" t="s">
        <v>22</v>
      </c>
      <c r="M273" t="s">
        <v>22</v>
      </c>
      <c r="N273" t="s">
        <v>179</v>
      </c>
      <c r="O273">
        <v>-1</v>
      </c>
    </row>
    <row r="274" spans="1:15" ht="409.6" x14ac:dyDescent="0.3">
      <c r="A274">
        <v>272</v>
      </c>
      <c r="B274" t="s">
        <v>656</v>
      </c>
      <c r="C274">
        <v>-1</v>
      </c>
      <c r="D274" s="1" t="s">
        <v>850</v>
      </c>
      <c r="E274">
        <v>4.0999999999999996</v>
      </c>
      <c r="F274" s="1" t="s">
        <v>101</v>
      </c>
      <c r="G274" t="s">
        <v>288</v>
      </c>
      <c r="H274" t="s">
        <v>103</v>
      </c>
      <c r="I274" t="s">
        <v>104</v>
      </c>
      <c r="J274">
        <v>1968</v>
      </c>
      <c r="K274" t="s">
        <v>65</v>
      </c>
      <c r="L274" t="s">
        <v>105</v>
      </c>
      <c r="M274" t="s">
        <v>40</v>
      </c>
      <c r="N274" t="s">
        <v>67</v>
      </c>
      <c r="O274">
        <v>-1</v>
      </c>
    </row>
    <row r="275" spans="1:15" ht="409.6" x14ac:dyDescent="0.3">
      <c r="A275">
        <v>273</v>
      </c>
      <c r="B275" t="s">
        <v>847</v>
      </c>
      <c r="C275" t="s">
        <v>848</v>
      </c>
      <c r="D275" s="1" t="s">
        <v>849</v>
      </c>
      <c r="E275">
        <v>3.7</v>
      </c>
      <c r="F275" s="1" t="s">
        <v>121</v>
      </c>
      <c r="G275" t="s">
        <v>328</v>
      </c>
      <c r="H275" t="s">
        <v>123</v>
      </c>
      <c r="I275" t="s">
        <v>30</v>
      </c>
      <c r="J275">
        <v>1781</v>
      </c>
      <c r="K275" t="s">
        <v>65</v>
      </c>
      <c r="L275" t="s">
        <v>124</v>
      </c>
      <c r="M275" t="s">
        <v>124</v>
      </c>
      <c r="N275" t="s">
        <v>113</v>
      </c>
      <c r="O275" t="s">
        <v>125</v>
      </c>
    </row>
    <row r="276" spans="1:15" ht="409.6" x14ac:dyDescent="0.3">
      <c r="A276">
        <v>274</v>
      </c>
      <c r="B276" t="s">
        <v>115</v>
      </c>
      <c r="C276" t="s">
        <v>1146</v>
      </c>
      <c r="D276" s="1" t="s">
        <v>1147</v>
      </c>
      <c r="E276">
        <v>3.4</v>
      </c>
      <c r="F276" s="1" t="s">
        <v>1148</v>
      </c>
      <c r="G276" t="s">
        <v>96</v>
      </c>
      <c r="H276" t="s">
        <v>96</v>
      </c>
      <c r="I276" t="s">
        <v>56</v>
      </c>
      <c r="J276">
        <v>2013</v>
      </c>
      <c r="K276" t="s">
        <v>21</v>
      </c>
      <c r="L276" t="s">
        <v>145</v>
      </c>
      <c r="M276" t="s">
        <v>91</v>
      </c>
      <c r="N276" t="s">
        <v>58</v>
      </c>
      <c r="O276">
        <v>-1</v>
      </c>
    </row>
    <row r="277" spans="1:15" ht="409.6" x14ac:dyDescent="0.3">
      <c r="A277">
        <v>275</v>
      </c>
      <c r="B277" t="s">
        <v>115</v>
      </c>
      <c r="C277" t="s">
        <v>1149</v>
      </c>
      <c r="D277" s="1" t="s">
        <v>1150</v>
      </c>
      <c r="E277">
        <v>4</v>
      </c>
      <c r="F277" s="1" t="s">
        <v>1151</v>
      </c>
      <c r="G277" t="s">
        <v>1152</v>
      </c>
      <c r="H277" t="s">
        <v>1153</v>
      </c>
      <c r="I277" t="s">
        <v>64</v>
      </c>
      <c r="J277">
        <v>1984</v>
      </c>
      <c r="K277" t="s">
        <v>21</v>
      </c>
      <c r="L277" t="s">
        <v>235</v>
      </c>
      <c r="M277" t="s">
        <v>91</v>
      </c>
      <c r="N277" t="s">
        <v>23</v>
      </c>
      <c r="O277">
        <v>-1</v>
      </c>
    </row>
    <row r="278" spans="1:15" ht="409.6" x14ac:dyDescent="0.3">
      <c r="A278">
        <v>276</v>
      </c>
      <c r="B278" t="s">
        <v>856</v>
      </c>
      <c r="C278" t="s">
        <v>857</v>
      </c>
      <c r="D278" s="1" t="s">
        <v>858</v>
      </c>
      <c r="E278">
        <v>3.5</v>
      </c>
      <c r="F278" s="1" t="s">
        <v>859</v>
      </c>
      <c r="G278" t="s">
        <v>77</v>
      </c>
      <c r="H278" t="s">
        <v>77</v>
      </c>
      <c r="I278" t="s">
        <v>30</v>
      </c>
      <c r="J278">
        <v>1970</v>
      </c>
      <c r="K278" t="s">
        <v>65</v>
      </c>
      <c r="L278" t="s">
        <v>235</v>
      </c>
      <c r="M278" t="s">
        <v>91</v>
      </c>
      <c r="N278" t="s">
        <v>113</v>
      </c>
      <c r="O278" t="s">
        <v>860</v>
      </c>
    </row>
    <row r="279" spans="1:15" ht="409.6" x14ac:dyDescent="0.3">
      <c r="A279">
        <v>277</v>
      </c>
      <c r="B279" t="s">
        <v>851</v>
      </c>
      <c r="C279" t="s">
        <v>852</v>
      </c>
      <c r="D279" s="1" t="s">
        <v>853</v>
      </c>
      <c r="E279">
        <v>3.8</v>
      </c>
      <c r="F279" s="1" t="s">
        <v>854</v>
      </c>
      <c r="G279" t="s">
        <v>855</v>
      </c>
      <c r="H279" t="s">
        <v>855</v>
      </c>
      <c r="I279" t="s">
        <v>20</v>
      </c>
      <c r="J279">
        <v>1981</v>
      </c>
      <c r="K279" t="s">
        <v>21</v>
      </c>
      <c r="L279" t="s">
        <v>155</v>
      </c>
      <c r="M279" t="s">
        <v>156</v>
      </c>
      <c r="N279" t="s">
        <v>50</v>
      </c>
      <c r="O279">
        <v>-1</v>
      </c>
    </row>
    <row r="280" spans="1:15" ht="409.6" x14ac:dyDescent="0.3">
      <c r="A280">
        <v>278</v>
      </c>
      <c r="B280" t="s">
        <v>1154</v>
      </c>
      <c r="C280" t="s">
        <v>967</v>
      </c>
      <c r="D280" s="1" t="s">
        <v>1155</v>
      </c>
      <c r="E280">
        <v>3.7</v>
      </c>
      <c r="F280" s="1" t="s">
        <v>1156</v>
      </c>
      <c r="G280" t="s">
        <v>1157</v>
      </c>
      <c r="H280" t="s">
        <v>1157</v>
      </c>
      <c r="I280" t="s">
        <v>64</v>
      </c>
      <c r="J280">
        <v>1996</v>
      </c>
      <c r="K280" t="s">
        <v>21</v>
      </c>
      <c r="L280" t="s">
        <v>145</v>
      </c>
      <c r="M280" t="s">
        <v>91</v>
      </c>
      <c r="N280" t="s">
        <v>58</v>
      </c>
      <c r="O280">
        <v>-1</v>
      </c>
    </row>
    <row r="281" spans="1:15" ht="409.6" x14ac:dyDescent="0.3">
      <c r="A281">
        <v>279</v>
      </c>
      <c r="B281" t="s">
        <v>1158</v>
      </c>
      <c r="C281">
        <v>-1</v>
      </c>
      <c r="D281" s="1" t="s">
        <v>1159</v>
      </c>
      <c r="E281">
        <v>4.5999999999999996</v>
      </c>
      <c r="F281" s="1" t="s">
        <v>1160</v>
      </c>
      <c r="G281" t="s">
        <v>1161</v>
      </c>
      <c r="H281" t="s">
        <v>130</v>
      </c>
      <c r="I281" t="s">
        <v>56</v>
      </c>
      <c r="J281">
        <v>2002</v>
      </c>
      <c r="K281" t="s">
        <v>21</v>
      </c>
      <c r="L281" t="s">
        <v>79</v>
      </c>
      <c r="M281" t="s">
        <v>40</v>
      </c>
      <c r="N281" t="s">
        <v>58</v>
      </c>
      <c r="O281">
        <v>-1</v>
      </c>
    </row>
    <row r="282" spans="1:15" ht="409.6" x14ac:dyDescent="0.3">
      <c r="A282">
        <v>280</v>
      </c>
      <c r="B282" t="s">
        <v>861</v>
      </c>
      <c r="C282">
        <v>-1</v>
      </c>
      <c r="D282" s="1" t="s">
        <v>862</v>
      </c>
      <c r="E282">
        <v>3.5</v>
      </c>
      <c r="F282" s="1" t="s">
        <v>863</v>
      </c>
      <c r="G282" t="s">
        <v>153</v>
      </c>
      <c r="H282" t="s">
        <v>483</v>
      </c>
      <c r="I282" t="s">
        <v>30</v>
      </c>
      <c r="J282">
        <v>1962</v>
      </c>
      <c r="K282" t="s">
        <v>65</v>
      </c>
      <c r="L282" t="s">
        <v>22</v>
      </c>
      <c r="M282" t="s">
        <v>22</v>
      </c>
      <c r="N282" t="s">
        <v>34</v>
      </c>
      <c r="O282" t="s">
        <v>864</v>
      </c>
    </row>
    <row r="283" spans="1:15" ht="409.6" x14ac:dyDescent="0.3">
      <c r="A283">
        <v>281</v>
      </c>
      <c r="B283" t="s">
        <v>14</v>
      </c>
      <c r="C283" t="s">
        <v>1162</v>
      </c>
      <c r="D283" s="1" t="s">
        <v>1163</v>
      </c>
      <c r="E283">
        <v>3.5</v>
      </c>
      <c r="F283" s="1" t="s">
        <v>1164</v>
      </c>
      <c r="G283" t="s">
        <v>421</v>
      </c>
      <c r="H283" t="s">
        <v>483</v>
      </c>
      <c r="I283" t="s">
        <v>64</v>
      </c>
      <c r="J283">
        <v>2019</v>
      </c>
      <c r="K283" t="s">
        <v>21</v>
      </c>
      <c r="L283" t="s">
        <v>230</v>
      </c>
      <c r="M283" t="s">
        <v>91</v>
      </c>
      <c r="N283" t="s">
        <v>80</v>
      </c>
      <c r="O283">
        <v>-1</v>
      </c>
    </row>
    <row r="284" spans="1:15" ht="409.6" x14ac:dyDescent="0.3">
      <c r="A284">
        <v>282</v>
      </c>
      <c r="B284" t="s">
        <v>865</v>
      </c>
      <c r="C284" t="s">
        <v>866</v>
      </c>
      <c r="D284" s="1" t="s">
        <v>867</v>
      </c>
      <c r="E284">
        <v>4.2</v>
      </c>
      <c r="F284" s="1" t="s">
        <v>776</v>
      </c>
      <c r="G284" t="s">
        <v>777</v>
      </c>
      <c r="H284" t="s">
        <v>778</v>
      </c>
      <c r="I284" t="s">
        <v>30</v>
      </c>
      <c r="J284">
        <v>-1</v>
      </c>
      <c r="K284" t="s">
        <v>154</v>
      </c>
      <c r="L284" t="s">
        <v>779</v>
      </c>
      <c r="M284" t="s">
        <v>780</v>
      </c>
      <c r="N284" t="s">
        <v>58</v>
      </c>
      <c r="O284">
        <v>-1</v>
      </c>
    </row>
    <row r="285" spans="1:15" ht="409.6" x14ac:dyDescent="0.3">
      <c r="A285">
        <v>283</v>
      </c>
      <c r="B285" t="s">
        <v>1165</v>
      </c>
      <c r="C285">
        <v>-1</v>
      </c>
      <c r="D285" s="1" t="s">
        <v>1166</v>
      </c>
      <c r="E285">
        <v>2.4</v>
      </c>
      <c r="F285" s="1" t="s">
        <v>1167</v>
      </c>
      <c r="G285" t="s">
        <v>1168</v>
      </c>
      <c r="H285" t="s">
        <v>1168</v>
      </c>
      <c r="I285" t="s">
        <v>46</v>
      </c>
      <c r="J285">
        <v>-1</v>
      </c>
      <c r="K285" t="s">
        <v>31</v>
      </c>
      <c r="L285">
        <v>-1</v>
      </c>
      <c r="M285">
        <v>-1</v>
      </c>
      <c r="N285" t="s">
        <v>41</v>
      </c>
      <c r="O285">
        <v>-1</v>
      </c>
    </row>
    <row r="286" spans="1:15" ht="409.6" x14ac:dyDescent="0.3">
      <c r="A286">
        <v>284</v>
      </c>
      <c r="B286" t="s">
        <v>190</v>
      </c>
      <c r="C286" t="s">
        <v>191</v>
      </c>
      <c r="D286" s="1" t="s">
        <v>192</v>
      </c>
      <c r="E286">
        <v>4</v>
      </c>
      <c r="F286" s="1" t="s">
        <v>193</v>
      </c>
      <c r="G286" t="s">
        <v>122</v>
      </c>
      <c r="H286" t="s">
        <v>55</v>
      </c>
      <c r="I286" t="s">
        <v>30</v>
      </c>
      <c r="J286">
        <v>1849</v>
      </c>
      <c r="K286" t="s">
        <v>65</v>
      </c>
      <c r="L286" t="s">
        <v>124</v>
      </c>
      <c r="M286" t="s">
        <v>124</v>
      </c>
      <c r="N286" t="s">
        <v>113</v>
      </c>
      <c r="O286">
        <v>-1</v>
      </c>
    </row>
    <row r="287" spans="1:15" ht="409.6" x14ac:dyDescent="0.3">
      <c r="A287">
        <v>285</v>
      </c>
      <c r="B287" t="s">
        <v>14</v>
      </c>
      <c r="C287" t="s">
        <v>174</v>
      </c>
      <c r="D287" s="1" t="s">
        <v>175</v>
      </c>
      <c r="E287">
        <v>4.3</v>
      </c>
      <c r="F287" s="1" t="s">
        <v>176</v>
      </c>
      <c r="G287" t="s">
        <v>177</v>
      </c>
      <c r="H287" t="s">
        <v>178</v>
      </c>
      <c r="I287" t="s">
        <v>56</v>
      </c>
      <c r="J287">
        <v>1935</v>
      </c>
      <c r="K287" t="s">
        <v>154</v>
      </c>
      <c r="L287" t="s">
        <v>172</v>
      </c>
      <c r="M287" t="s">
        <v>173</v>
      </c>
      <c r="N287" t="s">
        <v>179</v>
      </c>
      <c r="O287">
        <v>-1</v>
      </c>
    </row>
    <row r="288" spans="1:15" ht="409.6" x14ac:dyDescent="0.3">
      <c r="A288">
        <v>286</v>
      </c>
      <c r="B288" t="s">
        <v>357</v>
      </c>
      <c r="C288">
        <v>-1</v>
      </c>
      <c r="D288" s="1" t="s">
        <v>1169</v>
      </c>
      <c r="E288">
        <v>2.5</v>
      </c>
      <c r="F288" s="1" t="s">
        <v>1170</v>
      </c>
      <c r="G288" t="s">
        <v>1171</v>
      </c>
      <c r="H288" t="s">
        <v>1171</v>
      </c>
      <c r="I288" t="s">
        <v>46</v>
      </c>
      <c r="J288">
        <v>1978</v>
      </c>
      <c r="K288" t="s">
        <v>21</v>
      </c>
      <c r="L288" t="s">
        <v>145</v>
      </c>
      <c r="M288" t="s">
        <v>91</v>
      </c>
      <c r="N288" t="s">
        <v>23</v>
      </c>
      <c r="O288">
        <v>-1</v>
      </c>
    </row>
    <row r="289" spans="1:15" ht="409.6" x14ac:dyDescent="0.3">
      <c r="A289">
        <v>287</v>
      </c>
      <c r="B289" t="s">
        <v>1172</v>
      </c>
      <c r="C289">
        <v>-1</v>
      </c>
      <c r="D289" s="1" t="s">
        <v>1173</v>
      </c>
      <c r="E289">
        <v>3.8</v>
      </c>
      <c r="F289" s="1" t="s">
        <v>1174</v>
      </c>
      <c r="G289" t="s">
        <v>396</v>
      </c>
      <c r="H289" t="s">
        <v>612</v>
      </c>
      <c r="I289" t="s">
        <v>263</v>
      </c>
      <c r="J289">
        <v>-1</v>
      </c>
      <c r="K289" t="s">
        <v>21</v>
      </c>
      <c r="L289" t="s">
        <v>320</v>
      </c>
      <c r="M289" t="s">
        <v>40</v>
      </c>
      <c r="N289" t="s">
        <v>50</v>
      </c>
      <c r="O289">
        <v>-1</v>
      </c>
    </row>
    <row r="290" spans="1:15" ht="409.6" x14ac:dyDescent="0.3">
      <c r="A290">
        <v>288</v>
      </c>
      <c r="B290" t="s">
        <v>1175</v>
      </c>
      <c r="C290" t="s">
        <v>1176</v>
      </c>
      <c r="D290" s="1" t="s">
        <v>1177</v>
      </c>
      <c r="E290">
        <v>4.7</v>
      </c>
      <c r="F290" s="1" t="s">
        <v>1178</v>
      </c>
      <c r="G290" t="s">
        <v>55</v>
      </c>
      <c r="H290" t="s">
        <v>363</v>
      </c>
      <c r="I290" t="s">
        <v>64</v>
      </c>
      <c r="J290">
        <v>1992</v>
      </c>
      <c r="K290" t="s">
        <v>21</v>
      </c>
      <c r="L290" t="s">
        <v>79</v>
      </c>
      <c r="M290" t="s">
        <v>40</v>
      </c>
      <c r="N290" t="s">
        <v>23</v>
      </c>
      <c r="O290">
        <v>-1</v>
      </c>
    </row>
    <row r="291" spans="1:15" ht="409.6" x14ac:dyDescent="0.3">
      <c r="A291">
        <v>289</v>
      </c>
      <c r="B291" t="s">
        <v>868</v>
      </c>
      <c r="C291" t="s">
        <v>869</v>
      </c>
      <c r="D291" s="1" t="s">
        <v>870</v>
      </c>
      <c r="E291">
        <v>3.5</v>
      </c>
      <c r="F291" s="1" t="s">
        <v>871</v>
      </c>
      <c r="G291" t="s">
        <v>261</v>
      </c>
      <c r="H291" t="s">
        <v>261</v>
      </c>
      <c r="I291" t="s">
        <v>46</v>
      </c>
      <c r="J291">
        <v>2010</v>
      </c>
      <c r="K291" t="s">
        <v>21</v>
      </c>
      <c r="L291" t="s">
        <v>124</v>
      </c>
      <c r="M291" t="s">
        <v>124</v>
      </c>
      <c r="N291" t="s">
        <v>67</v>
      </c>
      <c r="O291" t="s">
        <v>872</v>
      </c>
    </row>
    <row r="292" spans="1:15" ht="409.6" x14ac:dyDescent="0.3">
      <c r="A292">
        <v>290</v>
      </c>
      <c r="B292" t="s">
        <v>247</v>
      </c>
      <c r="C292" t="s">
        <v>1179</v>
      </c>
      <c r="D292" s="1" t="s">
        <v>1180</v>
      </c>
      <c r="E292">
        <v>4.4000000000000004</v>
      </c>
      <c r="F292" s="1" t="s">
        <v>1181</v>
      </c>
      <c r="G292" t="s">
        <v>1182</v>
      </c>
      <c r="H292" t="s">
        <v>96</v>
      </c>
      <c r="I292" t="s">
        <v>46</v>
      </c>
      <c r="J292">
        <v>2006</v>
      </c>
      <c r="K292" t="s">
        <v>65</v>
      </c>
      <c r="L292" t="s">
        <v>90</v>
      </c>
      <c r="M292" t="s">
        <v>91</v>
      </c>
      <c r="N292" t="s">
        <v>41</v>
      </c>
      <c r="O292" t="s">
        <v>1183</v>
      </c>
    </row>
    <row r="293" spans="1:15" ht="409.6" x14ac:dyDescent="0.3">
      <c r="A293">
        <v>291</v>
      </c>
      <c r="B293" t="s">
        <v>1184</v>
      </c>
      <c r="C293" t="s">
        <v>1185</v>
      </c>
      <c r="D293" s="1" t="s">
        <v>1186</v>
      </c>
      <c r="E293">
        <v>4.0999999999999996</v>
      </c>
      <c r="F293" s="1" t="s">
        <v>1187</v>
      </c>
      <c r="G293" t="s">
        <v>170</v>
      </c>
      <c r="H293" t="s">
        <v>170</v>
      </c>
      <c r="I293" t="s">
        <v>20</v>
      </c>
      <c r="J293">
        <v>2001</v>
      </c>
      <c r="K293" t="s">
        <v>21</v>
      </c>
      <c r="L293" t="s">
        <v>90</v>
      </c>
      <c r="M293" t="s">
        <v>91</v>
      </c>
      <c r="N293" t="s">
        <v>41</v>
      </c>
      <c r="O293" t="s">
        <v>1188</v>
      </c>
    </row>
    <row r="294" spans="1:15" ht="409.6" x14ac:dyDescent="0.3">
      <c r="A294">
        <v>292</v>
      </c>
      <c r="B294" t="s">
        <v>608</v>
      </c>
      <c r="C294" t="s">
        <v>873</v>
      </c>
      <c r="D294" s="1" t="s">
        <v>874</v>
      </c>
      <c r="E294">
        <v>2.9</v>
      </c>
      <c r="F294" s="1" t="s">
        <v>875</v>
      </c>
      <c r="G294" t="s">
        <v>103</v>
      </c>
      <c r="H294" t="s">
        <v>103</v>
      </c>
      <c r="I294" t="s">
        <v>64</v>
      </c>
      <c r="J294">
        <v>1993</v>
      </c>
      <c r="K294" t="s">
        <v>154</v>
      </c>
      <c r="L294" t="s">
        <v>791</v>
      </c>
      <c r="M294" t="s">
        <v>581</v>
      </c>
      <c r="N294" t="s">
        <v>80</v>
      </c>
      <c r="O294" t="s">
        <v>876</v>
      </c>
    </row>
    <row r="295" spans="1:15" ht="409.6" x14ac:dyDescent="0.3">
      <c r="A295">
        <v>293</v>
      </c>
      <c r="B295" t="s">
        <v>14</v>
      </c>
      <c r="C295" t="s">
        <v>1189</v>
      </c>
      <c r="D295" s="1" t="s">
        <v>1190</v>
      </c>
      <c r="E295">
        <v>2.5</v>
      </c>
      <c r="F295" s="1" t="s">
        <v>1191</v>
      </c>
      <c r="G295" t="s">
        <v>1192</v>
      </c>
      <c r="H295" t="s">
        <v>438</v>
      </c>
      <c r="I295" t="s">
        <v>46</v>
      </c>
      <c r="J295">
        <v>1999</v>
      </c>
      <c r="K295" t="s">
        <v>65</v>
      </c>
      <c r="L295" t="s">
        <v>57</v>
      </c>
      <c r="M295" t="s">
        <v>40</v>
      </c>
      <c r="N295" t="s">
        <v>67</v>
      </c>
      <c r="O295" t="s">
        <v>1193</v>
      </c>
    </row>
    <row r="296" spans="1:15" ht="409.6" x14ac:dyDescent="0.3">
      <c r="A296">
        <v>294</v>
      </c>
      <c r="B296" t="s">
        <v>1194</v>
      </c>
      <c r="C296">
        <v>-1</v>
      </c>
      <c r="D296" s="1" t="s">
        <v>1195</v>
      </c>
      <c r="E296">
        <v>5</v>
      </c>
      <c r="F296" s="1" t="s">
        <v>1196</v>
      </c>
      <c r="G296" t="s">
        <v>1197</v>
      </c>
      <c r="H296" t="s">
        <v>1197</v>
      </c>
      <c r="I296" t="s">
        <v>263</v>
      </c>
      <c r="J296">
        <v>2009</v>
      </c>
      <c r="K296" t="s">
        <v>21</v>
      </c>
      <c r="L296" t="s">
        <v>124</v>
      </c>
      <c r="M296" t="s">
        <v>124</v>
      </c>
      <c r="N296" t="s">
        <v>58</v>
      </c>
      <c r="O296">
        <v>-1</v>
      </c>
    </row>
    <row r="297" spans="1:15" ht="409.6" x14ac:dyDescent="0.3">
      <c r="A297">
        <v>295</v>
      </c>
      <c r="B297" t="s">
        <v>1198</v>
      </c>
      <c r="C297" t="s">
        <v>1199</v>
      </c>
      <c r="D297" s="1" t="s">
        <v>1200</v>
      </c>
      <c r="E297">
        <v>4.2</v>
      </c>
      <c r="F297" s="1" t="s">
        <v>1201</v>
      </c>
      <c r="G297" t="s">
        <v>647</v>
      </c>
      <c r="H297" t="s">
        <v>170</v>
      </c>
      <c r="I297" t="s">
        <v>64</v>
      </c>
      <c r="J297">
        <v>1992</v>
      </c>
      <c r="K297" t="s">
        <v>21</v>
      </c>
      <c r="L297" t="s">
        <v>79</v>
      </c>
      <c r="M297" t="s">
        <v>40</v>
      </c>
      <c r="N297" t="s">
        <v>58</v>
      </c>
      <c r="O297" t="s">
        <v>1202</v>
      </c>
    </row>
    <row r="298" spans="1:15" ht="28.8" x14ac:dyDescent="0.3">
      <c r="A298">
        <v>296</v>
      </c>
      <c r="B298" t="s">
        <v>14</v>
      </c>
      <c r="C298" t="s">
        <v>1203</v>
      </c>
      <c r="D298" t="s">
        <v>1204</v>
      </c>
      <c r="E298">
        <v>3.9</v>
      </c>
      <c r="F298" s="1" t="s">
        <v>1205</v>
      </c>
      <c r="G298" t="s">
        <v>1206</v>
      </c>
      <c r="H298" t="s">
        <v>1206</v>
      </c>
      <c r="I298" t="s">
        <v>46</v>
      </c>
      <c r="J298">
        <v>1966</v>
      </c>
      <c r="K298" t="s">
        <v>21</v>
      </c>
      <c r="L298" t="s">
        <v>105</v>
      </c>
      <c r="M298" t="s">
        <v>40</v>
      </c>
      <c r="N298" t="s">
        <v>41</v>
      </c>
      <c r="O298">
        <v>-1</v>
      </c>
    </row>
    <row r="299" spans="1:15" ht="409.6" x14ac:dyDescent="0.3">
      <c r="A299">
        <v>297</v>
      </c>
      <c r="B299" t="s">
        <v>241</v>
      </c>
      <c r="C299">
        <v>-1</v>
      </c>
      <c r="D299" s="1" t="s">
        <v>879</v>
      </c>
      <c r="E299">
        <v>5</v>
      </c>
      <c r="F299" s="1" t="s">
        <v>880</v>
      </c>
      <c r="G299" t="s">
        <v>881</v>
      </c>
      <c r="H299" t="s">
        <v>882</v>
      </c>
      <c r="I299" t="s">
        <v>263</v>
      </c>
      <c r="J299">
        <v>2019</v>
      </c>
      <c r="K299" t="s">
        <v>65</v>
      </c>
      <c r="L299" t="s">
        <v>320</v>
      </c>
      <c r="M299" t="s">
        <v>40</v>
      </c>
      <c r="N299" t="s">
        <v>58</v>
      </c>
      <c r="O299">
        <v>-1</v>
      </c>
    </row>
    <row r="300" spans="1:15" ht="409.6" x14ac:dyDescent="0.3">
      <c r="A300">
        <v>298</v>
      </c>
      <c r="B300" t="s">
        <v>877</v>
      </c>
      <c r="C300">
        <v>-1</v>
      </c>
      <c r="D300" s="1" t="s">
        <v>878</v>
      </c>
      <c r="E300">
        <v>5</v>
      </c>
      <c r="F300" s="1" t="s">
        <v>559</v>
      </c>
      <c r="G300" t="s">
        <v>560</v>
      </c>
      <c r="H300" t="s">
        <v>560</v>
      </c>
      <c r="I300" t="s">
        <v>56</v>
      </c>
      <c r="J300">
        <v>2013</v>
      </c>
      <c r="K300" t="s">
        <v>65</v>
      </c>
      <c r="L300" t="s">
        <v>124</v>
      </c>
      <c r="M300" t="s">
        <v>124</v>
      </c>
      <c r="N300" t="s">
        <v>58</v>
      </c>
      <c r="O300">
        <v>-1</v>
      </c>
    </row>
    <row r="301" spans="1:15" ht="409.6" x14ac:dyDescent="0.3">
      <c r="A301">
        <v>299</v>
      </c>
      <c r="B301" t="s">
        <v>14</v>
      </c>
      <c r="C301" t="s">
        <v>1207</v>
      </c>
      <c r="D301" s="1" t="s">
        <v>1208</v>
      </c>
      <c r="E301">
        <v>4.3</v>
      </c>
      <c r="F301" s="1" t="s">
        <v>1209</v>
      </c>
      <c r="G301" t="s">
        <v>954</v>
      </c>
      <c r="H301" t="s">
        <v>954</v>
      </c>
      <c r="I301" t="s">
        <v>263</v>
      </c>
      <c r="J301">
        <v>2010</v>
      </c>
      <c r="K301" t="s">
        <v>21</v>
      </c>
      <c r="L301" t="s">
        <v>57</v>
      </c>
      <c r="M301" t="s">
        <v>40</v>
      </c>
      <c r="N301" t="s">
        <v>58</v>
      </c>
      <c r="O301">
        <v>-1</v>
      </c>
    </row>
    <row r="302" spans="1:15" ht="409.6" x14ac:dyDescent="0.3">
      <c r="A302">
        <v>300</v>
      </c>
      <c r="B302" t="s">
        <v>889</v>
      </c>
      <c r="C302" t="s">
        <v>890</v>
      </c>
      <c r="D302" s="1" t="s">
        <v>891</v>
      </c>
      <c r="E302">
        <v>2.7</v>
      </c>
      <c r="F302" s="1" t="s">
        <v>892</v>
      </c>
      <c r="G302" t="s">
        <v>893</v>
      </c>
      <c r="H302" t="s">
        <v>893</v>
      </c>
      <c r="I302" t="s">
        <v>56</v>
      </c>
      <c r="J302">
        <v>1951</v>
      </c>
      <c r="K302" t="s">
        <v>47</v>
      </c>
      <c r="L302" t="s">
        <v>283</v>
      </c>
      <c r="M302" t="s">
        <v>73</v>
      </c>
      <c r="N302" t="s">
        <v>23</v>
      </c>
      <c r="O302">
        <v>-1</v>
      </c>
    </row>
    <row r="303" spans="1:15" ht="409.6" x14ac:dyDescent="0.3">
      <c r="A303">
        <v>301</v>
      </c>
      <c r="B303" t="s">
        <v>357</v>
      </c>
      <c r="C303">
        <v>-1</v>
      </c>
      <c r="D303" s="1" t="s">
        <v>1210</v>
      </c>
      <c r="E303">
        <v>4.3</v>
      </c>
      <c r="F303" s="1" t="s">
        <v>1211</v>
      </c>
      <c r="G303" t="s">
        <v>1212</v>
      </c>
      <c r="H303" t="s">
        <v>1212</v>
      </c>
      <c r="I303" t="s">
        <v>64</v>
      </c>
      <c r="J303">
        <v>1993</v>
      </c>
      <c r="K303" t="s">
        <v>21</v>
      </c>
      <c r="L303" t="s">
        <v>235</v>
      </c>
      <c r="M303" t="s">
        <v>91</v>
      </c>
      <c r="N303" t="s">
        <v>41</v>
      </c>
      <c r="O303">
        <v>-1</v>
      </c>
    </row>
    <row r="304" spans="1:15" ht="409.6" x14ac:dyDescent="0.3">
      <c r="A304">
        <v>302</v>
      </c>
      <c r="B304" t="s">
        <v>14</v>
      </c>
      <c r="C304" t="s">
        <v>1213</v>
      </c>
      <c r="D304" s="1" t="s">
        <v>1214</v>
      </c>
      <c r="E304">
        <v>3.9</v>
      </c>
      <c r="F304" s="1" t="s">
        <v>840</v>
      </c>
      <c r="G304" t="s">
        <v>560</v>
      </c>
      <c r="H304" t="s">
        <v>560</v>
      </c>
      <c r="I304" t="s">
        <v>30</v>
      </c>
      <c r="J304">
        <v>1976</v>
      </c>
      <c r="K304" t="s">
        <v>131</v>
      </c>
      <c r="L304" t="s">
        <v>124</v>
      </c>
      <c r="M304" t="s">
        <v>124</v>
      </c>
      <c r="N304" t="s">
        <v>113</v>
      </c>
      <c r="O304">
        <v>-1</v>
      </c>
    </row>
    <row r="305" spans="1:15" ht="409.6" x14ac:dyDescent="0.3">
      <c r="A305">
        <v>303</v>
      </c>
      <c r="B305" t="s">
        <v>14</v>
      </c>
      <c r="C305">
        <v>-1</v>
      </c>
      <c r="D305" s="1" t="s">
        <v>1215</v>
      </c>
      <c r="E305">
        <v>4.5</v>
      </c>
      <c r="F305" s="1" t="s">
        <v>1216</v>
      </c>
      <c r="G305" t="s">
        <v>1217</v>
      </c>
      <c r="H305" t="s">
        <v>1218</v>
      </c>
      <c r="I305" t="s">
        <v>20</v>
      </c>
      <c r="J305">
        <v>1993</v>
      </c>
      <c r="K305" t="s">
        <v>21</v>
      </c>
      <c r="L305" t="s">
        <v>320</v>
      </c>
      <c r="M305" t="s">
        <v>40</v>
      </c>
      <c r="N305" t="s">
        <v>41</v>
      </c>
      <c r="O305">
        <v>-1</v>
      </c>
    </row>
    <row r="306" spans="1:15" ht="409.6" x14ac:dyDescent="0.3">
      <c r="A306">
        <v>304</v>
      </c>
      <c r="B306" t="s">
        <v>1219</v>
      </c>
      <c r="C306">
        <v>-1</v>
      </c>
      <c r="D306" s="1" t="s">
        <v>1220</v>
      </c>
      <c r="E306">
        <v>4.2</v>
      </c>
      <c r="F306" s="1" t="s">
        <v>229</v>
      </c>
      <c r="G306" t="s">
        <v>1221</v>
      </c>
      <c r="H306" t="s">
        <v>170</v>
      </c>
      <c r="I306" t="s">
        <v>64</v>
      </c>
      <c r="J306">
        <v>2008</v>
      </c>
      <c r="K306" t="s">
        <v>21</v>
      </c>
      <c r="L306" t="s">
        <v>230</v>
      </c>
      <c r="M306" t="s">
        <v>91</v>
      </c>
      <c r="N306" t="s">
        <v>58</v>
      </c>
      <c r="O306">
        <v>-1</v>
      </c>
    </row>
    <row r="307" spans="1:15" ht="409.6" x14ac:dyDescent="0.3">
      <c r="A307">
        <v>305</v>
      </c>
      <c r="B307" t="s">
        <v>1222</v>
      </c>
      <c r="C307" t="s">
        <v>1223</v>
      </c>
      <c r="D307" s="1" t="s">
        <v>1224</v>
      </c>
      <c r="E307">
        <v>3.4</v>
      </c>
      <c r="F307" s="1" t="s">
        <v>1225</v>
      </c>
      <c r="G307" t="s">
        <v>1226</v>
      </c>
      <c r="H307" t="s">
        <v>1226</v>
      </c>
      <c r="I307" t="s">
        <v>20</v>
      </c>
      <c r="J307">
        <v>1939</v>
      </c>
      <c r="K307" t="s">
        <v>154</v>
      </c>
      <c r="L307" t="s">
        <v>155</v>
      </c>
      <c r="M307" t="s">
        <v>156</v>
      </c>
      <c r="N307" t="s">
        <v>58</v>
      </c>
      <c r="O307" t="s">
        <v>1227</v>
      </c>
    </row>
    <row r="308" spans="1:15" ht="409.6" x14ac:dyDescent="0.3">
      <c r="A308">
        <v>306</v>
      </c>
      <c r="B308" t="s">
        <v>81</v>
      </c>
      <c r="C308" t="s">
        <v>1228</v>
      </c>
      <c r="D308" s="1" t="s">
        <v>1229</v>
      </c>
      <c r="E308">
        <v>3.8</v>
      </c>
      <c r="F308" s="1" t="s">
        <v>1230</v>
      </c>
      <c r="G308" t="s">
        <v>301</v>
      </c>
      <c r="H308" t="s">
        <v>301</v>
      </c>
      <c r="I308" t="s">
        <v>46</v>
      </c>
      <c r="J308">
        <v>1917</v>
      </c>
      <c r="K308" t="s">
        <v>154</v>
      </c>
      <c r="L308" t="s">
        <v>1145</v>
      </c>
      <c r="M308" t="s">
        <v>780</v>
      </c>
      <c r="N308" t="s">
        <v>58</v>
      </c>
      <c r="O308" t="s">
        <v>1231</v>
      </c>
    </row>
    <row r="309" spans="1:15" ht="409.6" x14ac:dyDescent="0.3">
      <c r="A309">
        <v>307</v>
      </c>
      <c r="B309" t="s">
        <v>883</v>
      </c>
      <c r="C309" t="s">
        <v>884</v>
      </c>
      <c r="D309" s="1" t="s">
        <v>885</v>
      </c>
      <c r="E309">
        <v>3.6</v>
      </c>
      <c r="F309" s="1" t="s">
        <v>886</v>
      </c>
      <c r="G309" t="s">
        <v>887</v>
      </c>
      <c r="H309" t="s">
        <v>888</v>
      </c>
      <c r="I309" t="s">
        <v>104</v>
      </c>
      <c r="J309">
        <v>2017</v>
      </c>
      <c r="K309" t="s">
        <v>154</v>
      </c>
      <c r="L309" t="s">
        <v>32</v>
      </c>
      <c r="M309" t="s">
        <v>33</v>
      </c>
      <c r="N309" t="s">
        <v>58</v>
      </c>
      <c r="O309">
        <v>-1</v>
      </c>
    </row>
    <row r="310" spans="1:15" ht="409.6" x14ac:dyDescent="0.3">
      <c r="A310">
        <v>308</v>
      </c>
      <c r="B310" t="s">
        <v>1232</v>
      </c>
      <c r="C310" t="s">
        <v>1233</v>
      </c>
      <c r="D310" s="1" t="s">
        <v>1234</v>
      </c>
      <c r="E310">
        <v>3.3</v>
      </c>
      <c r="F310" s="1" t="s">
        <v>1235</v>
      </c>
      <c r="G310" t="s">
        <v>287</v>
      </c>
      <c r="H310" t="s">
        <v>287</v>
      </c>
      <c r="I310" t="s">
        <v>20</v>
      </c>
      <c r="J310">
        <v>1883</v>
      </c>
      <c r="K310" t="s">
        <v>154</v>
      </c>
      <c r="L310" t="s">
        <v>32</v>
      </c>
      <c r="M310" t="s">
        <v>33</v>
      </c>
      <c r="N310" t="s">
        <v>58</v>
      </c>
      <c r="O310">
        <v>-1</v>
      </c>
    </row>
    <row r="311" spans="1:15" ht="409.6" x14ac:dyDescent="0.3">
      <c r="A311">
        <v>309</v>
      </c>
      <c r="B311" t="s">
        <v>1236</v>
      </c>
      <c r="C311" t="s">
        <v>1237</v>
      </c>
      <c r="D311" s="1" t="s">
        <v>1238</v>
      </c>
      <c r="E311">
        <v>3.4</v>
      </c>
      <c r="F311" s="1" t="s">
        <v>1239</v>
      </c>
      <c r="G311" t="s">
        <v>954</v>
      </c>
      <c r="H311" t="s">
        <v>288</v>
      </c>
      <c r="I311" t="s">
        <v>64</v>
      </c>
      <c r="J311">
        <v>2006</v>
      </c>
      <c r="K311" t="s">
        <v>21</v>
      </c>
      <c r="L311" t="s">
        <v>79</v>
      </c>
      <c r="M311" t="s">
        <v>40</v>
      </c>
      <c r="N311" t="s">
        <v>23</v>
      </c>
      <c r="O311">
        <v>-1</v>
      </c>
    </row>
    <row r="312" spans="1:15" ht="409.6" x14ac:dyDescent="0.3">
      <c r="A312">
        <v>310</v>
      </c>
      <c r="B312" t="s">
        <v>14</v>
      </c>
      <c r="C312" t="s">
        <v>1240</v>
      </c>
      <c r="D312" s="1" t="s">
        <v>1241</v>
      </c>
      <c r="E312">
        <v>3</v>
      </c>
      <c r="F312" s="1" t="s">
        <v>1242</v>
      </c>
      <c r="G312" t="s">
        <v>363</v>
      </c>
      <c r="H312" t="s">
        <v>1171</v>
      </c>
      <c r="I312" t="s">
        <v>46</v>
      </c>
      <c r="J312">
        <v>1887</v>
      </c>
      <c r="K312" t="s">
        <v>21</v>
      </c>
      <c r="L312" t="s">
        <v>165</v>
      </c>
      <c r="M312" t="s">
        <v>156</v>
      </c>
      <c r="N312" t="s">
        <v>34</v>
      </c>
      <c r="O312">
        <v>-1</v>
      </c>
    </row>
    <row r="313" spans="1:15" ht="409.6" x14ac:dyDescent="0.3">
      <c r="A313">
        <v>311</v>
      </c>
      <c r="B313" t="s">
        <v>241</v>
      </c>
      <c r="C313" t="s">
        <v>898</v>
      </c>
      <c r="D313" s="1" t="s">
        <v>899</v>
      </c>
      <c r="E313">
        <v>4</v>
      </c>
      <c r="F313" s="1" t="s">
        <v>631</v>
      </c>
      <c r="G313" t="s">
        <v>96</v>
      </c>
      <c r="H313" t="s">
        <v>632</v>
      </c>
      <c r="I313" t="s">
        <v>104</v>
      </c>
      <c r="J313">
        <v>1982</v>
      </c>
      <c r="K313" t="s">
        <v>65</v>
      </c>
      <c r="L313" t="s">
        <v>235</v>
      </c>
      <c r="M313" t="s">
        <v>91</v>
      </c>
      <c r="N313" t="s">
        <v>34</v>
      </c>
      <c r="O313">
        <v>-1</v>
      </c>
    </row>
    <row r="314" spans="1:15" ht="409.6" x14ac:dyDescent="0.3">
      <c r="A314">
        <v>312</v>
      </c>
      <c r="B314" t="s">
        <v>14</v>
      </c>
      <c r="C314" t="s">
        <v>1243</v>
      </c>
      <c r="D314" s="1" t="s">
        <v>1244</v>
      </c>
      <c r="E314">
        <v>3.7</v>
      </c>
      <c r="F314" s="1" t="s">
        <v>1245</v>
      </c>
      <c r="G314" t="s">
        <v>1246</v>
      </c>
      <c r="H314" t="s">
        <v>591</v>
      </c>
      <c r="I314" t="s">
        <v>46</v>
      </c>
      <c r="J314">
        <v>2004</v>
      </c>
      <c r="K314" t="s">
        <v>65</v>
      </c>
      <c r="L314" t="s">
        <v>155</v>
      </c>
      <c r="M314" t="s">
        <v>156</v>
      </c>
      <c r="N314" t="s">
        <v>203</v>
      </c>
      <c r="O314" t="s">
        <v>1247</v>
      </c>
    </row>
    <row r="315" spans="1:15" ht="409.6" x14ac:dyDescent="0.3">
      <c r="A315">
        <v>313</v>
      </c>
      <c r="B315" t="s">
        <v>894</v>
      </c>
      <c r="C315" t="s">
        <v>895</v>
      </c>
      <c r="D315" s="1" t="s">
        <v>896</v>
      </c>
      <c r="E315">
        <v>4.4000000000000004</v>
      </c>
      <c r="F315" s="1" t="s">
        <v>897</v>
      </c>
      <c r="G315" t="s">
        <v>122</v>
      </c>
      <c r="H315" t="s">
        <v>122</v>
      </c>
      <c r="I315" t="s">
        <v>64</v>
      </c>
      <c r="J315">
        <v>2013</v>
      </c>
      <c r="K315" t="s">
        <v>65</v>
      </c>
      <c r="L315" t="s">
        <v>124</v>
      </c>
      <c r="M315" t="s">
        <v>124</v>
      </c>
      <c r="N315" t="s">
        <v>41</v>
      </c>
      <c r="O315">
        <v>-1</v>
      </c>
    </row>
    <row r="316" spans="1:15" ht="409.6" x14ac:dyDescent="0.3">
      <c r="A316">
        <v>314</v>
      </c>
      <c r="B316" t="s">
        <v>900</v>
      </c>
      <c r="C316" t="s">
        <v>901</v>
      </c>
      <c r="D316" s="1" t="s">
        <v>902</v>
      </c>
      <c r="E316">
        <v>4.3</v>
      </c>
      <c r="F316" s="1" t="s">
        <v>903</v>
      </c>
      <c r="G316" t="s">
        <v>904</v>
      </c>
      <c r="H316" t="s">
        <v>210</v>
      </c>
      <c r="I316" t="s">
        <v>64</v>
      </c>
      <c r="J316">
        <v>1967</v>
      </c>
      <c r="K316" t="s">
        <v>21</v>
      </c>
      <c r="L316" t="s">
        <v>57</v>
      </c>
      <c r="M316" t="s">
        <v>40</v>
      </c>
      <c r="N316" t="s">
        <v>58</v>
      </c>
      <c r="O316">
        <v>-1</v>
      </c>
    </row>
    <row r="317" spans="1:15" ht="409.6" x14ac:dyDescent="0.3">
      <c r="A317">
        <v>315</v>
      </c>
      <c r="B317" t="s">
        <v>14</v>
      </c>
      <c r="C317">
        <v>-1</v>
      </c>
      <c r="D317" s="1" t="s">
        <v>1248</v>
      </c>
      <c r="E317">
        <v>5</v>
      </c>
      <c r="F317" s="1" t="s">
        <v>1249</v>
      </c>
      <c r="G317" t="s">
        <v>55</v>
      </c>
      <c r="H317" t="s">
        <v>55</v>
      </c>
      <c r="I317" t="s">
        <v>56</v>
      </c>
      <c r="J317">
        <v>2016</v>
      </c>
      <c r="K317" t="s">
        <v>21</v>
      </c>
      <c r="L317" t="s">
        <v>235</v>
      </c>
      <c r="M317" t="s">
        <v>91</v>
      </c>
      <c r="N317" t="s">
        <v>58</v>
      </c>
      <c r="O317">
        <v>-1</v>
      </c>
    </row>
    <row r="318" spans="1:15" ht="409.6" x14ac:dyDescent="0.3">
      <c r="A318">
        <v>316</v>
      </c>
      <c r="B318" t="s">
        <v>204</v>
      </c>
      <c r="C318" t="s">
        <v>174</v>
      </c>
      <c r="D318" s="1" t="s">
        <v>205</v>
      </c>
      <c r="E318">
        <v>4</v>
      </c>
      <c r="F318" s="1" t="s">
        <v>193</v>
      </c>
      <c r="G318" t="s">
        <v>206</v>
      </c>
      <c r="H318" t="s">
        <v>55</v>
      </c>
      <c r="I318" t="s">
        <v>30</v>
      </c>
      <c r="J318">
        <v>1849</v>
      </c>
      <c r="K318" t="s">
        <v>65</v>
      </c>
      <c r="L318" t="s">
        <v>124</v>
      </c>
      <c r="M318" t="s">
        <v>124</v>
      </c>
      <c r="N318" t="s">
        <v>113</v>
      </c>
      <c r="O318">
        <v>-1</v>
      </c>
    </row>
    <row r="319" spans="1:15" ht="409.6" x14ac:dyDescent="0.3">
      <c r="A319">
        <v>317</v>
      </c>
      <c r="B319" t="s">
        <v>14</v>
      </c>
      <c r="C319" t="s">
        <v>186</v>
      </c>
      <c r="D319" s="1" t="s">
        <v>187</v>
      </c>
      <c r="E319">
        <v>4</v>
      </c>
      <c r="F319" s="1" t="s">
        <v>188</v>
      </c>
      <c r="G319" t="s">
        <v>103</v>
      </c>
      <c r="H319" t="s">
        <v>183</v>
      </c>
      <c r="I319" t="s">
        <v>20</v>
      </c>
      <c r="J319">
        <v>2012</v>
      </c>
      <c r="K319" t="s">
        <v>21</v>
      </c>
      <c r="L319" t="s">
        <v>145</v>
      </c>
      <c r="M319" t="s">
        <v>91</v>
      </c>
      <c r="N319" t="s">
        <v>41</v>
      </c>
      <c r="O319" t="s">
        <v>189</v>
      </c>
    </row>
    <row r="320" spans="1:15" ht="409.6" x14ac:dyDescent="0.3">
      <c r="A320">
        <v>318</v>
      </c>
      <c r="B320" t="s">
        <v>1250</v>
      </c>
      <c r="C320" t="s">
        <v>1251</v>
      </c>
      <c r="D320" s="1" t="s">
        <v>1252</v>
      </c>
      <c r="E320">
        <v>3.2</v>
      </c>
      <c r="F320" s="1" t="s">
        <v>408</v>
      </c>
      <c r="G320" t="s">
        <v>1253</v>
      </c>
      <c r="H320" t="s">
        <v>410</v>
      </c>
      <c r="I320" t="s">
        <v>263</v>
      </c>
      <c r="J320">
        <v>-1</v>
      </c>
      <c r="K320" t="s">
        <v>21</v>
      </c>
      <c r="L320" t="s">
        <v>320</v>
      </c>
      <c r="M320" t="s">
        <v>40</v>
      </c>
      <c r="N320" t="s">
        <v>411</v>
      </c>
      <c r="O320">
        <v>-1</v>
      </c>
    </row>
    <row r="321" spans="1:15" ht="409.6" x14ac:dyDescent="0.3">
      <c r="A321">
        <v>319</v>
      </c>
      <c r="B321" t="s">
        <v>247</v>
      </c>
      <c r="C321" t="s">
        <v>905</v>
      </c>
      <c r="D321" s="1" t="s">
        <v>906</v>
      </c>
      <c r="E321">
        <v>4.2</v>
      </c>
      <c r="F321" s="1" t="s">
        <v>907</v>
      </c>
      <c r="G321" t="s">
        <v>908</v>
      </c>
      <c r="H321" t="s">
        <v>908</v>
      </c>
      <c r="I321" t="s">
        <v>56</v>
      </c>
      <c r="J321">
        <v>2006</v>
      </c>
      <c r="K321" t="s">
        <v>65</v>
      </c>
      <c r="L321" t="s">
        <v>57</v>
      </c>
      <c r="M321" t="s">
        <v>40</v>
      </c>
      <c r="N321" t="s">
        <v>80</v>
      </c>
      <c r="O321" t="s">
        <v>909</v>
      </c>
    </row>
    <row r="322" spans="1:15" ht="409.6" x14ac:dyDescent="0.3">
      <c r="A322">
        <v>320</v>
      </c>
      <c r="B322" t="s">
        <v>14</v>
      </c>
      <c r="C322" t="s">
        <v>1254</v>
      </c>
      <c r="D322" s="1" t="s">
        <v>1255</v>
      </c>
      <c r="E322">
        <v>3.9</v>
      </c>
      <c r="F322" s="1" t="s">
        <v>1256</v>
      </c>
      <c r="G322" t="s">
        <v>1257</v>
      </c>
      <c r="H322" t="s">
        <v>1258</v>
      </c>
      <c r="I322" t="s">
        <v>56</v>
      </c>
      <c r="J322">
        <v>2000</v>
      </c>
      <c r="K322" t="s">
        <v>21</v>
      </c>
      <c r="L322" t="s">
        <v>155</v>
      </c>
      <c r="M322" t="s">
        <v>156</v>
      </c>
      <c r="N322" t="s">
        <v>179</v>
      </c>
      <c r="O322">
        <v>-1</v>
      </c>
    </row>
    <row r="323" spans="1:15" ht="409.6" x14ac:dyDescent="0.3">
      <c r="A323">
        <v>321</v>
      </c>
      <c r="B323" t="s">
        <v>1259</v>
      </c>
      <c r="C323">
        <v>-1</v>
      </c>
      <c r="D323" s="1" t="s">
        <v>1260</v>
      </c>
      <c r="E323">
        <v>4.3</v>
      </c>
      <c r="F323" s="1" t="s">
        <v>1121</v>
      </c>
      <c r="G323" t="s">
        <v>1261</v>
      </c>
      <c r="H323" t="s">
        <v>355</v>
      </c>
      <c r="I323" t="s">
        <v>46</v>
      </c>
      <c r="J323">
        <v>1985</v>
      </c>
      <c r="K323" t="s">
        <v>21</v>
      </c>
      <c r="L323" t="s">
        <v>230</v>
      </c>
      <c r="M323" t="s">
        <v>91</v>
      </c>
      <c r="N323" t="s">
        <v>41</v>
      </c>
      <c r="O323">
        <v>-1</v>
      </c>
    </row>
    <row r="324" spans="1:15" ht="409.6" x14ac:dyDescent="0.3">
      <c r="A324">
        <v>322</v>
      </c>
      <c r="B324" t="s">
        <v>914</v>
      </c>
      <c r="C324" t="s">
        <v>915</v>
      </c>
      <c r="D324" s="1" t="s">
        <v>916</v>
      </c>
      <c r="E324">
        <v>3.7</v>
      </c>
      <c r="F324" s="1" t="s">
        <v>121</v>
      </c>
      <c r="G324" t="s">
        <v>343</v>
      </c>
      <c r="H324" t="s">
        <v>123</v>
      </c>
      <c r="I324" t="s">
        <v>30</v>
      </c>
      <c r="J324">
        <v>1781</v>
      </c>
      <c r="K324" t="s">
        <v>65</v>
      </c>
      <c r="L324" t="s">
        <v>124</v>
      </c>
      <c r="M324" t="s">
        <v>124</v>
      </c>
      <c r="N324" t="s">
        <v>113</v>
      </c>
      <c r="O324" t="s">
        <v>125</v>
      </c>
    </row>
    <row r="325" spans="1:15" ht="409.6" x14ac:dyDescent="0.3">
      <c r="A325">
        <v>323</v>
      </c>
      <c r="B325" t="s">
        <v>910</v>
      </c>
      <c r="C325" t="s">
        <v>911</v>
      </c>
      <c r="D325" s="1" t="s">
        <v>912</v>
      </c>
      <c r="E325">
        <v>3.6</v>
      </c>
      <c r="F325" s="1" t="s">
        <v>913</v>
      </c>
      <c r="G325" t="s">
        <v>632</v>
      </c>
      <c r="H325" t="s">
        <v>632</v>
      </c>
      <c r="I325" t="s">
        <v>56</v>
      </c>
      <c r="J325">
        <v>2006</v>
      </c>
      <c r="K325" t="s">
        <v>131</v>
      </c>
      <c r="L325" t="s">
        <v>112</v>
      </c>
      <c r="M325" t="s">
        <v>98</v>
      </c>
      <c r="N325" t="s">
        <v>41</v>
      </c>
      <c r="O325">
        <v>-1</v>
      </c>
    </row>
    <row r="326" spans="1:15" ht="409.6" x14ac:dyDescent="0.3">
      <c r="A326">
        <v>324</v>
      </c>
      <c r="B326" t="s">
        <v>920</v>
      </c>
      <c r="C326" t="s">
        <v>921</v>
      </c>
      <c r="D326" s="1" t="s">
        <v>922</v>
      </c>
      <c r="E326">
        <v>3.7</v>
      </c>
      <c r="F326" s="1" t="s">
        <v>121</v>
      </c>
      <c r="G326" t="s">
        <v>328</v>
      </c>
      <c r="H326" t="s">
        <v>123</v>
      </c>
      <c r="I326" t="s">
        <v>30</v>
      </c>
      <c r="J326">
        <v>1781</v>
      </c>
      <c r="K326" t="s">
        <v>65</v>
      </c>
      <c r="L326" t="s">
        <v>124</v>
      </c>
      <c r="M326" t="s">
        <v>124</v>
      </c>
      <c r="N326" t="s">
        <v>113</v>
      </c>
      <c r="O326" t="s">
        <v>125</v>
      </c>
    </row>
    <row r="327" spans="1:15" ht="409.6" x14ac:dyDescent="0.3">
      <c r="A327">
        <v>325</v>
      </c>
      <c r="B327" t="s">
        <v>608</v>
      </c>
      <c r="C327" t="s">
        <v>476</v>
      </c>
      <c r="D327" s="1" t="s">
        <v>917</v>
      </c>
      <c r="E327">
        <v>2.8</v>
      </c>
      <c r="F327" s="1" t="s">
        <v>918</v>
      </c>
      <c r="G327" t="s">
        <v>919</v>
      </c>
      <c r="H327" t="s">
        <v>919</v>
      </c>
      <c r="I327" t="s">
        <v>64</v>
      </c>
      <c r="J327">
        <v>2014</v>
      </c>
      <c r="K327" t="s">
        <v>21</v>
      </c>
      <c r="L327" t="s">
        <v>230</v>
      </c>
      <c r="M327" t="s">
        <v>91</v>
      </c>
      <c r="N327" t="s">
        <v>58</v>
      </c>
      <c r="O327">
        <v>-1</v>
      </c>
    </row>
    <row r="328" spans="1:15" ht="409.6" x14ac:dyDescent="0.3">
      <c r="A328">
        <v>326</v>
      </c>
      <c r="B328" t="s">
        <v>1262</v>
      </c>
      <c r="C328" t="s">
        <v>1263</v>
      </c>
      <c r="D328" s="1" t="s">
        <v>1264</v>
      </c>
      <c r="E328">
        <v>4.2</v>
      </c>
      <c r="F328" s="1" t="s">
        <v>1265</v>
      </c>
      <c r="G328" t="s">
        <v>1266</v>
      </c>
      <c r="H328" t="s">
        <v>1266</v>
      </c>
      <c r="I328" t="s">
        <v>20</v>
      </c>
      <c r="J328">
        <v>2004</v>
      </c>
      <c r="K328" t="s">
        <v>21</v>
      </c>
      <c r="L328" t="s">
        <v>283</v>
      </c>
      <c r="M328" t="s">
        <v>73</v>
      </c>
      <c r="N328" t="s">
        <v>23</v>
      </c>
      <c r="O328">
        <v>-1</v>
      </c>
    </row>
    <row r="329" spans="1:15" ht="409.6" x14ac:dyDescent="0.3">
      <c r="A329">
        <v>327</v>
      </c>
      <c r="B329" t="s">
        <v>14</v>
      </c>
      <c r="C329">
        <v>-1</v>
      </c>
      <c r="D329" s="1" t="s">
        <v>1267</v>
      </c>
      <c r="E329">
        <v>5</v>
      </c>
      <c r="F329" s="1" t="s">
        <v>1268</v>
      </c>
      <c r="G329" t="s">
        <v>96</v>
      </c>
      <c r="H329" t="s">
        <v>1269</v>
      </c>
      <c r="I329" t="s">
        <v>56</v>
      </c>
      <c r="J329">
        <v>2016</v>
      </c>
      <c r="K329" t="s">
        <v>21</v>
      </c>
      <c r="L329" t="s">
        <v>230</v>
      </c>
      <c r="M329" t="s">
        <v>91</v>
      </c>
      <c r="N329" t="s">
        <v>80</v>
      </c>
      <c r="O329">
        <v>-1</v>
      </c>
    </row>
    <row r="330" spans="1:15" ht="43.2" x14ac:dyDescent="0.3">
      <c r="A330">
        <v>328</v>
      </c>
      <c r="B330" t="s">
        <v>14</v>
      </c>
      <c r="C330" t="s">
        <v>1270</v>
      </c>
      <c r="D330" t="s">
        <v>1271</v>
      </c>
      <c r="E330">
        <v>4</v>
      </c>
      <c r="F330" s="1" t="s">
        <v>1272</v>
      </c>
      <c r="G330" t="s">
        <v>96</v>
      </c>
      <c r="H330" t="s">
        <v>422</v>
      </c>
      <c r="I330" t="s">
        <v>263</v>
      </c>
      <c r="J330">
        <v>-1</v>
      </c>
      <c r="K330" t="s">
        <v>21</v>
      </c>
      <c r="L330" t="s">
        <v>230</v>
      </c>
      <c r="M330" t="s">
        <v>91</v>
      </c>
      <c r="N330" t="s">
        <v>264</v>
      </c>
      <c r="O330">
        <v>-1</v>
      </c>
    </row>
    <row r="331" spans="1:15" ht="409.6" x14ac:dyDescent="0.3">
      <c r="A331">
        <v>329</v>
      </c>
      <c r="B331" t="s">
        <v>14</v>
      </c>
      <c r="C331">
        <v>-1</v>
      </c>
      <c r="D331" s="1" t="s">
        <v>1273</v>
      </c>
      <c r="E331">
        <v>4.5999999999999996</v>
      </c>
      <c r="F331" s="1" t="s">
        <v>1274</v>
      </c>
      <c r="G331" t="s">
        <v>96</v>
      </c>
      <c r="H331" t="s">
        <v>96</v>
      </c>
      <c r="I331" t="s">
        <v>56</v>
      </c>
      <c r="J331">
        <v>2012</v>
      </c>
      <c r="K331" t="s">
        <v>21</v>
      </c>
      <c r="L331" t="s">
        <v>90</v>
      </c>
      <c r="M331" t="s">
        <v>91</v>
      </c>
      <c r="N331" t="s">
        <v>58</v>
      </c>
      <c r="O331">
        <v>-1</v>
      </c>
    </row>
    <row r="332" spans="1:15" ht="409.6" x14ac:dyDescent="0.3">
      <c r="A332">
        <v>330</v>
      </c>
      <c r="B332" t="s">
        <v>14</v>
      </c>
      <c r="C332" t="s">
        <v>1275</v>
      </c>
      <c r="D332" s="1" t="s">
        <v>1276</v>
      </c>
      <c r="E332">
        <v>3.5</v>
      </c>
      <c r="F332" s="1" t="s">
        <v>1277</v>
      </c>
      <c r="G332" t="s">
        <v>1278</v>
      </c>
      <c r="H332" t="s">
        <v>1279</v>
      </c>
      <c r="I332" t="s">
        <v>104</v>
      </c>
      <c r="J332">
        <v>1850</v>
      </c>
      <c r="K332" t="s">
        <v>65</v>
      </c>
      <c r="L332" t="s">
        <v>22</v>
      </c>
      <c r="M332" t="s">
        <v>22</v>
      </c>
      <c r="N332" t="s">
        <v>50</v>
      </c>
      <c r="O332">
        <v>-1</v>
      </c>
    </row>
    <row r="333" spans="1:15" ht="409.6" x14ac:dyDescent="0.3">
      <c r="A333">
        <v>331</v>
      </c>
      <c r="B333" t="s">
        <v>928</v>
      </c>
      <c r="C333" t="s">
        <v>929</v>
      </c>
      <c r="D333" s="1" t="s">
        <v>930</v>
      </c>
      <c r="E333">
        <v>-1</v>
      </c>
      <c r="F333" t="s">
        <v>931</v>
      </c>
      <c r="G333" t="s">
        <v>96</v>
      </c>
      <c r="H333" t="s">
        <v>245</v>
      </c>
      <c r="I333" t="s">
        <v>56</v>
      </c>
      <c r="J333">
        <v>2017</v>
      </c>
      <c r="K333" t="s">
        <v>21</v>
      </c>
      <c r="L333" t="s">
        <v>230</v>
      </c>
      <c r="M333" t="s">
        <v>91</v>
      </c>
      <c r="N333" t="s">
        <v>411</v>
      </c>
      <c r="O333">
        <v>-1</v>
      </c>
    </row>
    <row r="334" spans="1:15" ht="409.6" x14ac:dyDescent="0.3">
      <c r="A334">
        <v>332</v>
      </c>
      <c r="B334" t="s">
        <v>247</v>
      </c>
      <c r="C334" t="s">
        <v>1280</v>
      </c>
      <c r="D334" s="1" t="s">
        <v>1281</v>
      </c>
      <c r="E334">
        <v>3.2</v>
      </c>
      <c r="F334" s="1" t="s">
        <v>958</v>
      </c>
      <c r="G334" t="s">
        <v>1282</v>
      </c>
      <c r="H334" t="s">
        <v>959</v>
      </c>
      <c r="I334" t="s">
        <v>46</v>
      </c>
      <c r="J334">
        <v>2008</v>
      </c>
      <c r="K334" t="s">
        <v>65</v>
      </c>
      <c r="L334" t="s">
        <v>960</v>
      </c>
      <c r="M334" t="s">
        <v>73</v>
      </c>
      <c r="N334" t="s">
        <v>50</v>
      </c>
      <c r="O334" t="s">
        <v>961</v>
      </c>
    </row>
    <row r="335" spans="1:15" ht="409.6" x14ac:dyDescent="0.3">
      <c r="A335">
        <v>333</v>
      </c>
      <c r="B335" t="s">
        <v>241</v>
      </c>
      <c r="C335" t="s">
        <v>923</v>
      </c>
      <c r="D335" s="1" t="s">
        <v>924</v>
      </c>
      <c r="E335">
        <v>3.3</v>
      </c>
      <c r="F335" s="1" t="s">
        <v>925</v>
      </c>
      <c r="G335" t="s">
        <v>926</v>
      </c>
      <c r="H335" t="s">
        <v>328</v>
      </c>
      <c r="I335" t="s">
        <v>46</v>
      </c>
      <c r="J335">
        <v>1982</v>
      </c>
      <c r="K335" t="s">
        <v>21</v>
      </c>
      <c r="L335" t="s">
        <v>155</v>
      </c>
      <c r="M335" t="s">
        <v>156</v>
      </c>
      <c r="N335" t="s">
        <v>179</v>
      </c>
      <c r="O335" t="s">
        <v>927</v>
      </c>
    </row>
    <row r="336" spans="1:15" ht="409.6" x14ac:dyDescent="0.3">
      <c r="A336">
        <v>334</v>
      </c>
      <c r="B336" t="s">
        <v>1283</v>
      </c>
      <c r="C336" t="s">
        <v>1284</v>
      </c>
      <c r="D336" s="1" t="s">
        <v>1285</v>
      </c>
      <c r="E336">
        <v>3.9</v>
      </c>
      <c r="F336" s="1" t="s">
        <v>1286</v>
      </c>
      <c r="G336" t="s">
        <v>1287</v>
      </c>
      <c r="H336" t="s">
        <v>1287</v>
      </c>
      <c r="I336" t="s">
        <v>46</v>
      </c>
      <c r="J336">
        <v>1948</v>
      </c>
      <c r="K336" t="s">
        <v>21</v>
      </c>
      <c r="L336" t="s">
        <v>314</v>
      </c>
      <c r="M336" t="s">
        <v>185</v>
      </c>
      <c r="N336" t="s">
        <v>67</v>
      </c>
      <c r="O336" t="s">
        <v>1288</v>
      </c>
    </row>
    <row r="337" spans="1:15" ht="409.6" x14ac:dyDescent="0.3">
      <c r="A337">
        <v>335</v>
      </c>
      <c r="B337" t="s">
        <v>937</v>
      </c>
      <c r="C337" t="s">
        <v>938</v>
      </c>
      <c r="D337" s="1" t="s">
        <v>939</v>
      </c>
      <c r="E337">
        <v>3.7</v>
      </c>
      <c r="F337" s="1" t="s">
        <v>121</v>
      </c>
      <c r="G337" t="s">
        <v>328</v>
      </c>
      <c r="H337" t="s">
        <v>123</v>
      </c>
      <c r="I337" t="s">
        <v>30</v>
      </c>
      <c r="J337">
        <v>1781</v>
      </c>
      <c r="K337" t="s">
        <v>65</v>
      </c>
      <c r="L337" t="s">
        <v>124</v>
      </c>
      <c r="M337" t="s">
        <v>124</v>
      </c>
      <c r="N337" t="s">
        <v>113</v>
      </c>
      <c r="O337" t="s">
        <v>125</v>
      </c>
    </row>
    <row r="338" spans="1:15" ht="409.6" x14ac:dyDescent="0.3">
      <c r="A338">
        <v>336</v>
      </c>
      <c r="B338" t="s">
        <v>247</v>
      </c>
      <c r="C338">
        <v>-1</v>
      </c>
      <c r="D338" s="1" t="s">
        <v>1289</v>
      </c>
      <c r="E338">
        <v>3.6</v>
      </c>
      <c r="F338" s="1" t="s">
        <v>1290</v>
      </c>
      <c r="G338" t="s">
        <v>1291</v>
      </c>
      <c r="H338" t="s">
        <v>122</v>
      </c>
      <c r="I338" t="s">
        <v>64</v>
      </c>
      <c r="J338">
        <v>1890</v>
      </c>
      <c r="K338" t="s">
        <v>65</v>
      </c>
      <c r="L338" t="s">
        <v>72</v>
      </c>
      <c r="M338" t="s">
        <v>73</v>
      </c>
      <c r="N338" t="s">
        <v>23</v>
      </c>
      <c r="O338">
        <v>-1</v>
      </c>
    </row>
    <row r="339" spans="1:15" ht="409.6" x14ac:dyDescent="0.3">
      <c r="A339">
        <v>337</v>
      </c>
      <c r="B339" t="s">
        <v>932</v>
      </c>
      <c r="C339" t="s">
        <v>933</v>
      </c>
      <c r="D339" s="1" t="s">
        <v>934</v>
      </c>
      <c r="E339">
        <v>3.6</v>
      </c>
      <c r="F339" s="1" t="s">
        <v>935</v>
      </c>
      <c r="G339" t="s">
        <v>936</v>
      </c>
      <c r="H339" t="s">
        <v>936</v>
      </c>
      <c r="I339" t="s">
        <v>46</v>
      </c>
      <c r="J339">
        <v>1935</v>
      </c>
      <c r="K339" t="s">
        <v>154</v>
      </c>
      <c r="L339" t="s">
        <v>32</v>
      </c>
      <c r="M339" t="s">
        <v>33</v>
      </c>
      <c r="N339" t="s">
        <v>41</v>
      </c>
      <c r="O339">
        <v>-1</v>
      </c>
    </row>
    <row r="340" spans="1:15" ht="409.6" x14ac:dyDescent="0.3">
      <c r="A340">
        <v>338</v>
      </c>
      <c r="B340" t="s">
        <v>247</v>
      </c>
      <c r="C340">
        <v>-1</v>
      </c>
      <c r="D340" s="1" t="s">
        <v>1292</v>
      </c>
      <c r="E340">
        <v>3.7</v>
      </c>
      <c r="F340" s="1" t="s">
        <v>1293</v>
      </c>
      <c r="G340" t="s">
        <v>122</v>
      </c>
      <c r="H340" t="s">
        <v>122</v>
      </c>
      <c r="I340" t="s">
        <v>263</v>
      </c>
      <c r="J340">
        <v>2014</v>
      </c>
      <c r="K340" t="s">
        <v>21</v>
      </c>
      <c r="L340" t="s">
        <v>235</v>
      </c>
      <c r="M340" t="s">
        <v>91</v>
      </c>
      <c r="N340" t="s">
        <v>58</v>
      </c>
      <c r="O340">
        <v>-1</v>
      </c>
    </row>
    <row r="341" spans="1:15" ht="409.6" x14ac:dyDescent="0.3">
      <c r="A341">
        <v>339</v>
      </c>
      <c r="B341" t="s">
        <v>940</v>
      </c>
      <c r="C341" t="s">
        <v>941</v>
      </c>
      <c r="D341" s="1" t="s">
        <v>942</v>
      </c>
      <c r="E341">
        <v>3.4</v>
      </c>
      <c r="F341" s="1" t="s">
        <v>943</v>
      </c>
      <c r="G341" t="s">
        <v>55</v>
      </c>
      <c r="H341" t="s">
        <v>944</v>
      </c>
      <c r="I341" t="s">
        <v>46</v>
      </c>
      <c r="J341">
        <v>1948</v>
      </c>
      <c r="K341" t="s">
        <v>65</v>
      </c>
      <c r="L341" t="s">
        <v>155</v>
      </c>
      <c r="M341" t="s">
        <v>156</v>
      </c>
      <c r="N341" t="s">
        <v>67</v>
      </c>
      <c r="O341">
        <v>-1</v>
      </c>
    </row>
    <row r="342" spans="1:15" ht="409.6" x14ac:dyDescent="0.3">
      <c r="A342">
        <v>340</v>
      </c>
      <c r="B342" t="s">
        <v>357</v>
      </c>
      <c r="C342">
        <v>-1</v>
      </c>
      <c r="D342" s="1" t="s">
        <v>1294</v>
      </c>
      <c r="E342">
        <v>3.6</v>
      </c>
      <c r="F342" s="1" t="s">
        <v>1295</v>
      </c>
      <c r="G342" t="s">
        <v>1296</v>
      </c>
      <c r="H342" t="s">
        <v>1296</v>
      </c>
      <c r="I342" t="s">
        <v>64</v>
      </c>
      <c r="J342">
        <v>1996</v>
      </c>
      <c r="K342" t="s">
        <v>21</v>
      </c>
      <c r="L342" t="s">
        <v>235</v>
      </c>
      <c r="M342" t="s">
        <v>91</v>
      </c>
      <c r="N342" t="s">
        <v>41</v>
      </c>
      <c r="O342">
        <v>-1</v>
      </c>
    </row>
    <row r="343" spans="1:15" ht="409.6" x14ac:dyDescent="0.3">
      <c r="A343">
        <v>341</v>
      </c>
      <c r="B343" t="s">
        <v>14</v>
      </c>
      <c r="C343" t="s">
        <v>1297</v>
      </c>
      <c r="D343" s="1" t="s">
        <v>1298</v>
      </c>
      <c r="E343">
        <v>3.5</v>
      </c>
      <c r="F343" s="1" t="s">
        <v>1299</v>
      </c>
      <c r="G343" t="s">
        <v>1300</v>
      </c>
      <c r="H343" t="s">
        <v>1301</v>
      </c>
      <c r="I343" t="s">
        <v>30</v>
      </c>
      <c r="J343">
        <v>1997</v>
      </c>
      <c r="K343" t="s">
        <v>65</v>
      </c>
      <c r="L343" t="s">
        <v>230</v>
      </c>
      <c r="M343" t="s">
        <v>91</v>
      </c>
      <c r="N343" t="s">
        <v>58</v>
      </c>
      <c r="O343" t="s">
        <v>1302</v>
      </c>
    </row>
    <row r="344" spans="1:15" ht="409.6" x14ac:dyDescent="0.3">
      <c r="A344">
        <v>342</v>
      </c>
      <c r="B344" t="s">
        <v>1303</v>
      </c>
      <c r="C344" t="s">
        <v>1304</v>
      </c>
      <c r="D344" s="1" t="s">
        <v>1305</v>
      </c>
      <c r="E344">
        <v>4.3</v>
      </c>
      <c r="F344" s="1" t="s">
        <v>1306</v>
      </c>
      <c r="G344" t="s">
        <v>1307</v>
      </c>
      <c r="H344" t="s">
        <v>1308</v>
      </c>
      <c r="I344" t="s">
        <v>20</v>
      </c>
      <c r="J344">
        <v>1902</v>
      </c>
      <c r="K344" t="s">
        <v>65</v>
      </c>
      <c r="L344" t="s">
        <v>72</v>
      </c>
      <c r="M344" t="s">
        <v>73</v>
      </c>
      <c r="N344" t="s">
        <v>203</v>
      </c>
      <c r="O344">
        <v>-1</v>
      </c>
    </row>
    <row r="345" spans="1:15" ht="409.6" x14ac:dyDescent="0.3">
      <c r="A345">
        <v>343</v>
      </c>
      <c r="B345" t="s">
        <v>357</v>
      </c>
      <c r="C345">
        <v>-1</v>
      </c>
      <c r="D345" s="1" t="s">
        <v>1309</v>
      </c>
      <c r="E345">
        <v>4.7</v>
      </c>
      <c r="F345" s="1" t="s">
        <v>1310</v>
      </c>
      <c r="G345" t="s">
        <v>1212</v>
      </c>
      <c r="H345" t="s">
        <v>1212</v>
      </c>
      <c r="I345" t="s">
        <v>20</v>
      </c>
      <c r="J345">
        <v>1999</v>
      </c>
      <c r="K345" t="s">
        <v>21</v>
      </c>
      <c r="L345" t="s">
        <v>72</v>
      </c>
      <c r="M345" t="s">
        <v>73</v>
      </c>
      <c r="N345" t="s">
        <v>58</v>
      </c>
      <c r="O345">
        <v>-1</v>
      </c>
    </row>
    <row r="346" spans="1:15" ht="409.6" x14ac:dyDescent="0.3">
      <c r="A346">
        <v>344</v>
      </c>
      <c r="B346" t="s">
        <v>945</v>
      </c>
      <c r="C346" t="s">
        <v>819</v>
      </c>
      <c r="D346" s="1" t="s">
        <v>946</v>
      </c>
      <c r="E346">
        <v>4.0999999999999996</v>
      </c>
      <c r="F346" s="1" t="s">
        <v>947</v>
      </c>
      <c r="G346" t="s">
        <v>948</v>
      </c>
      <c r="H346" t="s">
        <v>948</v>
      </c>
      <c r="I346" t="s">
        <v>20</v>
      </c>
      <c r="J346">
        <v>1961</v>
      </c>
      <c r="K346" t="s">
        <v>21</v>
      </c>
      <c r="L346" t="s">
        <v>48</v>
      </c>
      <c r="M346" t="s">
        <v>49</v>
      </c>
      <c r="N346" t="s">
        <v>67</v>
      </c>
      <c r="O346">
        <v>-1</v>
      </c>
    </row>
    <row r="347" spans="1:15" ht="409.6" x14ac:dyDescent="0.3">
      <c r="A347">
        <v>345</v>
      </c>
      <c r="B347" t="s">
        <v>14</v>
      </c>
      <c r="C347">
        <v>-1</v>
      </c>
      <c r="D347" s="1" t="s">
        <v>952</v>
      </c>
      <c r="E347">
        <v>-1</v>
      </c>
      <c r="F347" t="s">
        <v>953</v>
      </c>
      <c r="G347" t="s">
        <v>443</v>
      </c>
      <c r="H347" t="s">
        <v>954</v>
      </c>
      <c r="I347" t="s">
        <v>289</v>
      </c>
      <c r="J347">
        <v>-1</v>
      </c>
      <c r="K347" t="s">
        <v>21</v>
      </c>
      <c r="L347">
        <v>-1</v>
      </c>
      <c r="M347">
        <v>-1</v>
      </c>
      <c r="N347" t="s">
        <v>58</v>
      </c>
      <c r="O347">
        <v>-1</v>
      </c>
    </row>
    <row r="348" spans="1:15" ht="409.6" x14ac:dyDescent="0.3">
      <c r="A348">
        <v>346</v>
      </c>
      <c r="B348" t="s">
        <v>949</v>
      </c>
      <c r="C348" t="s">
        <v>950</v>
      </c>
      <c r="D348" s="1" t="s">
        <v>951</v>
      </c>
      <c r="E348">
        <v>2.6</v>
      </c>
      <c r="F348" s="1" t="s">
        <v>789</v>
      </c>
      <c r="G348" t="s">
        <v>443</v>
      </c>
      <c r="H348" t="s">
        <v>443</v>
      </c>
      <c r="I348" t="s">
        <v>20</v>
      </c>
      <c r="J348">
        <v>1984</v>
      </c>
      <c r="K348" t="s">
        <v>790</v>
      </c>
      <c r="L348" t="s">
        <v>791</v>
      </c>
      <c r="M348" t="s">
        <v>581</v>
      </c>
      <c r="N348" t="s">
        <v>58</v>
      </c>
      <c r="O348">
        <v>-1</v>
      </c>
    </row>
    <row r="349" spans="1:15" ht="409.6" x14ac:dyDescent="0.3">
      <c r="A349">
        <v>347</v>
      </c>
      <c r="B349" t="s">
        <v>14</v>
      </c>
      <c r="C349" t="s">
        <v>1311</v>
      </c>
      <c r="D349" s="1" t="s">
        <v>1312</v>
      </c>
      <c r="E349">
        <v>3.6</v>
      </c>
      <c r="F349" s="1" t="s">
        <v>1313</v>
      </c>
      <c r="G349" t="s">
        <v>55</v>
      </c>
      <c r="H349" t="s">
        <v>55</v>
      </c>
      <c r="I349" t="s">
        <v>46</v>
      </c>
      <c r="J349">
        <v>1744</v>
      </c>
      <c r="K349" t="s">
        <v>65</v>
      </c>
      <c r="L349" t="s">
        <v>1314</v>
      </c>
      <c r="M349" t="s">
        <v>98</v>
      </c>
      <c r="N349" t="s">
        <v>50</v>
      </c>
      <c r="O349">
        <v>-1</v>
      </c>
    </row>
    <row r="350" spans="1:15" ht="409.6" x14ac:dyDescent="0.3">
      <c r="A350">
        <v>348</v>
      </c>
      <c r="B350" t="s">
        <v>14</v>
      </c>
      <c r="C350" t="s">
        <v>194</v>
      </c>
      <c r="D350" s="1" t="s">
        <v>195</v>
      </c>
      <c r="E350">
        <v>3.5</v>
      </c>
      <c r="F350" s="1" t="s">
        <v>196</v>
      </c>
      <c r="G350" t="s">
        <v>197</v>
      </c>
      <c r="H350" t="s">
        <v>77</v>
      </c>
      <c r="I350" t="s">
        <v>46</v>
      </c>
      <c r="J350">
        <v>1952</v>
      </c>
      <c r="K350" t="s">
        <v>21</v>
      </c>
      <c r="L350" t="s">
        <v>72</v>
      </c>
      <c r="M350" t="s">
        <v>73</v>
      </c>
      <c r="N350" t="s">
        <v>41</v>
      </c>
      <c r="O350">
        <v>-1</v>
      </c>
    </row>
    <row r="351" spans="1:15" ht="409.6" x14ac:dyDescent="0.3">
      <c r="A351">
        <v>349</v>
      </c>
      <c r="B351" t="s">
        <v>14</v>
      </c>
      <c r="C351" t="s">
        <v>207</v>
      </c>
      <c r="D351" s="1" t="s">
        <v>208</v>
      </c>
      <c r="E351">
        <v>3.6</v>
      </c>
      <c r="F351" s="1" t="s">
        <v>209</v>
      </c>
      <c r="G351" t="s">
        <v>210</v>
      </c>
      <c r="H351" t="s">
        <v>210</v>
      </c>
      <c r="I351" t="s">
        <v>46</v>
      </c>
      <c r="J351">
        <v>1997</v>
      </c>
      <c r="K351" t="s">
        <v>21</v>
      </c>
      <c r="L351" t="s">
        <v>66</v>
      </c>
      <c r="M351" t="s">
        <v>66</v>
      </c>
      <c r="N351" t="s">
        <v>50</v>
      </c>
      <c r="O351">
        <v>-1</v>
      </c>
    </row>
    <row r="352" spans="1:15" ht="409.6" x14ac:dyDescent="0.3">
      <c r="A352">
        <v>350</v>
      </c>
      <c r="B352" t="s">
        <v>14</v>
      </c>
      <c r="C352" t="s">
        <v>1315</v>
      </c>
      <c r="D352" s="1" t="s">
        <v>1316</v>
      </c>
      <c r="E352">
        <v>2.2999999999999998</v>
      </c>
      <c r="F352" s="1" t="s">
        <v>1317</v>
      </c>
      <c r="G352" t="s">
        <v>287</v>
      </c>
      <c r="H352" t="s">
        <v>287</v>
      </c>
      <c r="I352" t="s">
        <v>64</v>
      </c>
      <c r="J352">
        <v>2003</v>
      </c>
      <c r="K352" t="s">
        <v>65</v>
      </c>
      <c r="L352" t="s">
        <v>124</v>
      </c>
      <c r="M352" t="s">
        <v>124</v>
      </c>
      <c r="N352" t="s">
        <v>41</v>
      </c>
      <c r="O352">
        <v>-1</v>
      </c>
    </row>
    <row r="353" spans="1:15" ht="409.6" x14ac:dyDescent="0.3">
      <c r="A353">
        <v>351</v>
      </c>
      <c r="B353" t="s">
        <v>241</v>
      </c>
      <c r="C353" t="s">
        <v>962</v>
      </c>
      <c r="D353" s="1" t="s">
        <v>963</v>
      </c>
      <c r="E353">
        <v>3.9</v>
      </c>
      <c r="F353" s="1" t="s">
        <v>964</v>
      </c>
      <c r="G353" t="s">
        <v>965</v>
      </c>
      <c r="H353" t="s">
        <v>965</v>
      </c>
      <c r="I353" t="s">
        <v>56</v>
      </c>
      <c r="J353">
        <v>2009</v>
      </c>
      <c r="K353" t="s">
        <v>21</v>
      </c>
      <c r="L353" t="s">
        <v>515</v>
      </c>
      <c r="M353" t="s">
        <v>73</v>
      </c>
      <c r="N353" t="s">
        <v>23</v>
      </c>
      <c r="O353">
        <v>-1</v>
      </c>
    </row>
    <row r="354" spans="1:15" ht="409.6" x14ac:dyDescent="0.3">
      <c r="A354">
        <v>352</v>
      </c>
      <c r="B354" t="s">
        <v>1318</v>
      </c>
      <c r="C354" t="s">
        <v>1319</v>
      </c>
      <c r="D354" s="1" t="s">
        <v>1320</v>
      </c>
      <c r="E354">
        <v>4</v>
      </c>
      <c r="F354" s="1" t="s">
        <v>188</v>
      </c>
      <c r="G354" t="s">
        <v>547</v>
      </c>
      <c r="H354" t="s">
        <v>183</v>
      </c>
      <c r="I354" t="s">
        <v>20</v>
      </c>
      <c r="J354">
        <v>2012</v>
      </c>
      <c r="K354" t="s">
        <v>21</v>
      </c>
      <c r="L354" t="s">
        <v>145</v>
      </c>
      <c r="M354" t="s">
        <v>91</v>
      </c>
      <c r="N354" t="s">
        <v>41</v>
      </c>
      <c r="O354" t="s">
        <v>189</v>
      </c>
    </row>
    <row r="355" spans="1:15" ht="409.6" x14ac:dyDescent="0.3">
      <c r="A355">
        <v>353</v>
      </c>
      <c r="B355" t="s">
        <v>241</v>
      </c>
      <c r="C355" t="s">
        <v>1321</v>
      </c>
      <c r="D355" s="1" t="s">
        <v>1322</v>
      </c>
      <c r="E355">
        <v>4.0999999999999996</v>
      </c>
      <c r="F355" s="1" t="s">
        <v>1323</v>
      </c>
      <c r="G355" t="s">
        <v>373</v>
      </c>
      <c r="H355" t="s">
        <v>373</v>
      </c>
      <c r="I355" t="s">
        <v>263</v>
      </c>
      <c r="J355">
        <v>2007</v>
      </c>
      <c r="K355" t="s">
        <v>21</v>
      </c>
      <c r="L355" t="s">
        <v>1324</v>
      </c>
      <c r="M355" t="s">
        <v>581</v>
      </c>
      <c r="N355" t="s">
        <v>58</v>
      </c>
      <c r="O355">
        <v>-1</v>
      </c>
    </row>
    <row r="356" spans="1:15" ht="409.6" x14ac:dyDescent="0.3">
      <c r="A356">
        <v>354</v>
      </c>
      <c r="B356" t="s">
        <v>955</v>
      </c>
      <c r="C356" t="s">
        <v>956</v>
      </c>
      <c r="D356" s="1" t="s">
        <v>957</v>
      </c>
      <c r="E356">
        <v>3.2</v>
      </c>
      <c r="F356" s="1" t="s">
        <v>958</v>
      </c>
      <c r="G356" t="s">
        <v>612</v>
      </c>
      <c r="H356" t="s">
        <v>959</v>
      </c>
      <c r="I356" t="s">
        <v>46</v>
      </c>
      <c r="J356">
        <v>2008</v>
      </c>
      <c r="K356" t="s">
        <v>65</v>
      </c>
      <c r="L356" t="s">
        <v>960</v>
      </c>
      <c r="M356" t="s">
        <v>73</v>
      </c>
      <c r="N356" t="s">
        <v>50</v>
      </c>
      <c r="O356" t="s">
        <v>961</v>
      </c>
    </row>
    <row r="357" spans="1:15" ht="409.6" x14ac:dyDescent="0.3">
      <c r="A357">
        <v>355</v>
      </c>
      <c r="B357" t="s">
        <v>966</v>
      </c>
      <c r="C357" t="s">
        <v>967</v>
      </c>
      <c r="D357" s="1" t="s">
        <v>968</v>
      </c>
      <c r="E357">
        <v>4.7</v>
      </c>
      <c r="F357" s="1" t="s">
        <v>969</v>
      </c>
      <c r="G357" t="s">
        <v>333</v>
      </c>
      <c r="H357" t="s">
        <v>483</v>
      </c>
      <c r="I357" t="s">
        <v>56</v>
      </c>
      <c r="J357">
        <v>1996</v>
      </c>
      <c r="K357" t="s">
        <v>21</v>
      </c>
      <c r="L357" t="s">
        <v>22</v>
      </c>
      <c r="M357" t="s">
        <v>22</v>
      </c>
      <c r="N357" t="s">
        <v>80</v>
      </c>
      <c r="O357" t="s">
        <v>970</v>
      </c>
    </row>
    <row r="358" spans="1:15" ht="409.6" x14ac:dyDescent="0.3">
      <c r="A358">
        <v>356</v>
      </c>
      <c r="B358" t="s">
        <v>1325</v>
      </c>
      <c r="C358" t="s">
        <v>1326</v>
      </c>
      <c r="D358" s="1" t="s">
        <v>1327</v>
      </c>
      <c r="E358">
        <v>4.2</v>
      </c>
      <c r="F358" s="1" t="s">
        <v>1328</v>
      </c>
      <c r="G358" t="s">
        <v>343</v>
      </c>
      <c r="H358" t="s">
        <v>754</v>
      </c>
      <c r="I358" t="s">
        <v>56</v>
      </c>
      <c r="J358">
        <v>1987</v>
      </c>
      <c r="K358" t="s">
        <v>21</v>
      </c>
      <c r="L358" t="s">
        <v>79</v>
      </c>
      <c r="M358" t="s">
        <v>40</v>
      </c>
      <c r="N358" t="s">
        <v>179</v>
      </c>
      <c r="O358">
        <v>-1</v>
      </c>
    </row>
    <row r="359" spans="1:15" ht="409.6" x14ac:dyDescent="0.3">
      <c r="A359">
        <v>357</v>
      </c>
      <c r="B359" t="s">
        <v>247</v>
      </c>
      <c r="C359" t="s">
        <v>1329</v>
      </c>
      <c r="D359" s="1" t="s">
        <v>1330</v>
      </c>
      <c r="E359">
        <v>4.5999999999999996</v>
      </c>
      <c r="F359" s="1" t="s">
        <v>1331</v>
      </c>
      <c r="G359" t="s">
        <v>579</v>
      </c>
      <c r="H359" t="s">
        <v>438</v>
      </c>
      <c r="I359" t="s">
        <v>20</v>
      </c>
      <c r="J359">
        <v>1982</v>
      </c>
      <c r="K359" t="s">
        <v>21</v>
      </c>
      <c r="L359" t="s">
        <v>230</v>
      </c>
      <c r="M359" t="s">
        <v>91</v>
      </c>
      <c r="N359" t="s">
        <v>23</v>
      </c>
      <c r="O359">
        <v>-1</v>
      </c>
    </row>
    <row r="360" spans="1:15" ht="409.6" x14ac:dyDescent="0.3">
      <c r="A360">
        <v>358</v>
      </c>
      <c r="B360" t="s">
        <v>241</v>
      </c>
      <c r="C360" t="s">
        <v>1332</v>
      </c>
      <c r="D360" s="1" t="s">
        <v>1333</v>
      </c>
      <c r="E360">
        <v>3.7</v>
      </c>
      <c r="F360" s="1" t="s">
        <v>336</v>
      </c>
      <c r="G360" t="s">
        <v>337</v>
      </c>
      <c r="H360" t="s">
        <v>338</v>
      </c>
      <c r="I360" t="s">
        <v>30</v>
      </c>
      <c r="J360">
        <v>1863</v>
      </c>
      <c r="K360" t="s">
        <v>65</v>
      </c>
      <c r="L360" t="s">
        <v>165</v>
      </c>
      <c r="M360" t="s">
        <v>156</v>
      </c>
      <c r="N360" t="s">
        <v>113</v>
      </c>
      <c r="O360" t="s">
        <v>339</v>
      </c>
    </row>
    <row r="361" spans="1:15" ht="409.6" x14ac:dyDescent="0.3">
      <c r="A361">
        <v>359</v>
      </c>
      <c r="B361" t="s">
        <v>241</v>
      </c>
      <c r="C361">
        <v>-1</v>
      </c>
      <c r="D361" s="1" t="s">
        <v>971</v>
      </c>
      <c r="E361">
        <v>4</v>
      </c>
      <c r="F361" s="1" t="s">
        <v>518</v>
      </c>
      <c r="G361" t="s">
        <v>427</v>
      </c>
      <c r="H361" t="s">
        <v>519</v>
      </c>
      <c r="I361" t="s">
        <v>64</v>
      </c>
      <c r="J361">
        <v>1997</v>
      </c>
      <c r="K361" t="s">
        <v>520</v>
      </c>
      <c r="L361" t="s">
        <v>235</v>
      </c>
      <c r="M361" t="s">
        <v>91</v>
      </c>
      <c r="N361" t="s">
        <v>80</v>
      </c>
      <c r="O361">
        <v>-1</v>
      </c>
    </row>
    <row r="362" spans="1:15" ht="409.6" x14ac:dyDescent="0.3">
      <c r="A362">
        <v>360</v>
      </c>
      <c r="B362" t="s">
        <v>1334</v>
      </c>
      <c r="C362">
        <v>-1</v>
      </c>
      <c r="D362" s="1" t="s">
        <v>1335</v>
      </c>
      <c r="E362">
        <v>-1</v>
      </c>
      <c r="F362" t="s">
        <v>1336</v>
      </c>
      <c r="G362" t="s">
        <v>1337</v>
      </c>
      <c r="H362" t="s">
        <v>1338</v>
      </c>
      <c r="I362" t="s">
        <v>263</v>
      </c>
      <c r="J362">
        <v>-1</v>
      </c>
      <c r="K362" t="s">
        <v>1339</v>
      </c>
      <c r="L362" t="s">
        <v>1340</v>
      </c>
      <c r="M362" t="s">
        <v>49</v>
      </c>
      <c r="N362" t="s">
        <v>58</v>
      </c>
      <c r="O362">
        <v>-1</v>
      </c>
    </row>
    <row r="363" spans="1:15" ht="409.6" x14ac:dyDescent="0.3">
      <c r="A363">
        <v>361</v>
      </c>
      <c r="B363" t="s">
        <v>974</v>
      </c>
      <c r="C363">
        <v>-1</v>
      </c>
      <c r="D363" s="1" t="s">
        <v>975</v>
      </c>
      <c r="E363">
        <v>4.5</v>
      </c>
      <c r="F363" s="1" t="s">
        <v>573</v>
      </c>
      <c r="G363" t="s">
        <v>574</v>
      </c>
      <c r="H363" t="s">
        <v>183</v>
      </c>
      <c r="I363" t="s">
        <v>56</v>
      </c>
      <c r="J363">
        <v>1999</v>
      </c>
      <c r="K363" t="s">
        <v>21</v>
      </c>
      <c r="L363" t="s">
        <v>230</v>
      </c>
      <c r="M363" t="s">
        <v>91</v>
      </c>
      <c r="N363" t="s">
        <v>411</v>
      </c>
      <c r="O363">
        <v>-1</v>
      </c>
    </row>
    <row r="364" spans="1:15" ht="409.6" x14ac:dyDescent="0.3">
      <c r="A364">
        <v>362</v>
      </c>
      <c r="B364" t="s">
        <v>1341</v>
      </c>
      <c r="C364" t="s">
        <v>1342</v>
      </c>
      <c r="D364" s="1" t="s">
        <v>1343</v>
      </c>
      <c r="E364">
        <v>3.7</v>
      </c>
      <c r="F364" s="1" t="s">
        <v>121</v>
      </c>
      <c r="G364" t="s">
        <v>122</v>
      </c>
      <c r="H364" t="s">
        <v>123</v>
      </c>
      <c r="I364" t="s">
        <v>30</v>
      </c>
      <c r="J364">
        <v>1781</v>
      </c>
      <c r="K364" t="s">
        <v>65</v>
      </c>
      <c r="L364" t="s">
        <v>124</v>
      </c>
      <c r="M364" t="s">
        <v>124</v>
      </c>
      <c r="N364" t="s">
        <v>113</v>
      </c>
      <c r="O364" t="s">
        <v>125</v>
      </c>
    </row>
    <row r="365" spans="1:15" ht="409.6" x14ac:dyDescent="0.3">
      <c r="A365">
        <v>363</v>
      </c>
      <c r="B365" t="s">
        <v>972</v>
      </c>
      <c r="C365">
        <v>-1</v>
      </c>
      <c r="D365" s="1" t="s">
        <v>973</v>
      </c>
      <c r="E365">
        <v>4.0999999999999996</v>
      </c>
      <c r="F365" s="1" t="s">
        <v>753</v>
      </c>
      <c r="G365" t="s">
        <v>96</v>
      </c>
      <c r="H365" t="s">
        <v>754</v>
      </c>
      <c r="I365" t="s">
        <v>64</v>
      </c>
      <c r="J365">
        <v>2008</v>
      </c>
      <c r="K365" t="s">
        <v>65</v>
      </c>
      <c r="L365" t="s">
        <v>124</v>
      </c>
      <c r="M365" t="s">
        <v>124</v>
      </c>
      <c r="N365" t="s">
        <v>58</v>
      </c>
      <c r="O365">
        <v>-1</v>
      </c>
    </row>
    <row r="366" spans="1:15" ht="409.6" x14ac:dyDescent="0.3">
      <c r="A366">
        <v>364</v>
      </c>
      <c r="B366" t="s">
        <v>1344</v>
      </c>
      <c r="C366" t="s">
        <v>1345</v>
      </c>
      <c r="D366" s="1" t="s">
        <v>1346</v>
      </c>
      <c r="E366">
        <v>4.4000000000000004</v>
      </c>
      <c r="F366" s="1" t="s">
        <v>1347</v>
      </c>
      <c r="G366" t="s">
        <v>1348</v>
      </c>
      <c r="H366" t="s">
        <v>590</v>
      </c>
      <c r="I366" t="s">
        <v>64</v>
      </c>
      <c r="J366">
        <v>1929</v>
      </c>
      <c r="K366" t="s">
        <v>21</v>
      </c>
      <c r="L366" t="s">
        <v>695</v>
      </c>
      <c r="M366" t="s">
        <v>40</v>
      </c>
      <c r="N366" t="s">
        <v>80</v>
      </c>
      <c r="O366" t="s">
        <v>1349</v>
      </c>
    </row>
    <row r="367" spans="1:15" ht="409.6" x14ac:dyDescent="0.3">
      <c r="A367">
        <v>365</v>
      </c>
      <c r="B367" t="s">
        <v>979</v>
      </c>
      <c r="C367">
        <v>-1</v>
      </c>
      <c r="D367" s="1" t="s">
        <v>980</v>
      </c>
      <c r="E367">
        <v>5</v>
      </c>
      <c r="F367" s="1" t="s">
        <v>981</v>
      </c>
      <c r="G367" t="s">
        <v>396</v>
      </c>
      <c r="H367" t="s">
        <v>396</v>
      </c>
      <c r="I367" t="s">
        <v>64</v>
      </c>
      <c r="J367">
        <v>2004</v>
      </c>
      <c r="K367" t="s">
        <v>21</v>
      </c>
      <c r="L367" t="s">
        <v>230</v>
      </c>
      <c r="M367" t="s">
        <v>91</v>
      </c>
      <c r="N367" t="s">
        <v>58</v>
      </c>
      <c r="O367">
        <v>-1</v>
      </c>
    </row>
    <row r="368" spans="1:15" ht="409.6" x14ac:dyDescent="0.3">
      <c r="A368">
        <v>366</v>
      </c>
      <c r="B368" t="s">
        <v>976</v>
      </c>
      <c r="C368" t="s">
        <v>977</v>
      </c>
      <c r="D368" s="1" t="s">
        <v>978</v>
      </c>
      <c r="E368">
        <v>3.7</v>
      </c>
      <c r="F368" s="1" t="s">
        <v>201</v>
      </c>
      <c r="G368" t="s">
        <v>202</v>
      </c>
      <c r="H368" t="s">
        <v>202</v>
      </c>
      <c r="I368" t="s">
        <v>104</v>
      </c>
      <c r="J368">
        <v>1852</v>
      </c>
      <c r="K368" t="s">
        <v>65</v>
      </c>
      <c r="L368" t="s">
        <v>155</v>
      </c>
      <c r="M368" t="s">
        <v>156</v>
      </c>
      <c r="N368" t="s">
        <v>203</v>
      </c>
      <c r="O368">
        <v>-1</v>
      </c>
    </row>
    <row r="369" spans="1:15" ht="409.6" x14ac:dyDescent="0.3">
      <c r="A369">
        <v>367</v>
      </c>
      <c r="B369" t="s">
        <v>1350</v>
      </c>
      <c r="C369" t="s">
        <v>1351</v>
      </c>
      <c r="D369" s="1" t="s">
        <v>1352</v>
      </c>
      <c r="E369">
        <v>3.9</v>
      </c>
      <c r="F369" s="1" t="s">
        <v>840</v>
      </c>
      <c r="G369" t="s">
        <v>560</v>
      </c>
      <c r="H369" t="s">
        <v>560</v>
      </c>
      <c r="I369" t="s">
        <v>30</v>
      </c>
      <c r="J369">
        <v>1976</v>
      </c>
      <c r="K369" t="s">
        <v>131</v>
      </c>
      <c r="L369" t="s">
        <v>124</v>
      </c>
      <c r="M369" t="s">
        <v>124</v>
      </c>
      <c r="N369" t="s">
        <v>113</v>
      </c>
      <c r="O369">
        <v>-1</v>
      </c>
    </row>
    <row r="370" spans="1:15" ht="409.6" x14ac:dyDescent="0.3">
      <c r="A370">
        <v>368</v>
      </c>
      <c r="B370" t="s">
        <v>1353</v>
      </c>
      <c r="C370" t="s">
        <v>712</v>
      </c>
      <c r="D370" s="1" t="s">
        <v>1354</v>
      </c>
      <c r="E370">
        <v>3.6</v>
      </c>
      <c r="F370" s="1" t="s">
        <v>835</v>
      </c>
      <c r="G370" t="s">
        <v>836</v>
      </c>
      <c r="H370" t="s">
        <v>836</v>
      </c>
      <c r="I370" t="s">
        <v>104</v>
      </c>
      <c r="J370">
        <v>1851</v>
      </c>
      <c r="K370" t="s">
        <v>21</v>
      </c>
      <c r="L370" t="s">
        <v>155</v>
      </c>
      <c r="M370" t="s">
        <v>156</v>
      </c>
      <c r="N370" t="s">
        <v>113</v>
      </c>
      <c r="O370">
        <v>-1</v>
      </c>
    </row>
    <row r="371" spans="1:15" ht="409.6" x14ac:dyDescent="0.3">
      <c r="A371">
        <v>369</v>
      </c>
      <c r="B371" t="s">
        <v>987</v>
      </c>
      <c r="C371" t="s">
        <v>988</v>
      </c>
      <c r="D371" s="1" t="s">
        <v>989</v>
      </c>
      <c r="E371">
        <v>3</v>
      </c>
      <c r="F371" s="1" t="s">
        <v>990</v>
      </c>
      <c r="G371" t="s">
        <v>170</v>
      </c>
      <c r="H371" t="s">
        <v>170</v>
      </c>
      <c r="I371" t="s">
        <v>20</v>
      </c>
      <c r="J371">
        <v>2015</v>
      </c>
      <c r="K371" t="s">
        <v>21</v>
      </c>
      <c r="L371" t="s">
        <v>124</v>
      </c>
      <c r="M371" t="s">
        <v>124</v>
      </c>
      <c r="N371" t="s">
        <v>58</v>
      </c>
      <c r="O371">
        <v>-1</v>
      </c>
    </row>
    <row r="372" spans="1:15" ht="409.6" x14ac:dyDescent="0.3">
      <c r="A372">
        <v>370</v>
      </c>
      <c r="B372" t="s">
        <v>1355</v>
      </c>
      <c r="C372" t="s">
        <v>1356</v>
      </c>
      <c r="D372" s="1" t="s">
        <v>1357</v>
      </c>
      <c r="E372">
        <v>3.4</v>
      </c>
      <c r="F372" s="1" t="s">
        <v>534</v>
      </c>
      <c r="G372" t="s">
        <v>287</v>
      </c>
      <c r="H372" t="s">
        <v>536</v>
      </c>
      <c r="I372" t="s">
        <v>30</v>
      </c>
      <c r="J372">
        <v>1996</v>
      </c>
      <c r="K372" t="s">
        <v>131</v>
      </c>
      <c r="L372" t="s">
        <v>230</v>
      </c>
      <c r="M372" t="s">
        <v>91</v>
      </c>
      <c r="N372" t="s">
        <v>113</v>
      </c>
      <c r="O372" t="s">
        <v>537</v>
      </c>
    </row>
    <row r="373" spans="1:15" ht="409.6" x14ac:dyDescent="0.3">
      <c r="A373">
        <v>371</v>
      </c>
      <c r="B373" t="s">
        <v>247</v>
      </c>
      <c r="C373" t="s">
        <v>1358</v>
      </c>
      <c r="D373" s="1" t="s">
        <v>1359</v>
      </c>
      <c r="E373">
        <v>4.0999999999999996</v>
      </c>
      <c r="F373" s="1" t="s">
        <v>101</v>
      </c>
      <c r="G373" t="s">
        <v>103</v>
      </c>
      <c r="H373" t="s">
        <v>103</v>
      </c>
      <c r="I373" t="s">
        <v>104</v>
      </c>
      <c r="J373">
        <v>1968</v>
      </c>
      <c r="K373" t="s">
        <v>65</v>
      </c>
      <c r="L373" t="s">
        <v>105</v>
      </c>
      <c r="M373" t="s">
        <v>40</v>
      </c>
      <c r="N373" t="s">
        <v>67</v>
      </c>
      <c r="O373">
        <v>-1</v>
      </c>
    </row>
    <row r="374" spans="1:15" ht="409.6" x14ac:dyDescent="0.3">
      <c r="A374">
        <v>372</v>
      </c>
      <c r="B374" t="s">
        <v>1360</v>
      </c>
      <c r="C374" t="s">
        <v>1361</v>
      </c>
      <c r="D374" s="1" t="s">
        <v>1362</v>
      </c>
      <c r="E374">
        <v>3.8</v>
      </c>
      <c r="F374" s="1" t="s">
        <v>213</v>
      </c>
      <c r="G374" t="s">
        <v>122</v>
      </c>
      <c r="H374" t="s">
        <v>214</v>
      </c>
      <c r="I374" t="s">
        <v>30</v>
      </c>
      <c r="J374">
        <v>1996</v>
      </c>
      <c r="K374" t="s">
        <v>65</v>
      </c>
      <c r="L374" t="s">
        <v>124</v>
      </c>
      <c r="M374" t="s">
        <v>124</v>
      </c>
      <c r="N374" t="s">
        <v>113</v>
      </c>
      <c r="O374">
        <v>-1</v>
      </c>
    </row>
    <row r="375" spans="1:15" ht="409.6" x14ac:dyDescent="0.3">
      <c r="A375">
        <v>373</v>
      </c>
      <c r="B375" t="s">
        <v>1363</v>
      </c>
      <c r="C375">
        <v>-1</v>
      </c>
      <c r="D375" s="1" t="s">
        <v>1364</v>
      </c>
      <c r="E375">
        <v>5</v>
      </c>
      <c r="F375" s="1" t="s">
        <v>1365</v>
      </c>
      <c r="G375" t="s">
        <v>986</v>
      </c>
      <c r="H375" t="s">
        <v>986</v>
      </c>
      <c r="I375" t="s">
        <v>263</v>
      </c>
      <c r="J375">
        <v>2005</v>
      </c>
      <c r="K375" t="s">
        <v>21</v>
      </c>
      <c r="L375" t="s">
        <v>79</v>
      </c>
      <c r="M375" t="s">
        <v>40</v>
      </c>
      <c r="N375" t="s">
        <v>138</v>
      </c>
      <c r="O375">
        <v>-1</v>
      </c>
    </row>
    <row r="376" spans="1:15" ht="409.6" x14ac:dyDescent="0.3">
      <c r="A376">
        <v>374</v>
      </c>
      <c r="B376" t="s">
        <v>14</v>
      </c>
      <c r="C376">
        <v>-1</v>
      </c>
      <c r="D376" s="1" t="s">
        <v>1366</v>
      </c>
      <c r="E376">
        <v>3.6</v>
      </c>
      <c r="F376" s="1" t="s">
        <v>1367</v>
      </c>
      <c r="G376" t="s">
        <v>96</v>
      </c>
      <c r="H376" t="s">
        <v>396</v>
      </c>
      <c r="I376" t="s">
        <v>46</v>
      </c>
      <c r="J376">
        <v>-1</v>
      </c>
      <c r="K376" t="s">
        <v>131</v>
      </c>
      <c r="L376" t="s">
        <v>320</v>
      </c>
      <c r="M376" t="s">
        <v>40</v>
      </c>
      <c r="N376" t="s">
        <v>58</v>
      </c>
      <c r="O376">
        <v>-1</v>
      </c>
    </row>
    <row r="377" spans="1:15" ht="409.6" x14ac:dyDescent="0.3">
      <c r="A377">
        <v>375</v>
      </c>
      <c r="B377" t="s">
        <v>1368</v>
      </c>
      <c r="C377" t="s">
        <v>1369</v>
      </c>
      <c r="D377" s="1" t="s">
        <v>1370</v>
      </c>
      <c r="E377">
        <v>4</v>
      </c>
      <c r="F377" s="1" t="s">
        <v>631</v>
      </c>
      <c r="G377" t="s">
        <v>96</v>
      </c>
      <c r="H377" t="s">
        <v>632</v>
      </c>
      <c r="I377" t="s">
        <v>104</v>
      </c>
      <c r="J377">
        <v>1982</v>
      </c>
      <c r="K377" t="s">
        <v>65</v>
      </c>
      <c r="L377" t="s">
        <v>235</v>
      </c>
      <c r="M377" t="s">
        <v>91</v>
      </c>
      <c r="N377" t="s">
        <v>34</v>
      </c>
      <c r="O377">
        <v>-1</v>
      </c>
    </row>
    <row r="378" spans="1:15" ht="409.6" x14ac:dyDescent="0.3">
      <c r="A378">
        <v>376</v>
      </c>
      <c r="B378" t="s">
        <v>1371</v>
      </c>
      <c r="C378" t="s">
        <v>1372</v>
      </c>
      <c r="D378" s="1" t="s">
        <v>1373</v>
      </c>
      <c r="E378">
        <v>3.9</v>
      </c>
      <c r="F378" s="1" t="s">
        <v>1374</v>
      </c>
      <c r="G378" t="s">
        <v>1375</v>
      </c>
      <c r="H378" t="s">
        <v>1375</v>
      </c>
      <c r="I378" t="s">
        <v>46</v>
      </c>
      <c r="J378">
        <v>1947</v>
      </c>
      <c r="K378" t="s">
        <v>154</v>
      </c>
      <c r="L378" t="s">
        <v>105</v>
      </c>
      <c r="M378" t="s">
        <v>40</v>
      </c>
      <c r="N378" t="s">
        <v>50</v>
      </c>
      <c r="O378" t="s">
        <v>1376</v>
      </c>
    </row>
    <row r="379" spans="1:15" ht="409.6" x14ac:dyDescent="0.3">
      <c r="A379">
        <v>377</v>
      </c>
      <c r="B379" t="s">
        <v>1377</v>
      </c>
      <c r="C379" t="s">
        <v>1378</v>
      </c>
      <c r="D379" s="1" t="s">
        <v>1379</v>
      </c>
      <c r="E379">
        <v>-1</v>
      </c>
      <c r="F379" t="s">
        <v>1380</v>
      </c>
      <c r="G379" t="s">
        <v>96</v>
      </c>
      <c r="H379" t="s">
        <v>96</v>
      </c>
      <c r="I379" t="s">
        <v>64</v>
      </c>
      <c r="J379">
        <v>-1</v>
      </c>
      <c r="K379" t="s">
        <v>154</v>
      </c>
      <c r="L379">
        <v>-1</v>
      </c>
      <c r="M379">
        <v>-1</v>
      </c>
      <c r="N379" t="s">
        <v>58</v>
      </c>
      <c r="O379">
        <v>-1</v>
      </c>
    </row>
    <row r="380" spans="1:15" ht="409.6" x14ac:dyDescent="0.3">
      <c r="A380">
        <v>378</v>
      </c>
      <c r="B380" t="s">
        <v>14</v>
      </c>
      <c r="C380">
        <v>-1</v>
      </c>
      <c r="D380" s="1" t="s">
        <v>1381</v>
      </c>
      <c r="E380">
        <v>4.2</v>
      </c>
      <c r="F380" s="1" t="s">
        <v>1382</v>
      </c>
      <c r="G380" t="s">
        <v>102</v>
      </c>
      <c r="H380" t="s">
        <v>1383</v>
      </c>
      <c r="I380" t="s">
        <v>64</v>
      </c>
      <c r="J380">
        <v>1999</v>
      </c>
      <c r="K380" t="s">
        <v>131</v>
      </c>
      <c r="L380" t="s">
        <v>320</v>
      </c>
      <c r="M380" t="s">
        <v>40</v>
      </c>
      <c r="N380" t="s">
        <v>41</v>
      </c>
      <c r="O380">
        <v>-1</v>
      </c>
    </row>
    <row r="381" spans="1:15" ht="409.6" x14ac:dyDescent="0.3">
      <c r="A381">
        <v>379</v>
      </c>
      <c r="B381" t="s">
        <v>1384</v>
      </c>
      <c r="C381" t="s">
        <v>1385</v>
      </c>
      <c r="D381" s="1" t="s">
        <v>1386</v>
      </c>
      <c r="E381">
        <v>4.4000000000000004</v>
      </c>
      <c r="F381" s="1" t="s">
        <v>420</v>
      </c>
      <c r="G381" t="s">
        <v>421</v>
      </c>
      <c r="H381" t="s">
        <v>422</v>
      </c>
      <c r="I381" t="s">
        <v>263</v>
      </c>
      <c r="J381">
        <v>2015</v>
      </c>
      <c r="K381" t="s">
        <v>21</v>
      </c>
      <c r="L381" t="s">
        <v>145</v>
      </c>
      <c r="M381" t="s">
        <v>91</v>
      </c>
      <c r="N381" t="s">
        <v>58</v>
      </c>
      <c r="O381">
        <v>-1</v>
      </c>
    </row>
    <row r="382" spans="1:15" ht="409.6" x14ac:dyDescent="0.3">
      <c r="A382">
        <v>380</v>
      </c>
      <c r="B382" t="s">
        <v>211</v>
      </c>
      <c r="C382" t="s">
        <v>52</v>
      </c>
      <c r="D382" s="1" t="s">
        <v>212</v>
      </c>
      <c r="E382">
        <v>3.8</v>
      </c>
      <c r="F382" s="1" t="s">
        <v>213</v>
      </c>
      <c r="G382" t="s">
        <v>122</v>
      </c>
      <c r="H382" t="s">
        <v>214</v>
      </c>
      <c r="I382" t="s">
        <v>30</v>
      </c>
      <c r="J382">
        <v>1996</v>
      </c>
      <c r="K382" t="s">
        <v>65</v>
      </c>
      <c r="L382" t="s">
        <v>124</v>
      </c>
      <c r="M382" t="s">
        <v>124</v>
      </c>
      <c r="N382" t="s">
        <v>113</v>
      </c>
      <c r="O382">
        <v>-1</v>
      </c>
    </row>
    <row r="383" spans="1:15" ht="409.6" x14ac:dyDescent="0.3">
      <c r="A383">
        <v>381</v>
      </c>
      <c r="B383" t="s">
        <v>14</v>
      </c>
      <c r="C383" t="s">
        <v>215</v>
      </c>
      <c r="D383" s="1" t="s">
        <v>216</v>
      </c>
      <c r="E383">
        <v>3.8</v>
      </c>
      <c r="F383" s="1" t="s">
        <v>217</v>
      </c>
      <c r="G383" t="s">
        <v>218</v>
      </c>
      <c r="H383" t="s">
        <v>218</v>
      </c>
      <c r="I383" t="s">
        <v>104</v>
      </c>
      <c r="J383">
        <v>1996</v>
      </c>
      <c r="K383" t="s">
        <v>65</v>
      </c>
      <c r="L383" t="s">
        <v>219</v>
      </c>
      <c r="M383" t="s">
        <v>220</v>
      </c>
      <c r="N383" t="s">
        <v>34</v>
      </c>
      <c r="O383">
        <v>-1</v>
      </c>
    </row>
    <row r="384" spans="1:15" ht="409.6" x14ac:dyDescent="0.3">
      <c r="A384">
        <v>382</v>
      </c>
      <c r="B384" t="s">
        <v>241</v>
      </c>
      <c r="C384" t="s">
        <v>1387</v>
      </c>
      <c r="D384" s="1" t="s">
        <v>1388</v>
      </c>
      <c r="E384">
        <v>2.2000000000000002</v>
      </c>
      <c r="F384" s="1" t="s">
        <v>1389</v>
      </c>
      <c r="G384" t="s">
        <v>63</v>
      </c>
      <c r="H384" t="s">
        <v>153</v>
      </c>
      <c r="I384" t="s">
        <v>20</v>
      </c>
      <c r="J384">
        <v>1993</v>
      </c>
      <c r="K384" t="s">
        <v>131</v>
      </c>
      <c r="L384" t="s">
        <v>57</v>
      </c>
      <c r="M384" t="s">
        <v>40</v>
      </c>
      <c r="N384" t="s">
        <v>23</v>
      </c>
      <c r="O384" t="s">
        <v>1390</v>
      </c>
    </row>
    <row r="385" spans="1:15" ht="409.6" x14ac:dyDescent="0.3">
      <c r="A385">
        <v>383</v>
      </c>
      <c r="B385" t="s">
        <v>982</v>
      </c>
      <c r="C385" t="s">
        <v>983</v>
      </c>
      <c r="D385" s="1" t="s">
        <v>984</v>
      </c>
      <c r="E385">
        <v>2.9</v>
      </c>
      <c r="F385" s="1" t="s">
        <v>985</v>
      </c>
      <c r="G385" t="s">
        <v>986</v>
      </c>
      <c r="H385" t="s">
        <v>986</v>
      </c>
      <c r="I385" t="s">
        <v>64</v>
      </c>
      <c r="J385">
        <v>-1</v>
      </c>
      <c r="K385" t="s">
        <v>65</v>
      </c>
      <c r="L385" t="s">
        <v>124</v>
      </c>
      <c r="M385" t="s">
        <v>124</v>
      </c>
      <c r="N385" t="s">
        <v>58</v>
      </c>
      <c r="O385">
        <v>-1</v>
      </c>
    </row>
    <row r="386" spans="1:15" ht="409.6" x14ac:dyDescent="0.3">
      <c r="A386">
        <v>384</v>
      </c>
      <c r="B386" t="s">
        <v>1391</v>
      </c>
      <c r="C386" t="s">
        <v>1392</v>
      </c>
      <c r="D386" s="1" t="s">
        <v>1393</v>
      </c>
      <c r="E386">
        <v>4.0999999999999996</v>
      </c>
      <c r="F386" s="1" t="s">
        <v>101</v>
      </c>
      <c r="G386" t="s">
        <v>1394</v>
      </c>
      <c r="H386" t="s">
        <v>103</v>
      </c>
      <c r="I386" t="s">
        <v>104</v>
      </c>
      <c r="J386">
        <v>1968</v>
      </c>
      <c r="K386" t="s">
        <v>65</v>
      </c>
      <c r="L386" t="s">
        <v>105</v>
      </c>
      <c r="M386" t="s">
        <v>40</v>
      </c>
      <c r="N386" t="s">
        <v>67</v>
      </c>
      <c r="O386">
        <v>-1</v>
      </c>
    </row>
    <row r="387" spans="1:15" ht="409.6" x14ac:dyDescent="0.3">
      <c r="A387">
        <v>385</v>
      </c>
      <c r="B387" t="s">
        <v>357</v>
      </c>
      <c r="C387">
        <v>-1</v>
      </c>
      <c r="D387" s="1" t="s">
        <v>1395</v>
      </c>
      <c r="E387">
        <v>4.3</v>
      </c>
      <c r="F387" s="1" t="s">
        <v>1396</v>
      </c>
      <c r="G387" t="s">
        <v>355</v>
      </c>
      <c r="H387" t="s">
        <v>355</v>
      </c>
      <c r="I387" t="s">
        <v>46</v>
      </c>
      <c r="J387">
        <v>1864</v>
      </c>
      <c r="K387" t="s">
        <v>21</v>
      </c>
      <c r="L387" t="s">
        <v>1397</v>
      </c>
      <c r="M387" t="s">
        <v>1398</v>
      </c>
      <c r="N387" t="s">
        <v>34</v>
      </c>
      <c r="O387">
        <v>-1</v>
      </c>
    </row>
    <row r="388" spans="1:15" ht="409.6" x14ac:dyDescent="0.3">
      <c r="A388">
        <v>386</v>
      </c>
      <c r="B388" t="s">
        <v>247</v>
      </c>
      <c r="C388" t="s">
        <v>995</v>
      </c>
      <c r="D388" s="1" t="s">
        <v>996</v>
      </c>
      <c r="E388">
        <v>3.7</v>
      </c>
      <c r="F388" s="1" t="s">
        <v>997</v>
      </c>
      <c r="G388" t="s">
        <v>998</v>
      </c>
      <c r="H388" t="s">
        <v>153</v>
      </c>
      <c r="I388" t="s">
        <v>20</v>
      </c>
      <c r="J388">
        <v>-1</v>
      </c>
      <c r="K388" t="s">
        <v>21</v>
      </c>
      <c r="L388" t="s">
        <v>235</v>
      </c>
      <c r="M388" t="s">
        <v>91</v>
      </c>
      <c r="N388" t="s">
        <v>58</v>
      </c>
      <c r="O388">
        <v>-1</v>
      </c>
    </row>
    <row r="389" spans="1:15" ht="409.6" x14ac:dyDescent="0.3">
      <c r="A389">
        <v>387</v>
      </c>
      <c r="B389" t="s">
        <v>1399</v>
      </c>
      <c r="C389" t="s">
        <v>42</v>
      </c>
      <c r="D389" s="1" t="s">
        <v>1400</v>
      </c>
      <c r="E389">
        <v>3.8</v>
      </c>
      <c r="F389" s="1" t="s">
        <v>44</v>
      </c>
      <c r="G389" t="s">
        <v>45</v>
      </c>
      <c r="H389" t="s">
        <v>45</v>
      </c>
      <c r="I389" t="s">
        <v>46</v>
      </c>
      <c r="J389">
        <v>1965</v>
      </c>
      <c r="K389" t="s">
        <v>47</v>
      </c>
      <c r="L389" t="s">
        <v>48</v>
      </c>
      <c r="M389" t="s">
        <v>49</v>
      </c>
      <c r="N389" t="s">
        <v>50</v>
      </c>
      <c r="O389" t="s">
        <v>51</v>
      </c>
    </row>
    <row r="390" spans="1:15" ht="409.6" x14ac:dyDescent="0.3">
      <c r="A390">
        <v>388</v>
      </c>
      <c r="B390" t="s">
        <v>247</v>
      </c>
      <c r="C390" t="s">
        <v>1401</v>
      </c>
      <c r="D390" s="1" t="s">
        <v>1402</v>
      </c>
      <c r="E390">
        <v>3.6</v>
      </c>
      <c r="F390" s="1" t="s">
        <v>835</v>
      </c>
      <c r="G390" t="s">
        <v>836</v>
      </c>
      <c r="H390" t="s">
        <v>836</v>
      </c>
      <c r="I390" t="s">
        <v>104</v>
      </c>
      <c r="J390">
        <v>1851</v>
      </c>
      <c r="K390" t="s">
        <v>21</v>
      </c>
      <c r="L390" t="s">
        <v>155</v>
      </c>
      <c r="M390" t="s">
        <v>156</v>
      </c>
      <c r="N390" t="s">
        <v>113</v>
      </c>
      <c r="O390">
        <v>-1</v>
      </c>
    </row>
    <row r="391" spans="1:15" ht="409.6" x14ac:dyDescent="0.3">
      <c r="A391">
        <v>389</v>
      </c>
      <c r="B391" t="s">
        <v>247</v>
      </c>
      <c r="C391">
        <v>-1</v>
      </c>
      <c r="D391" s="1" t="s">
        <v>1403</v>
      </c>
      <c r="E391">
        <v>4</v>
      </c>
      <c r="F391" s="1" t="s">
        <v>1404</v>
      </c>
      <c r="G391" t="s">
        <v>954</v>
      </c>
      <c r="H391" t="s">
        <v>1405</v>
      </c>
      <c r="I391" t="s">
        <v>64</v>
      </c>
      <c r="J391">
        <v>1998</v>
      </c>
      <c r="K391" t="s">
        <v>65</v>
      </c>
      <c r="L391" t="s">
        <v>1054</v>
      </c>
      <c r="M391" t="s">
        <v>133</v>
      </c>
      <c r="N391" t="s">
        <v>58</v>
      </c>
      <c r="O391">
        <v>-1</v>
      </c>
    </row>
    <row r="392" spans="1:15" ht="409.6" x14ac:dyDescent="0.3">
      <c r="A392">
        <v>390</v>
      </c>
      <c r="B392" t="s">
        <v>991</v>
      </c>
      <c r="C392" t="s">
        <v>992</v>
      </c>
      <c r="D392" s="1" t="s">
        <v>993</v>
      </c>
      <c r="E392">
        <v>4.7</v>
      </c>
      <c r="F392" s="1" t="s">
        <v>994</v>
      </c>
      <c r="G392" t="s">
        <v>778</v>
      </c>
      <c r="H392" t="s">
        <v>778</v>
      </c>
      <c r="I392" t="s">
        <v>56</v>
      </c>
      <c r="J392">
        <v>2013</v>
      </c>
      <c r="K392" t="s">
        <v>21</v>
      </c>
      <c r="L392" t="s">
        <v>124</v>
      </c>
      <c r="M392" t="s">
        <v>124</v>
      </c>
      <c r="N392" t="s">
        <v>138</v>
      </c>
      <c r="O392">
        <v>-1</v>
      </c>
    </row>
    <row r="393" spans="1:15" ht="409.6" x14ac:dyDescent="0.3">
      <c r="A393">
        <v>391</v>
      </c>
      <c r="B393" t="s">
        <v>1406</v>
      </c>
      <c r="C393" t="s">
        <v>1407</v>
      </c>
      <c r="D393" s="1" t="s">
        <v>1408</v>
      </c>
      <c r="E393">
        <v>3.5</v>
      </c>
      <c r="F393" s="1" t="s">
        <v>233</v>
      </c>
      <c r="G393" t="s">
        <v>483</v>
      </c>
      <c r="H393" t="s">
        <v>234</v>
      </c>
      <c r="I393" t="s">
        <v>46</v>
      </c>
      <c r="J393">
        <v>1969</v>
      </c>
      <c r="K393" t="s">
        <v>21</v>
      </c>
      <c r="L393" t="s">
        <v>235</v>
      </c>
      <c r="M393" t="s">
        <v>91</v>
      </c>
      <c r="N393" t="s">
        <v>67</v>
      </c>
      <c r="O393" t="s">
        <v>236</v>
      </c>
    </row>
    <row r="394" spans="1:15" ht="409.6" x14ac:dyDescent="0.3">
      <c r="A394">
        <v>392</v>
      </c>
      <c r="B394" t="s">
        <v>1001</v>
      </c>
      <c r="C394" t="s">
        <v>1002</v>
      </c>
      <c r="D394" s="1" t="s">
        <v>1003</v>
      </c>
      <c r="E394">
        <v>3.3</v>
      </c>
      <c r="F394" s="1" t="s">
        <v>84</v>
      </c>
      <c r="G394" t="s">
        <v>85</v>
      </c>
      <c r="H394" t="s">
        <v>85</v>
      </c>
      <c r="I394" t="s">
        <v>30</v>
      </c>
      <c r="J394">
        <v>2014</v>
      </c>
      <c r="K394" t="s">
        <v>86</v>
      </c>
      <c r="L394" t="s">
        <v>32</v>
      </c>
      <c r="M394" t="s">
        <v>33</v>
      </c>
      <c r="N394" t="s">
        <v>50</v>
      </c>
      <c r="O394">
        <v>-1</v>
      </c>
    </row>
    <row r="395" spans="1:15" ht="409.6" x14ac:dyDescent="0.3">
      <c r="A395">
        <v>393</v>
      </c>
      <c r="B395" t="s">
        <v>999</v>
      </c>
      <c r="C395">
        <v>-1</v>
      </c>
      <c r="D395" s="1" t="s">
        <v>1000</v>
      </c>
      <c r="E395">
        <v>3.8</v>
      </c>
      <c r="F395" s="1" t="s">
        <v>737</v>
      </c>
      <c r="G395" t="s">
        <v>738</v>
      </c>
      <c r="H395" t="s">
        <v>632</v>
      </c>
      <c r="I395" t="s">
        <v>46</v>
      </c>
      <c r="J395">
        <v>1997</v>
      </c>
      <c r="K395" t="s">
        <v>65</v>
      </c>
      <c r="L395" t="s">
        <v>124</v>
      </c>
      <c r="M395" t="s">
        <v>124</v>
      </c>
      <c r="N395" t="s">
        <v>50</v>
      </c>
      <c r="O395" t="s">
        <v>739</v>
      </c>
    </row>
    <row r="396" spans="1:15" ht="409.6" x14ac:dyDescent="0.3">
      <c r="A396">
        <v>394</v>
      </c>
      <c r="B396" t="s">
        <v>1009</v>
      </c>
      <c r="C396" t="s">
        <v>1010</v>
      </c>
      <c r="D396" s="1" t="s">
        <v>1011</v>
      </c>
      <c r="E396">
        <v>4.4000000000000004</v>
      </c>
      <c r="F396" s="1" t="s">
        <v>897</v>
      </c>
      <c r="G396" t="s">
        <v>122</v>
      </c>
      <c r="H396" t="s">
        <v>122</v>
      </c>
      <c r="I396" t="s">
        <v>64</v>
      </c>
      <c r="J396">
        <v>2013</v>
      </c>
      <c r="K396" t="s">
        <v>65</v>
      </c>
      <c r="L396" t="s">
        <v>124</v>
      </c>
      <c r="M396" t="s">
        <v>124</v>
      </c>
      <c r="N396" t="s">
        <v>41</v>
      </c>
      <c r="O396">
        <v>-1</v>
      </c>
    </row>
    <row r="397" spans="1:15" ht="409.6" x14ac:dyDescent="0.3">
      <c r="A397">
        <v>395</v>
      </c>
      <c r="B397" t="s">
        <v>14</v>
      </c>
      <c r="C397">
        <v>-1</v>
      </c>
      <c r="D397" s="1" t="s">
        <v>1409</v>
      </c>
      <c r="E397">
        <v>3.6</v>
      </c>
      <c r="F397" s="1" t="s">
        <v>1410</v>
      </c>
      <c r="G397" t="s">
        <v>96</v>
      </c>
      <c r="H397" t="s">
        <v>1411</v>
      </c>
      <c r="I397" t="s">
        <v>46</v>
      </c>
      <c r="J397">
        <v>2016</v>
      </c>
      <c r="K397" t="s">
        <v>47</v>
      </c>
      <c r="L397" t="s">
        <v>543</v>
      </c>
      <c r="M397" t="s">
        <v>47</v>
      </c>
      <c r="N397" t="s">
        <v>58</v>
      </c>
      <c r="O397">
        <v>-1</v>
      </c>
    </row>
    <row r="398" spans="1:15" ht="409.6" x14ac:dyDescent="0.3">
      <c r="A398">
        <v>396</v>
      </c>
      <c r="B398" t="s">
        <v>14</v>
      </c>
      <c r="C398" t="s">
        <v>1412</v>
      </c>
      <c r="D398" s="1" t="s">
        <v>1413</v>
      </c>
      <c r="E398">
        <v>3.3</v>
      </c>
      <c r="F398" s="1" t="s">
        <v>1414</v>
      </c>
      <c r="G398" t="s">
        <v>96</v>
      </c>
      <c r="H398" t="s">
        <v>96</v>
      </c>
      <c r="I398" t="s">
        <v>64</v>
      </c>
      <c r="J398">
        <v>2008</v>
      </c>
      <c r="K398" t="s">
        <v>21</v>
      </c>
      <c r="L398" t="s">
        <v>57</v>
      </c>
      <c r="M398" t="s">
        <v>40</v>
      </c>
      <c r="N398" t="s">
        <v>58</v>
      </c>
      <c r="O398">
        <v>-1</v>
      </c>
    </row>
    <row r="399" spans="1:15" ht="409.6" x14ac:dyDescent="0.3">
      <c r="A399">
        <v>397</v>
      </c>
      <c r="B399" t="s">
        <v>1415</v>
      </c>
      <c r="C399" t="s">
        <v>1416</v>
      </c>
      <c r="D399" s="1" t="s">
        <v>1417</v>
      </c>
      <c r="E399">
        <v>3.4</v>
      </c>
      <c r="F399" s="1" t="s">
        <v>1418</v>
      </c>
      <c r="G399" t="s">
        <v>1419</v>
      </c>
      <c r="H399" t="s">
        <v>1419</v>
      </c>
      <c r="I399" t="s">
        <v>64</v>
      </c>
      <c r="J399">
        <v>1991</v>
      </c>
      <c r="K399" t="s">
        <v>65</v>
      </c>
      <c r="L399" t="s">
        <v>1420</v>
      </c>
      <c r="M399" t="s">
        <v>220</v>
      </c>
      <c r="N399" t="s">
        <v>23</v>
      </c>
      <c r="O399">
        <v>-1</v>
      </c>
    </row>
    <row r="400" spans="1:15" ht="409.6" x14ac:dyDescent="0.3">
      <c r="A400">
        <v>398</v>
      </c>
      <c r="B400" t="s">
        <v>1004</v>
      </c>
      <c r="C400" t="s">
        <v>1005</v>
      </c>
      <c r="D400" s="1" t="s">
        <v>1006</v>
      </c>
      <c r="E400">
        <v>4</v>
      </c>
      <c r="F400" s="1" t="s">
        <v>1007</v>
      </c>
      <c r="G400" t="s">
        <v>1008</v>
      </c>
      <c r="H400" t="s">
        <v>1008</v>
      </c>
      <c r="I400" t="s">
        <v>56</v>
      </c>
      <c r="J400">
        <v>2002</v>
      </c>
      <c r="K400" t="s">
        <v>21</v>
      </c>
      <c r="L400" t="s">
        <v>235</v>
      </c>
      <c r="M400" t="s">
        <v>91</v>
      </c>
      <c r="N400" t="s">
        <v>411</v>
      </c>
      <c r="O400">
        <v>-1</v>
      </c>
    </row>
    <row r="401" spans="1:15" ht="409.6" x14ac:dyDescent="0.3">
      <c r="A401">
        <v>399</v>
      </c>
      <c r="B401" t="s">
        <v>247</v>
      </c>
      <c r="C401" t="s">
        <v>1421</v>
      </c>
      <c r="D401" s="1" t="s">
        <v>1422</v>
      </c>
      <c r="E401">
        <v>4.4000000000000004</v>
      </c>
      <c r="F401" s="1" t="s">
        <v>420</v>
      </c>
      <c r="G401" t="s">
        <v>103</v>
      </c>
      <c r="H401" t="s">
        <v>422</v>
      </c>
      <c r="I401" t="s">
        <v>263</v>
      </c>
      <c r="J401">
        <v>2015</v>
      </c>
      <c r="K401" t="s">
        <v>21</v>
      </c>
      <c r="L401" t="s">
        <v>145</v>
      </c>
      <c r="M401" t="s">
        <v>91</v>
      </c>
      <c r="N401" t="s">
        <v>58</v>
      </c>
      <c r="O401">
        <v>-1</v>
      </c>
    </row>
    <row r="402" spans="1:15" ht="409.6" x14ac:dyDescent="0.3">
      <c r="A402">
        <v>400</v>
      </c>
      <c r="B402" t="s">
        <v>1423</v>
      </c>
      <c r="C402" t="s">
        <v>1424</v>
      </c>
      <c r="D402" s="1" t="s">
        <v>1425</v>
      </c>
      <c r="E402">
        <v>3.8</v>
      </c>
      <c r="F402" s="1" t="s">
        <v>1426</v>
      </c>
      <c r="G402" t="s">
        <v>954</v>
      </c>
      <c r="H402" t="s">
        <v>1427</v>
      </c>
      <c r="I402" t="s">
        <v>20</v>
      </c>
      <c r="J402">
        <v>2010</v>
      </c>
      <c r="K402" t="s">
        <v>21</v>
      </c>
      <c r="L402" t="s">
        <v>235</v>
      </c>
      <c r="M402" t="s">
        <v>91</v>
      </c>
      <c r="N402" t="s">
        <v>58</v>
      </c>
      <c r="O402" t="s">
        <v>1428</v>
      </c>
    </row>
    <row r="403" spans="1:15" ht="409.6" x14ac:dyDescent="0.3">
      <c r="A403">
        <v>401</v>
      </c>
      <c r="B403" t="s">
        <v>1429</v>
      </c>
      <c r="C403" t="s">
        <v>1430</v>
      </c>
      <c r="D403" s="1" t="s">
        <v>1431</v>
      </c>
      <c r="E403">
        <v>3.5</v>
      </c>
      <c r="F403" s="1" t="s">
        <v>1432</v>
      </c>
      <c r="G403" t="s">
        <v>287</v>
      </c>
      <c r="H403" t="s">
        <v>287</v>
      </c>
      <c r="I403" t="s">
        <v>46</v>
      </c>
      <c r="J403">
        <v>2007</v>
      </c>
      <c r="K403" t="s">
        <v>21</v>
      </c>
      <c r="L403" t="s">
        <v>105</v>
      </c>
      <c r="M403" t="s">
        <v>40</v>
      </c>
      <c r="N403" t="s">
        <v>58</v>
      </c>
      <c r="O403">
        <v>-1</v>
      </c>
    </row>
    <row r="404" spans="1:15" ht="409.6" x14ac:dyDescent="0.3">
      <c r="A404">
        <v>402</v>
      </c>
      <c r="B404" t="s">
        <v>1012</v>
      </c>
      <c r="C404">
        <v>-1</v>
      </c>
      <c r="D404" s="1" t="s">
        <v>1013</v>
      </c>
      <c r="E404">
        <v>4.2</v>
      </c>
      <c r="F404" s="1" t="s">
        <v>776</v>
      </c>
      <c r="G404" t="s">
        <v>777</v>
      </c>
      <c r="H404" t="s">
        <v>778</v>
      </c>
      <c r="I404" t="s">
        <v>30</v>
      </c>
      <c r="J404">
        <v>-1</v>
      </c>
      <c r="K404" t="s">
        <v>154</v>
      </c>
      <c r="L404" t="s">
        <v>779</v>
      </c>
      <c r="M404" t="s">
        <v>780</v>
      </c>
      <c r="N404" t="s">
        <v>58</v>
      </c>
      <c r="O404">
        <v>-1</v>
      </c>
    </row>
    <row r="405" spans="1:15" ht="409.6" x14ac:dyDescent="0.3">
      <c r="A405">
        <v>403</v>
      </c>
      <c r="B405" t="s">
        <v>241</v>
      </c>
      <c r="C405" t="s">
        <v>1433</v>
      </c>
      <c r="D405" s="1" t="s">
        <v>1434</v>
      </c>
      <c r="E405">
        <v>3.5</v>
      </c>
      <c r="F405" s="1" t="s">
        <v>1435</v>
      </c>
      <c r="G405" t="s">
        <v>590</v>
      </c>
      <c r="H405" t="s">
        <v>590</v>
      </c>
      <c r="I405" t="s">
        <v>46</v>
      </c>
      <c r="J405">
        <v>2017</v>
      </c>
      <c r="K405" t="s">
        <v>65</v>
      </c>
      <c r="L405" t="s">
        <v>155</v>
      </c>
      <c r="M405" t="s">
        <v>156</v>
      </c>
      <c r="N405" t="s">
        <v>58</v>
      </c>
      <c r="O405">
        <v>-1</v>
      </c>
    </row>
    <row r="406" spans="1:15" ht="409.6" x14ac:dyDescent="0.3">
      <c r="A406">
        <v>404</v>
      </c>
      <c r="B406" t="s">
        <v>115</v>
      </c>
      <c r="C406">
        <v>-1</v>
      </c>
      <c r="D406" s="1" t="s">
        <v>1436</v>
      </c>
      <c r="E406">
        <v>4.4000000000000004</v>
      </c>
      <c r="F406" s="1" t="s">
        <v>1016</v>
      </c>
      <c r="G406" t="s">
        <v>1437</v>
      </c>
      <c r="H406" t="s">
        <v>1017</v>
      </c>
      <c r="I406" t="s">
        <v>56</v>
      </c>
      <c r="J406">
        <v>2010</v>
      </c>
      <c r="K406" t="s">
        <v>21</v>
      </c>
      <c r="L406" t="s">
        <v>320</v>
      </c>
      <c r="M406" t="s">
        <v>40</v>
      </c>
      <c r="N406" t="s">
        <v>80</v>
      </c>
      <c r="O406">
        <v>-1</v>
      </c>
    </row>
    <row r="407" spans="1:15" ht="409.6" x14ac:dyDescent="0.3">
      <c r="A407">
        <v>405</v>
      </c>
      <c r="B407" t="s">
        <v>1438</v>
      </c>
      <c r="C407">
        <v>-1</v>
      </c>
      <c r="D407" s="1" t="s">
        <v>1439</v>
      </c>
      <c r="E407">
        <v>-1</v>
      </c>
      <c r="F407" t="s">
        <v>1440</v>
      </c>
      <c r="G407" t="s">
        <v>122</v>
      </c>
      <c r="H407">
        <v>-1</v>
      </c>
      <c r="I407">
        <v>-1</v>
      </c>
      <c r="J407">
        <v>-1</v>
      </c>
      <c r="K407">
        <v>-1</v>
      </c>
      <c r="L407">
        <v>-1</v>
      </c>
      <c r="M407">
        <v>-1</v>
      </c>
      <c r="N407">
        <v>-1</v>
      </c>
      <c r="O407">
        <v>-1</v>
      </c>
    </row>
    <row r="408" spans="1:15" ht="409.6" x14ac:dyDescent="0.3">
      <c r="A408">
        <v>406</v>
      </c>
      <c r="B408" t="s">
        <v>1441</v>
      </c>
      <c r="C408" t="s">
        <v>1442</v>
      </c>
      <c r="D408" s="1" t="s">
        <v>1443</v>
      </c>
      <c r="E408">
        <v>2.9</v>
      </c>
      <c r="F408" s="1" t="s">
        <v>54</v>
      </c>
      <c r="G408" t="s">
        <v>77</v>
      </c>
      <c r="H408" t="s">
        <v>55</v>
      </c>
      <c r="I408" t="s">
        <v>56</v>
      </c>
      <c r="J408">
        <v>1998</v>
      </c>
      <c r="K408" t="s">
        <v>21</v>
      </c>
      <c r="L408" t="s">
        <v>57</v>
      </c>
      <c r="M408" t="s">
        <v>40</v>
      </c>
      <c r="N408" t="s">
        <v>58</v>
      </c>
      <c r="O408" t="s">
        <v>59</v>
      </c>
    </row>
    <row r="409" spans="1:15" ht="409.6" x14ac:dyDescent="0.3">
      <c r="A409">
        <v>407</v>
      </c>
      <c r="B409" t="s">
        <v>1039</v>
      </c>
      <c r="C409" t="s">
        <v>1444</v>
      </c>
      <c r="D409" s="1" t="s">
        <v>1445</v>
      </c>
      <c r="E409">
        <v>3.9</v>
      </c>
      <c r="F409" s="1" t="s">
        <v>1446</v>
      </c>
      <c r="G409" t="s">
        <v>1447</v>
      </c>
      <c r="H409" t="s">
        <v>1447</v>
      </c>
      <c r="I409" t="s">
        <v>20</v>
      </c>
      <c r="J409">
        <v>1937</v>
      </c>
      <c r="K409" t="s">
        <v>154</v>
      </c>
      <c r="L409" t="s">
        <v>72</v>
      </c>
      <c r="M409" t="s">
        <v>73</v>
      </c>
      <c r="N409" t="s">
        <v>58</v>
      </c>
      <c r="O409" t="s">
        <v>1448</v>
      </c>
    </row>
    <row r="410" spans="1:15" ht="409.6" x14ac:dyDescent="0.3">
      <c r="A410">
        <v>408</v>
      </c>
      <c r="B410" t="s">
        <v>1014</v>
      </c>
      <c r="C410">
        <v>-1</v>
      </c>
      <c r="D410" s="1" t="s">
        <v>1015</v>
      </c>
      <c r="E410">
        <v>4.4000000000000004</v>
      </c>
      <c r="F410" s="1" t="s">
        <v>1016</v>
      </c>
      <c r="G410" t="s">
        <v>96</v>
      </c>
      <c r="H410" t="s">
        <v>1017</v>
      </c>
      <c r="I410" t="s">
        <v>56</v>
      </c>
      <c r="J410">
        <v>2010</v>
      </c>
      <c r="K410" t="s">
        <v>21</v>
      </c>
      <c r="L410" t="s">
        <v>320</v>
      </c>
      <c r="M410" t="s">
        <v>40</v>
      </c>
      <c r="N410" t="s">
        <v>80</v>
      </c>
      <c r="O410">
        <v>-1</v>
      </c>
    </row>
    <row r="411" spans="1:15" ht="409.6" x14ac:dyDescent="0.3">
      <c r="A411">
        <v>409</v>
      </c>
      <c r="B411" t="s">
        <v>1023</v>
      </c>
      <c r="C411" t="s">
        <v>1002</v>
      </c>
      <c r="D411" s="1" t="s">
        <v>1024</v>
      </c>
      <c r="E411">
        <v>3.3</v>
      </c>
      <c r="F411" s="1" t="s">
        <v>84</v>
      </c>
      <c r="G411" t="s">
        <v>85</v>
      </c>
      <c r="H411" t="s">
        <v>85</v>
      </c>
      <c r="I411" t="s">
        <v>30</v>
      </c>
      <c r="J411">
        <v>2014</v>
      </c>
      <c r="K411" t="s">
        <v>86</v>
      </c>
      <c r="L411" t="s">
        <v>32</v>
      </c>
      <c r="M411" t="s">
        <v>33</v>
      </c>
      <c r="N411" t="s">
        <v>50</v>
      </c>
      <c r="O411">
        <v>-1</v>
      </c>
    </row>
    <row r="412" spans="1:15" ht="409.6" x14ac:dyDescent="0.3">
      <c r="A412">
        <v>410</v>
      </c>
      <c r="B412" t="s">
        <v>115</v>
      </c>
      <c r="C412" t="s">
        <v>1449</v>
      </c>
      <c r="D412" s="1" t="s">
        <v>1450</v>
      </c>
      <c r="E412">
        <v>3.7</v>
      </c>
      <c r="F412" s="1" t="s">
        <v>1451</v>
      </c>
      <c r="G412" t="s">
        <v>288</v>
      </c>
      <c r="H412" t="s">
        <v>288</v>
      </c>
      <c r="I412" t="s">
        <v>20</v>
      </c>
      <c r="J412">
        <v>1989</v>
      </c>
      <c r="K412" t="s">
        <v>21</v>
      </c>
      <c r="L412" t="s">
        <v>230</v>
      </c>
      <c r="M412" t="s">
        <v>91</v>
      </c>
      <c r="N412" t="s">
        <v>41</v>
      </c>
      <c r="O412" t="s">
        <v>1452</v>
      </c>
    </row>
    <row r="413" spans="1:15" ht="409.6" x14ac:dyDescent="0.3">
      <c r="A413">
        <v>411</v>
      </c>
      <c r="B413" t="s">
        <v>1453</v>
      </c>
      <c r="C413" t="s">
        <v>1454</v>
      </c>
      <c r="D413" s="1" t="s">
        <v>1455</v>
      </c>
      <c r="E413">
        <v>3.6</v>
      </c>
      <c r="F413" s="1" t="s">
        <v>835</v>
      </c>
      <c r="G413" t="s">
        <v>328</v>
      </c>
      <c r="H413" t="s">
        <v>836</v>
      </c>
      <c r="I413" t="s">
        <v>104</v>
      </c>
      <c r="J413">
        <v>1851</v>
      </c>
      <c r="K413" t="s">
        <v>21</v>
      </c>
      <c r="L413" t="s">
        <v>155</v>
      </c>
      <c r="M413" t="s">
        <v>156</v>
      </c>
      <c r="N413" t="s">
        <v>113</v>
      </c>
      <c r="O413">
        <v>-1</v>
      </c>
    </row>
    <row r="414" spans="1:15" ht="409.6" x14ac:dyDescent="0.3">
      <c r="A414">
        <v>412</v>
      </c>
      <c r="B414" t="s">
        <v>14</v>
      </c>
      <c r="C414" t="s">
        <v>231</v>
      </c>
      <c r="D414" s="1" t="s">
        <v>232</v>
      </c>
      <c r="E414">
        <v>3.5</v>
      </c>
      <c r="F414" s="1" t="s">
        <v>233</v>
      </c>
      <c r="G414" t="s">
        <v>234</v>
      </c>
      <c r="H414" t="s">
        <v>234</v>
      </c>
      <c r="I414" t="s">
        <v>46</v>
      </c>
      <c r="J414">
        <v>1969</v>
      </c>
      <c r="K414" t="s">
        <v>21</v>
      </c>
      <c r="L414" t="s">
        <v>235</v>
      </c>
      <c r="M414" t="s">
        <v>91</v>
      </c>
      <c r="N414" t="s">
        <v>67</v>
      </c>
      <c r="O414" t="s">
        <v>236</v>
      </c>
    </row>
    <row r="415" spans="1:15" ht="409.6" x14ac:dyDescent="0.3">
      <c r="A415">
        <v>413</v>
      </c>
      <c r="B415" t="s">
        <v>14</v>
      </c>
      <c r="C415" t="s">
        <v>221</v>
      </c>
      <c r="D415" s="1" t="s">
        <v>222</v>
      </c>
      <c r="E415">
        <v>4.7</v>
      </c>
      <c r="F415" s="1" t="s">
        <v>223</v>
      </c>
      <c r="G415" t="s">
        <v>224</v>
      </c>
      <c r="H415" t="s">
        <v>224</v>
      </c>
      <c r="I415" t="s">
        <v>64</v>
      </c>
      <c r="J415">
        <v>1974</v>
      </c>
      <c r="K415" t="s">
        <v>21</v>
      </c>
      <c r="L415" t="s">
        <v>124</v>
      </c>
      <c r="M415" t="s">
        <v>124</v>
      </c>
      <c r="N415" t="s">
        <v>58</v>
      </c>
      <c r="O415" t="s">
        <v>225</v>
      </c>
    </row>
    <row r="416" spans="1:15" ht="409.6" x14ac:dyDescent="0.3">
      <c r="A416">
        <v>414</v>
      </c>
      <c r="B416" t="s">
        <v>1018</v>
      </c>
      <c r="C416" t="s">
        <v>1019</v>
      </c>
      <c r="D416" s="1" t="s">
        <v>1020</v>
      </c>
      <c r="E416">
        <v>3.9</v>
      </c>
      <c r="F416" s="1" t="s">
        <v>1021</v>
      </c>
      <c r="G416" t="s">
        <v>96</v>
      </c>
      <c r="H416" t="s">
        <v>96</v>
      </c>
      <c r="I416" t="s">
        <v>64</v>
      </c>
      <c r="J416">
        <v>2007</v>
      </c>
      <c r="K416" t="s">
        <v>21</v>
      </c>
      <c r="L416" t="s">
        <v>90</v>
      </c>
      <c r="M416" t="s">
        <v>91</v>
      </c>
      <c r="N416" t="s">
        <v>179</v>
      </c>
      <c r="O416" t="s">
        <v>1022</v>
      </c>
    </row>
    <row r="417" spans="1:15" ht="409.6" x14ac:dyDescent="0.3">
      <c r="A417">
        <v>415</v>
      </c>
      <c r="B417" t="s">
        <v>1303</v>
      </c>
      <c r="C417" t="s">
        <v>1456</v>
      </c>
      <c r="D417" s="1" t="s">
        <v>1457</v>
      </c>
      <c r="E417">
        <v>3.7</v>
      </c>
      <c r="F417" s="1" t="s">
        <v>1458</v>
      </c>
      <c r="G417" t="s">
        <v>170</v>
      </c>
      <c r="H417" t="s">
        <v>170</v>
      </c>
      <c r="I417" t="s">
        <v>30</v>
      </c>
      <c r="J417">
        <v>1928</v>
      </c>
      <c r="K417" t="s">
        <v>65</v>
      </c>
      <c r="L417" t="s">
        <v>235</v>
      </c>
      <c r="M417" t="s">
        <v>91</v>
      </c>
      <c r="N417" t="s">
        <v>203</v>
      </c>
      <c r="O417" t="s">
        <v>1459</v>
      </c>
    </row>
    <row r="418" spans="1:15" ht="409.6" x14ac:dyDescent="0.3">
      <c r="A418">
        <v>416</v>
      </c>
      <c r="B418" t="s">
        <v>1025</v>
      </c>
      <c r="C418" t="s">
        <v>1026</v>
      </c>
      <c r="D418" s="1" t="s">
        <v>1027</v>
      </c>
      <c r="E418">
        <v>4.0999999999999996</v>
      </c>
      <c r="F418" s="1" t="s">
        <v>1028</v>
      </c>
      <c r="G418" t="s">
        <v>144</v>
      </c>
      <c r="H418" t="s">
        <v>144</v>
      </c>
      <c r="I418" t="s">
        <v>56</v>
      </c>
      <c r="J418">
        <v>2010</v>
      </c>
      <c r="K418" t="s">
        <v>21</v>
      </c>
      <c r="L418" t="s">
        <v>90</v>
      </c>
      <c r="M418" t="s">
        <v>91</v>
      </c>
      <c r="N418" t="s">
        <v>23</v>
      </c>
      <c r="O418" t="s">
        <v>1029</v>
      </c>
    </row>
    <row r="419" spans="1:15" ht="409.6" x14ac:dyDescent="0.3">
      <c r="A419">
        <v>417</v>
      </c>
      <c r="B419" t="s">
        <v>1460</v>
      </c>
      <c r="C419" t="s">
        <v>1461</v>
      </c>
      <c r="D419" s="1" t="s">
        <v>1462</v>
      </c>
      <c r="E419">
        <v>3.1</v>
      </c>
      <c r="F419" s="1" t="s">
        <v>1463</v>
      </c>
      <c r="G419" t="s">
        <v>1464</v>
      </c>
      <c r="H419" t="s">
        <v>1465</v>
      </c>
      <c r="I419" t="s">
        <v>104</v>
      </c>
      <c r="J419">
        <v>1875</v>
      </c>
      <c r="K419" t="s">
        <v>21</v>
      </c>
      <c r="L419" t="s">
        <v>273</v>
      </c>
      <c r="M419" t="s">
        <v>185</v>
      </c>
      <c r="N419" t="s">
        <v>113</v>
      </c>
      <c r="O419">
        <v>-1</v>
      </c>
    </row>
    <row r="420" spans="1:15" ht="409.6" x14ac:dyDescent="0.3">
      <c r="A420">
        <v>418</v>
      </c>
      <c r="B420" t="s">
        <v>668</v>
      </c>
      <c r="C420">
        <v>-1</v>
      </c>
      <c r="D420" s="1" t="s">
        <v>1030</v>
      </c>
      <c r="E420">
        <v>4.2</v>
      </c>
      <c r="F420" s="1" t="s">
        <v>1031</v>
      </c>
      <c r="G420" t="s">
        <v>579</v>
      </c>
      <c r="H420" t="s">
        <v>55</v>
      </c>
      <c r="I420" t="s">
        <v>56</v>
      </c>
      <c r="J420">
        <v>2014</v>
      </c>
      <c r="K420" t="s">
        <v>21</v>
      </c>
      <c r="L420" t="s">
        <v>960</v>
      </c>
      <c r="M420" t="s">
        <v>73</v>
      </c>
      <c r="N420" t="s">
        <v>58</v>
      </c>
      <c r="O420">
        <v>-1</v>
      </c>
    </row>
    <row r="421" spans="1:15" ht="409.6" x14ac:dyDescent="0.3">
      <c r="A421">
        <v>419</v>
      </c>
      <c r="B421" t="s">
        <v>1466</v>
      </c>
      <c r="C421" t="s">
        <v>1467</v>
      </c>
      <c r="D421" s="1" t="s">
        <v>1468</v>
      </c>
      <c r="E421">
        <v>3.6</v>
      </c>
      <c r="F421" s="1" t="s">
        <v>835</v>
      </c>
      <c r="G421" t="s">
        <v>836</v>
      </c>
      <c r="H421" t="s">
        <v>836</v>
      </c>
      <c r="I421" t="s">
        <v>104</v>
      </c>
      <c r="J421">
        <v>1851</v>
      </c>
      <c r="K421" t="s">
        <v>21</v>
      </c>
      <c r="L421" t="s">
        <v>155</v>
      </c>
      <c r="M421" t="s">
        <v>156</v>
      </c>
      <c r="N421" t="s">
        <v>113</v>
      </c>
      <c r="O421">
        <v>-1</v>
      </c>
    </row>
    <row r="422" spans="1:15" ht="409.6" x14ac:dyDescent="0.3">
      <c r="A422">
        <v>420</v>
      </c>
      <c r="B422" t="s">
        <v>1469</v>
      </c>
      <c r="C422" t="s">
        <v>1470</v>
      </c>
      <c r="D422" s="1" t="s">
        <v>1471</v>
      </c>
      <c r="E422">
        <v>3</v>
      </c>
      <c r="F422" s="1" t="s">
        <v>1472</v>
      </c>
      <c r="G422" t="s">
        <v>1473</v>
      </c>
      <c r="H422" t="s">
        <v>1474</v>
      </c>
      <c r="I422" t="s">
        <v>30</v>
      </c>
      <c r="J422">
        <v>1981</v>
      </c>
      <c r="K422" t="s">
        <v>65</v>
      </c>
      <c r="L422" t="s">
        <v>230</v>
      </c>
      <c r="M422" t="s">
        <v>91</v>
      </c>
      <c r="N422" t="s">
        <v>113</v>
      </c>
      <c r="O422" t="s">
        <v>1475</v>
      </c>
    </row>
    <row r="423" spans="1:15" ht="409.6" x14ac:dyDescent="0.3">
      <c r="A423">
        <v>421</v>
      </c>
      <c r="B423" t="s">
        <v>247</v>
      </c>
      <c r="C423" t="s">
        <v>1476</v>
      </c>
      <c r="D423" s="1" t="s">
        <v>1477</v>
      </c>
      <c r="E423">
        <v>3.5</v>
      </c>
      <c r="F423" s="1" t="s">
        <v>1478</v>
      </c>
      <c r="G423" t="s">
        <v>1479</v>
      </c>
      <c r="H423" t="s">
        <v>1479</v>
      </c>
      <c r="I423" t="s">
        <v>20</v>
      </c>
      <c r="J423">
        <v>2013</v>
      </c>
      <c r="K423" t="s">
        <v>21</v>
      </c>
      <c r="L423" t="s">
        <v>32</v>
      </c>
      <c r="M423" t="s">
        <v>33</v>
      </c>
      <c r="N423" t="s">
        <v>58</v>
      </c>
      <c r="O423">
        <v>-1</v>
      </c>
    </row>
    <row r="424" spans="1:15" ht="409.6" x14ac:dyDescent="0.3">
      <c r="A424">
        <v>422</v>
      </c>
      <c r="B424" t="s">
        <v>1032</v>
      </c>
      <c r="C424">
        <v>-1</v>
      </c>
      <c r="D424" s="1" t="s">
        <v>1033</v>
      </c>
      <c r="E424">
        <v>4.5999999999999996</v>
      </c>
      <c r="F424" s="1" t="s">
        <v>1034</v>
      </c>
      <c r="G424" t="s">
        <v>1035</v>
      </c>
      <c r="H424" t="s">
        <v>1035</v>
      </c>
      <c r="I424" t="s">
        <v>64</v>
      </c>
      <c r="J424">
        <v>2013</v>
      </c>
      <c r="K424" t="s">
        <v>131</v>
      </c>
      <c r="L424" t="s">
        <v>124</v>
      </c>
      <c r="M424" t="s">
        <v>124</v>
      </c>
      <c r="N424" t="s">
        <v>58</v>
      </c>
      <c r="O424">
        <v>-1</v>
      </c>
    </row>
    <row r="425" spans="1:15" ht="409.6" x14ac:dyDescent="0.3">
      <c r="A425">
        <v>423</v>
      </c>
      <c r="B425" t="s">
        <v>900</v>
      </c>
      <c r="C425">
        <v>-1</v>
      </c>
      <c r="D425" s="1" t="s">
        <v>1480</v>
      </c>
      <c r="E425">
        <v>3.3</v>
      </c>
      <c r="F425" s="1" t="s">
        <v>1481</v>
      </c>
      <c r="G425" t="s">
        <v>1482</v>
      </c>
      <c r="H425" t="s">
        <v>38</v>
      </c>
      <c r="I425" t="s">
        <v>56</v>
      </c>
      <c r="J425">
        <v>1981</v>
      </c>
      <c r="K425" t="s">
        <v>21</v>
      </c>
      <c r="L425" t="s">
        <v>320</v>
      </c>
      <c r="M425" t="s">
        <v>40</v>
      </c>
      <c r="N425" t="s">
        <v>411</v>
      </c>
      <c r="O425">
        <v>-1</v>
      </c>
    </row>
    <row r="426" spans="1:15" ht="409.6" x14ac:dyDescent="0.3">
      <c r="A426">
        <v>424</v>
      </c>
      <c r="B426" t="s">
        <v>1036</v>
      </c>
      <c r="C426">
        <v>-1</v>
      </c>
      <c r="D426" s="1" t="s">
        <v>1037</v>
      </c>
      <c r="E426">
        <v>-1</v>
      </c>
      <c r="F426" t="s">
        <v>1038</v>
      </c>
      <c r="G426" t="s">
        <v>55</v>
      </c>
      <c r="H426" t="s">
        <v>55</v>
      </c>
      <c r="I426" t="s">
        <v>263</v>
      </c>
      <c r="J426">
        <v>-1</v>
      </c>
      <c r="K426" t="s">
        <v>289</v>
      </c>
      <c r="L426">
        <v>-1</v>
      </c>
      <c r="M426">
        <v>-1</v>
      </c>
      <c r="N426" t="s">
        <v>58</v>
      </c>
      <c r="O426">
        <v>-1</v>
      </c>
    </row>
    <row r="427" spans="1:15" ht="409.6" x14ac:dyDescent="0.3">
      <c r="A427">
        <v>425</v>
      </c>
      <c r="B427" t="s">
        <v>1039</v>
      </c>
      <c r="C427" t="s">
        <v>1040</v>
      </c>
      <c r="D427" s="1" t="s">
        <v>1041</v>
      </c>
      <c r="E427">
        <v>3.6</v>
      </c>
      <c r="F427" s="1" t="s">
        <v>1042</v>
      </c>
      <c r="G427" t="s">
        <v>1043</v>
      </c>
      <c r="H427" t="s">
        <v>1043</v>
      </c>
      <c r="I427" t="s">
        <v>46</v>
      </c>
      <c r="J427">
        <v>1986</v>
      </c>
      <c r="K427" t="s">
        <v>21</v>
      </c>
      <c r="L427" t="s">
        <v>1044</v>
      </c>
      <c r="M427" t="s">
        <v>1045</v>
      </c>
      <c r="N427" t="s">
        <v>41</v>
      </c>
      <c r="O427">
        <v>-1</v>
      </c>
    </row>
    <row r="428" spans="1:15" ht="409.6" x14ac:dyDescent="0.3">
      <c r="A428">
        <v>426</v>
      </c>
      <c r="B428" t="s">
        <v>1483</v>
      </c>
      <c r="C428" t="s">
        <v>1484</v>
      </c>
      <c r="D428" s="1" t="s">
        <v>1485</v>
      </c>
      <c r="E428">
        <v>3.5</v>
      </c>
      <c r="F428" s="1" t="s">
        <v>871</v>
      </c>
      <c r="G428" t="s">
        <v>261</v>
      </c>
      <c r="H428" t="s">
        <v>261</v>
      </c>
      <c r="I428" t="s">
        <v>46</v>
      </c>
      <c r="J428">
        <v>2010</v>
      </c>
      <c r="K428" t="s">
        <v>21</v>
      </c>
      <c r="L428" t="s">
        <v>124</v>
      </c>
      <c r="M428" t="s">
        <v>124</v>
      </c>
      <c r="N428" t="s">
        <v>67</v>
      </c>
      <c r="O428" t="s">
        <v>872</v>
      </c>
    </row>
    <row r="429" spans="1:15" ht="409.6" x14ac:dyDescent="0.3">
      <c r="A429">
        <v>427</v>
      </c>
      <c r="B429" t="s">
        <v>1046</v>
      </c>
      <c r="C429" t="s">
        <v>1047</v>
      </c>
      <c r="D429" s="1" t="s">
        <v>1048</v>
      </c>
      <c r="E429">
        <v>4</v>
      </c>
      <c r="F429" s="1" t="s">
        <v>1049</v>
      </c>
      <c r="G429" t="s">
        <v>1050</v>
      </c>
      <c r="H429" t="s">
        <v>1051</v>
      </c>
      <c r="I429" t="s">
        <v>46</v>
      </c>
      <c r="J429">
        <v>1977</v>
      </c>
      <c r="K429" t="s">
        <v>86</v>
      </c>
      <c r="L429" t="s">
        <v>32</v>
      </c>
      <c r="M429" t="s">
        <v>33</v>
      </c>
      <c r="N429" t="s">
        <v>23</v>
      </c>
      <c r="O429">
        <v>-1</v>
      </c>
    </row>
    <row r="430" spans="1:15" ht="409.6" x14ac:dyDescent="0.3">
      <c r="A430">
        <v>428</v>
      </c>
      <c r="B430" t="s">
        <v>1486</v>
      </c>
      <c r="C430" t="s">
        <v>1487</v>
      </c>
      <c r="D430" s="1" t="s">
        <v>1488</v>
      </c>
      <c r="E430">
        <v>3.7</v>
      </c>
      <c r="F430" s="1" t="s">
        <v>1489</v>
      </c>
      <c r="G430" t="s">
        <v>1490</v>
      </c>
      <c r="H430" t="s">
        <v>170</v>
      </c>
      <c r="I430" t="s">
        <v>20</v>
      </c>
      <c r="J430">
        <v>1973</v>
      </c>
      <c r="K430" t="s">
        <v>65</v>
      </c>
      <c r="L430" t="s">
        <v>1491</v>
      </c>
      <c r="M430" t="s">
        <v>73</v>
      </c>
      <c r="N430" t="s">
        <v>50</v>
      </c>
      <c r="O430">
        <v>-1</v>
      </c>
    </row>
    <row r="431" spans="1:15" ht="409.6" x14ac:dyDescent="0.3">
      <c r="A431">
        <v>429</v>
      </c>
      <c r="B431" t="s">
        <v>1055</v>
      </c>
      <c r="C431" t="s">
        <v>1056</v>
      </c>
      <c r="D431" s="1" t="s">
        <v>1057</v>
      </c>
      <c r="E431">
        <v>2.4</v>
      </c>
      <c r="F431" s="1" t="s">
        <v>1058</v>
      </c>
      <c r="G431" t="s">
        <v>1059</v>
      </c>
      <c r="H431" t="s">
        <v>1060</v>
      </c>
      <c r="I431" t="s">
        <v>20</v>
      </c>
      <c r="J431">
        <v>-1</v>
      </c>
      <c r="K431" t="s">
        <v>21</v>
      </c>
      <c r="L431" t="s">
        <v>184</v>
      </c>
      <c r="M431" t="s">
        <v>185</v>
      </c>
      <c r="N431" t="s">
        <v>41</v>
      </c>
      <c r="O431">
        <v>-1</v>
      </c>
    </row>
    <row r="432" spans="1:15" ht="409.6" x14ac:dyDescent="0.3">
      <c r="A432">
        <v>430</v>
      </c>
      <c r="B432" t="s">
        <v>247</v>
      </c>
      <c r="C432" t="s">
        <v>1492</v>
      </c>
      <c r="D432" s="1" t="s">
        <v>1493</v>
      </c>
      <c r="E432">
        <v>3.2</v>
      </c>
      <c r="F432" s="1" t="s">
        <v>1494</v>
      </c>
      <c r="G432" t="s">
        <v>55</v>
      </c>
      <c r="H432" t="s">
        <v>55</v>
      </c>
      <c r="I432" t="s">
        <v>20</v>
      </c>
      <c r="J432">
        <v>2003</v>
      </c>
      <c r="K432" t="s">
        <v>21</v>
      </c>
      <c r="L432" t="s">
        <v>105</v>
      </c>
      <c r="M432" t="s">
        <v>40</v>
      </c>
      <c r="N432" t="s">
        <v>58</v>
      </c>
      <c r="O432" t="s">
        <v>1495</v>
      </c>
    </row>
    <row r="433" spans="1:15" ht="409.6" x14ac:dyDescent="0.3">
      <c r="A433">
        <v>431</v>
      </c>
      <c r="B433" t="s">
        <v>1496</v>
      </c>
      <c r="C433" t="s">
        <v>1497</v>
      </c>
      <c r="D433" s="1" t="s">
        <v>1498</v>
      </c>
      <c r="E433">
        <v>2.1</v>
      </c>
      <c r="F433" s="1" t="s">
        <v>1499</v>
      </c>
      <c r="G433" t="s">
        <v>1500</v>
      </c>
      <c r="H433" t="s">
        <v>1500</v>
      </c>
      <c r="I433" t="s">
        <v>64</v>
      </c>
      <c r="J433">
        <v>-1</v>
      </c>
      <c r="K433" t="s">
        <v>65</v>
      </c>
      <c r="L433" t="s">
        <v>124</v>
      </c>
      <c r="M433" t="s">
        <v>124</v>
      </c>
      <c r="N433" t="s">
        <v>80</v>
      </c>
      <c r="O433">
        <v>-1</v>
      </c>
    </row>
    <row r="434" spans="1:15" ht="409.6" x14ac:dyDescent="0.3">
      <c r="A434">
        <v>432</v>
      </c>
      <c r="B434" t="s">
        <v>241</v>
      </c>
      <c r="C434">
        <v>-1</v>
      </c>
      <c r="D434" s="1" t="s">
        <v>1052</v>
      </c>
      <c r="E434">
        <v>4.5</v>
      </c>
      <c r="F434" s="1" t="s">
        <v>1053</v>
      </c>
      <c r="G434" t="s">
        <v>96</v>
      </c>
      <c r="H434" t="s">
        <v>328</v>
      </c>
      <c r="I434" t="s">
        <v>64</v>
      </c>
      <c r="J434">
        <v>1999</v>
      </c>
      <c r="K434" t="s">
        <v>21</v>
      </c>
      <c r="L434" t="s">
        <v>1054</v>
      </c>
      <c r="M434" t="s">
        <v>133</v>
      </c>
      <c r="N434" t="s">
        <v>58</v>
      </c>
      <c r="O434">
        <v>-1</v>
      </c>
    </row>
    <row r="435" spans="1:15" ht="409.6" x14ac:dyDescent="0.3">
      <c r="A435">
        <v>433</v>
      </c>
      <c r="B435" t="s">
        <v>1501</v>
      </c>
      <c r="C435" t="s">
        <v>1502</v>
      </c>
      <c r="D435" s="1" t="s">
        <v>1503</v>
      </c>
      <c r="E435">
        <v>3.7</v>
      </c>
      <c r="F435" s="1" t="s">
        <v>121</v>
      </c>
      <c r="G435" t="s">
        <v>122</v>
      </c>
      <c r="H435" t="s">
        <v>123</v>
      </c>
      <c r="I435" t="s">
        <v>30</v>
      </c>
      <c r="J435">
        <v>1781</v>
      </c>
      <c r="K435" t="s">
        <v>65</v>
      </c>
      <c r="L435" t="s">
        <v>124</v>
      </c>
      <c r="M435" t="s">
        <v>124</v>
      </c>
      <c r="N435" t="s">
        <v>113</v>
      </c>
      <c r="O435" t="s">
        <v>125</v>
      </c>
    </row>
    <row r="436" spans="1:15" ht="409.6" x14ac:dyDescent="0.3">
      <c r="A436">
        <v>434</v>
      </c>
      <c r="B436" t="s">
        <v>1061</v>
      </c>
      <c r="C436" t="s">
        <v>787</v>
      </c>
      <c r="D436" s="1" t="s">
        <v>1062</v>
      </c>
      <c r="E436">
        <v>2.6</v>
      </c>
      <c r="F436" s="1" t="s">
        <v>789</v>
      </c>
      <c r="G436" t="s">
        <v>443</v>
      </c>
      <c r="H436" t="s">
        <v>443</v>
      </c>
      <c r="I436" t="s">
        <v>20</v>
      </c>
      <c r="J436">
        <v>1984</v>
      </c>
      <c r="K436" t="s">
        <v>790</v>
      </c>
      <c r="L436" t="s">
        <v>791</v>
      </c>
      <c r="M436" t="s">
        <v>581</v>
      </c>
      <c r="N436" t="s">
        <v>58</v>
      </c>
      <c r="O436">
        <v>-1</v>
      </c>
    </row>
    <row r="437" spans="1:15" ht="409.6" x14ac:dyDescent="0.3">
      <c r="A437">
        <v>435</v>
      </c>
      <c r="B437" t="s">
        <v>241</v>
      </c>
      <c r="C437" t="s">
        <v>1504</v>
      </c>
      <c r="D437" s="1" t="s">
        <v>1505</v>
      </c>
      <c r="E437">
        <v>4.4000000000000004</v>
      </c>
      <c r="F437" s="1" t="s">
        <v>714</v>
      </c>
      <c r="G437" t="s">
        <v>170</v>
      </c>
      <c r="H437" t="s">
        <v>170</v>
      </c>
      <c r="I437" t="s">
        <v>64</v>
      </c>
      <c r="J437">
        <v>2008</v>
      </c>
      <c r="K437" t="s">
        <v>21</v>
      </c>
      <c r="L437" t="s">
        <v>79</v>
      </c>
      <c r="M437" t="s">
        <v>40</v>
      </c>
      <c r="N437" t="s">
        <v>23</v>
      </c>
      <c r="O437">
        <v>-1</v>
      </c>
    </row>
    <row r="438" spans="1:15" ht="409.6" x14ac:dyDescent="0.3">
      <c r="A438">
        <v>436</v>
      </c>
      <c r="B438" t="s">
        <v>1063</v>
      </c>
      <c r="C438">
        <v>-1</v>
      </c>
      <c r="D438" s="1" t="s">
        <v>1064</v>
      </c>
      <c r="E438">
        <v>4.0999999999999996</v>
      </c>
      <c r="F438" s="1" t="s">
        <v>1065</v>
      </c>
      <c r="G438" t="s">
        <v>1066</v>
      </c>
      <c r="H438" t="s">
        <v>55</v>
      </c>
      <c r="I438" t="s">
        <v>263</v>
      </c>
      <c r="J438">
        <v>2007</v>
      </c>
      <c r="K438" t="s">
        <v>21</v>
      </c>
      <c r="L438" t="s">
        <v>230</v>
      </c>
      <c r="M438" t="s">
        <v>91</v>
      </c>
      <c r="N438" t="s">
        <v>411</v>
      </c>
      <c r="O438">
        <v>-1</v>
      </c>
    </row>
    <row r="439" spans="1:15" ht="409.6" x14ac:dyDescent="0.3">
      <c r="A439">
        <v>437</v>
      </c>
      <c r="B439" t="s">
        <v>1506</v>
      </c>
      <c r="C439" t="s">
        <v>1507</v>
      </c>
      <c r="D439" s="1" t="s">
        <v>1508</v>
      </c>
      <c r="E439">
        <v>3.7</v>
      </c>
      <c r="F439" s="1" t="s">
        <v>1509</v>
      </c>
      <c r="G439" t="s">
        <v>1510</v>
      </c>
      <c r="H439" t="s">
        <v>1510</v>
      </c>
      <c r="I439" t="s">
        <v>20</v>
      </c>
      <c r="J439">
        <v>1966</v>
      </c>
      <c r="K439" t="s">
        <v>86</v>
      </c>
      <c r="L439" t="s">
        <v>32</v>
      </c>
      <c r="M439" t="s">
        <v>33</v>
      </c>
      <c r="N439" t="s">
        <v>41</v>
      </c>
      <c r="O439">
        <v>-1</v>
      </c>
    </row>
    <row r="440" spans="1:15" ht="409.6" x14ac:dyDescent="0.3">
      <c r="A440">
        <v>438</v>
      </c>
      <c r="B440" t="s">
        <v>357</v>
      </c>
      <c r="C440">
        <v>-1</v>
      </c>
      <c r="D440" s="1" t="s">
        <v>1511</v>
      </c>
      <c r="E440">
        <v>3.1</v>
      </c>
      <c r="F440" s="1" t="s">
        <v>1512</v>
      </c>
      <c r="G440" t="s">
        <v>1182</v>
      </c>
      <c r="H440" t="s">
        <v>1182</v>
      </c>
      <c r="I440" t="s">
        <v>64</v>
      </c>
      <c r="J440">
        <v>2002</v>
      </c>
      <c r="K440" t="s">
        <v>21</v>
      </c>
      <c r="L440" t="s">
        <v>145</v>
      </c>
      <c r="M440" t="s">
        <v>91</v>
      </c>
      <c r="N440" t="s">
        <v>80</v>
      </c>
      <c r="O440" t="s">
        <v>1513</v>
      </c>
    </row>
    <row r="441" spans="1:15" ht="409.6" x14ac:dyDescent="0.3">
      <c r="A441">
        <v>439</v>
      </c>
      <c r="B441" t="s">
        <v>357</v>
      </c>
      <c r="C441">
        <v>-1</v>
      </c>
      <c r="D441" s="1" t="s">
        <v>1514</v>
      </c>
      <c r="E441">
        <v>3.7</v>
      </c>
      <c r="F441" s="1" t="s">
        <v>1451</v>
      </c>
      <c r="G441" t="s">
        <v>1515</v>
      </c>
      <c r="H441" t="s">
        <v>288</v>
      </c>
      <c r="I441" t="s">
        <v>20</v>
      </c>
      <c r="J441">
        <v>1989</v>
      </c>
      <c r="K441" t="s">
        <v>21</v>
      </c>
      <c r="L441" t="s">
        <v>230</v>
      </c>
      <c r="M441" t="s">
        <v>91</v>
      </c>
      <c r="N441" t="s">
        <v>41</v>
      </c>
      <c r="O441" t="s">
        <v>1452</v>
      </c>
    </row>
    <row r="442" spans="1:15" ht="409.6" x14ac:dyDescent="0.3">
      <c r="A442">
        <v>440</v>
      </c>
      <c r="B442" t="s">
        <v>1516</v>
      </c>
      <c r="C442">
        <v>-1</v>
      </c>
      <c r="D442" s="1" t="s">
        <v>1517</v>
      </c>
      <c r="E442">
        <v>2.7</v>
      </c>
      <c r="F442" s="1" t="s">
        <v>1518</v>
      </c>
      <c r="G442" t="s">
        <v>55</v>
      </c>
      <c r="H442" t="s">
        <v>55</v>
      </c>
      <c r="I442" t="s">
        <v>46</v>
      </c>
      <c r="J442">
        <v>1966</v>
      </c>
      <c r="K442" t="s">
        <v>65</v>
      </c>
      <c r="L442" t="s">
        <v>72</v>
      </c>
      <c r="M442" t="s">
        <v>73</v>
      </c>
      <c r="N442" t="s">
        <v>113</v>
      </c>
      <c r="O442" t="s">
        <v>1519</v>
      </c>
    </row>
    <row r="443" spans="1:15" ht="409.6" x14ac:dyDescent="0.3">
      <c r="A443">
        <v>441</v>
      </c>
      <c r="B443" t="s">
        <v>1520</v>
      </c>
      <c r="C443">
        <v>-1</v>
      </c>
      <c r="D443" s="1" t="s">
        <v>1521</v>
      </c>
      <c r="E443">
        <v>3.8</v>
      </c>
      <c r="F443" s="1" t="s">
        <v>213</v>
      </c>
      <c r="G443" t="s">
        <v>122</v>
      </c>
      <c r="H443" t="s">
        <v>214</v>
      </c>
      <c r="I443" t="s">
        <v>30</v>
      </c>
      <c r="J443">
        <v>1996</v>
      </c>
      <c r="K443" t="s">
        <v>65</v>
      </c>
      <c r="L443" t="s">
        <v>124</v>
      </c>
      <c r="M443" t="s">
        <v>124</v>
      </c>
      <c r="N443" t="s">
        <v>113</v>
      </c>
      <c r="O443">
        <v>-1</v>
      </c>
    </row>
    <row r="444" spans="1:15" ht="409.6" x14ac:dyDescent="0.3">
      <c r="A444">
        <v>442</v>
      </c>
      <c r="B444" t="s">
        <v>1067</v>
      </c>
      <c r="C444" t="s">
        <v>1068</v>
      </c>
      <c r="D444" s="1" t="s">
        <v>1069</v>
      </c>
      <c r="E444">
        <v>3.5</v>
      </c>
      <c r="F444" s="1" t="s">
        <v>1070</v>
      </c>
      <c r="G444" t="s">
        <v>1071</v>
      </c>
      <c r="H444" t="s">
        <v>1071</v>
      </c>
      <c r="I444" t="s">
        <v>20</v>
      </c>
      <c r="J444">
        <v>1996</v>
      </c>
      <c r="K444" t="s">
        <v>154</v>
      </c>
      <c r="L444" t="s">
        <v>32</v>
      </c>
      <c r="M444" t="s">
        <v>33</v>
      </c>
      <c r="N444" t="s">
        <v>50</v>
      </c>
      <c r="O444">
        <v>-1</v>
      </c>
    </row>
    <row r="445" spans="1:15" ht="409.6" x14ac:dyDescent="0.3">
      <c r="A445">
        <v>443</v>
      </c>
      <c r="B445" t="s">
        <v>1072</v>
      </c>
      <c r="C445" t="s">
        <v>1073</v>
      </c>
      <c r="D445" s="1" t="s">
        <v>1074</v>
      </c>
      <c r="E445">
        <v>3</v>
      </c>
      <c r="F445" s="1" t="s">
        <v>1075</v>
      </c>
      <c r="G445" t="s">
        <v>1076</v>
      </c>
      <c r="H445" t="s">
        <v>1076</v>
      </c>
      <c r="I445" t="s">
        <v>30</v>
      </c>
      <c r="J445">
        <v>1958</v>
      </c>
      <c r="K445" t="s">
        <v>21</v>
      </c>
      <c r="L445" t="s">
        <v>1077</v>
      </c>
      <c r="M445" t="s">
        <v>98</v>
      </c>
      <c r="N445" t="s">
        <v>113</v>
      </c>
      <c r="O445" t="s">
        <v>1078</v>
      </c>
    </row>
    <row r="446" spans="1:15" ht="409.6" x14ac:dyDescent="0.3">
      <c r="A446">
        <v>444</v>
      </c>
      <c r="B446" t="s">
        <v>265</v>
      </c>
      <c r="C446" t="s">
        <v>147</v>
      </c>
      <c r="D446" s="1" t="s">
        <v>266</v>
      </c>
      <c r="E446">
        <v>4.2</v>
      </c>
      <c r="F446" s="1" t="s">
        <v>149</v>
      </c>
      <c r="G446" t="s">
        <v>96</v>
      </c>
      <c r="H446" t="s">
        <v>96</v>
      </c>
      <c r="I446" t="s">
        <v>56</v>
      </c>
      <c r="J446">
        <v>2010</v>
      </c>
      <c r="K446" t="s">
        <v>21</v>
      </c>
      <c r="L446" t="s">
        <v>145</v>
      </c>
      <c r="M446" t="s">
        <v>91</v>
      </c>
      <c r="N446" t="s">
        <v>58</v>
      </c>
      <c r="O446">
        <v>-1</v>
      </c>
    </row>
    <row r="447" spans="1:15" ht="409.6" x14ac:dyDescent="0.3">
      <c r="A447">
        <v>445</v>
      </c>
      <c r="B447" t="s">
        <v>14</v>
      </c>
      <c r="C447">
        <v>-1</v>
      </c>
      <c r="D447" s="1" t="s">
        <v>256</v>
      </c>
      <c r="E447">
        <v>4.0999999999999996</v>
      </c>
      <c r="F447" s="1" t="s">
        <v>257</v>
      </c>
      <c r="G447" t="s">
        <v>170</v>
      </c>
      <c r="H447" t="s">
        <v>170</v>
      </c>
      <c r="I447" t="s">
        <v>64</v>
      </c>
      <c r="J447">
        <v>2015</v>
      </c>
      <c r="K447" t="s">
        <v>21</v>
      </c>
      <c r="L447" t="s">
        <v>145</v>
      </c>
      <c r="M447" t="s">
        <v>91</v>
      </c>
      <c r="N447" t="s">
        <v>58</v>
      </c>
      <c r="O447">
        <v>-1</v>
      </c>
    </row>
    <row r="448" spans="1:15" ht="409.6" x14ac:dyDescent="0.3">
      <c r="A448">
        <v>446</v>
      </c>
      <c r="B448" t="s">
        <v>1522</v>
      </c>
      <c r="C448" t="s">
        <v>1523</v>
      </c>
      <c r="D448" s="1" t="s">
        <v>1524</v>
      </c>
      <c r="E448">
        <v>3.9</v>
      </c>
      <c r="F448" s="1" t="s">
        <v>1525</v>
      </c>
      <c r="G448" t="s">
        <v>55</v>
      </c>
      <c r="H448" t="s">
        <v>1526</v>
      </c>
      <c r="I448" t="s">
        <v>30</v>
      </c>
      <c r="J448">
        <v>1913</v>
      </c>
      <c r="K448" t="s">
        <v>65</v>
      </c>
      <c r="L448" t="s">
        <v>124</v>
      </c>
      <c r="M448" t="s">
        <v>124</v>
      </c>
      <c r="N448" t="s">
        <v>113</v>
      </c>
      <c r="O448" t="s">
        <v>1527</v>
      </c>
    </row>
    <row r="449" spans="1:15" ht="409.6" x14ac:dyDescent="0.3">
      <c r="A449">
        <v>447</v>
      </c>
      <c r="B449" t="s">
        <v>247</v>
      </c>
      <c r="C449" t="s">
        <v>545</v>
      </c>
      <c r="D449" s="1" t="s">
        <v>1528</v>
      </c>
      <c r="E449">
        <v>4</v>
      </c>
      <c r="F449" s="1" t="s">
        <v>152</v>
      </c>
      <c r="G449" t="s">
        <v>153</v>
      </c>
      <c r="H449" t="s">
        <v>153</v>
      </c>
      <c r="I449" t="s">
        <v>20</v>
      </c>
      <c r="J449">
        <v>1915</v>
      </c>
      <c r="K449" t="s">
        <v>154</v>
      </c>
      <c r="L449" t="s">
        <v>155</v>
      </c>
      <c r="M449" t="s">
        <v>156</v>
      </c>
      <c r="N449" t="s">
        <v>50</v>
      </c>
      <c r="O449">
        <v>-1</v>
      </c>
    </row>
    <row r="450" spans="1:15" ht="409.6" x14ac:dyDescent="0.3">
      <c r="A450">
        <v>448</v>
      </c>
      <c r="B450" t="s">
        <v>1082</v>
      </c>
      <c r="C450" t="s">
        <v>1083</v>
      </c>
      <c r="D450" s="1" t="s">
        <v>1084</v>
      </c>
      <c r="E450">
        <v>3.3</v>
      </c>
      <c r="F450" s="1" t="s">
        <v>1085</v>
      </c>
      <c r="G450" t="s">
        <v>551</v>
      </c>
      <c r="H450" t="s">
        <v>551</v>
      </c>
      <c r="I450" t="s">
        <v>20</v>
      </c>
      <c r="J450">
        <v>1964</v>
      </c>
      <c r="K450" t="s">
        <v>21</v>
      </c>
      <c r="L450" t="s">
        <v>184</v>
      </c>
      <c r="M450" t="s">
        <v>185</v>
      </c>
      <c r="N450" t="s">
        <v>58</v>
      </c>
      <c r="O450">
        <v>-1</v>
      </c>
    </row>
    <row r="451" spans="1:15" ht="409.6" x14ac:dyDescent="0.3">
      <c r="A451">
        <v>449</v>
      </c>
      <c r="B451" t="s">
        <v>241</v>
      </c>
      <c r="C451" t="s">
        <v>1529</v>
      </c>
      <c r="D451" s="1" t="s">
        <v>1530</v>
      </c>
      <c r="E451">
        <v>4.4000000000000004</v>
      </c>
      <c r="F451" s="1" t="s">
        <v>1531</v>
      </c>
      <c r="G451" t="s">
        <v>1532</v>
      </c>
      <c r="H451" t="s">
        <v>1532</v>
      </c>
      <c r="I451" t="s">
        <v>46</v>
      </c>
      <c r="J451">
        <v>1984</v>
      </c>
      <c r="K451" t="s">
        <v>21</v>
      </c>
      <c r="L451" t="s">
        <v>235</v>
      </c>
      <c r="M451" t="s">
        <v>91</v>
      </c>
      <c r="N451" t="s">
        <v>67</v>
      </c>
      <c r="O451">
        <v>-1</v>
      </c>
    </row>
    <row r="452" spans="1:15" ht="409.6" x14ac:dyDescent="0.3">
      <c r="A452">
        <v>450</v>
      </c>
      <c r="B452" t="s">
        <v>247</v>
      </c>
      <c r="C452" t="s">
        <v>1533</v>
      </c>
      <c r="D452" s="1" t="s">
        <v>1534</v>
      </c>
      <c r="E452">
        <v>3.4</v>
      </c>
      <c r="F452" s="1" t="s">
        <v>1535</v>
      </c>
      <c r="G452" t="s">
        <v>643</v>
      </c>
      <c r="H452" t="s">
        <v>438</v>
      </c>
      <c r="I452" t="s">
        <v>64</v>
      </c>
      <c r="J452">
        <v>1999</v>
      </c>
      <c r="K452" t="s">
        <v>21</v>
      </c>
      <c r="L452" t="s">
        <v>230</v>
      </c>
      <c r="M452" t="s">
        <v>91</v>
      </c>
      <c r="N452" t="s">
        <v>80</v>
      </c>
      <c r="O452">
        <v>-1</v>
      </c>
    </row>
    <row r="453" spans="1:15" ht="409.6" x14ac:dyDescent="0.3">
      <c r="A453">
        <v>451</v>
      </c>
      <c r="B453" t="s">
        <v>247</v>
      </c>
      <c r="C453">
        <v>-1</v>
      </c>
      <c r="D453" s="1" t="s">
        <v>1536</v>
      </c>
      <c r="E453">
        <v>4.0999999999999996</v>
      </c>
      <c r="F453" s="1" t="s">
        <v>1537</v>
      </c>
      <c r="G453" t="s">
        <v>55</v>
      </c>
      <c r="H453" t="s">
        <v>319</v>
      </c>
      <c r="I453" t="s">
        <v>56</v>
      </c>
      <c r="J453">
        <v>2003</v>
      </c>
      <c r="K453" t="s">
        <v>21</v>
      </c>
      <c r="L453" t="s">
        <v>320</v>
      </c>
      <c r="M453" t="s">
        <v>40</v>
      </c>
      <c r="N453" t="s">
        <v>179</v>
      </c>
      <c r="O453">
        <v>-1</v>
      </c>
    </row>
    <row r="454" spans="1:15" ht="409.6" x14ac:dyDescent="0.3">
      <c r="A454">
        <v>452</v>
      </c>
      <c r="B454" t="s">
        <v>1538</v>
      </c>
      <c r="C454" t="s">
        <v>1539</v>
      </c>
      <c r="D454" s="1" t="s">
        <v>1540</v>
      </c>
      <c r="E454">
        <v>3.3</v>
      </c>
      <c r="F454" s="1" t="s">
        <v>327</v>
      </c>
      <c r="G454" t="s">
        <v>170</v>
      </c>
      <c r="H454" t="s">
        <v>328</v>
      </c>
      <c r="I454" t="s">
        <v>30</v>
      </c>
      <c r="J454">
        <v>1912</v>
      </c>
      <c r="K454" t="s">
        <v>21</v>
      </c>
      <c r="L454" t="s">
        <v>155</v>
      </c>
      <c r="M454" t="s">
        <v>156</v>
      </c>
      <c r="N454" t="s">
        <v>113</v>
      </c>
      <c r="O454" t="s">
        <v>329</v>
      </c>
    </row>
    <row r="455" spans="1:15" ht="409.6" x14ac:dyDescent="0.3">
      <c r="A455">
        <v>453</v>
      </c>
      <c r="B455" t="s">
        <v>1541</v>
      </c>
      <c r="C455">
        <v>-1</v>
      </c>
      <c r="D455" s="1" t="s">
        <v>1542</v>
      </c>
      <c r="E455">
        <v>5</v>
      </c>
      <c r="F455" s="1" t="s">
        <v>559</v>
      </c>
      <c r="G455" t="s">
        <v>560</v>
      </c>
      <c r="H455" t="s">
        <v>560</v>
      </c>
      <c r="I455" t="s">
        <v>56</v>
      </c>
      <c r="J455">
        <v>2013</v>
      </c>
      <c r="K455" t="s">
        <v>65</v>
      </c>
      <c r="L455" t="s">
        <v>124</v>
      </c>
      <c r="M455" t="s">
        <v>124</v>
      </c>
      <c r="N455" t="s">
        <v>58</v>
      </c>
      <c r="O455">
        <v>-1</v>
      </c>
    </row>
    <row r="456" spans="1:15" ht="409.6" x14ac:dyDescent="0.3">
      <c r="A456">
        <v>454</v>
      </c>
      <c r="B456" t="s">
        <v>1543</v>
      </c>
      <c r="C456" t="s">
        <v>1544</v>
      </c>
      <c r="D456" s="1" t="s">
        <v>1545</v>
      </c>
      <c r="E456">
        <v>2.9</v>
      </c>
      <c r="F456" s="1" t="s">
        <v>1546</v>
      </c>
      <c r="G456" t="s">
        <v>560</v>
      </c>
      <c r="H456" t="s">
        <v>96</v>
      </c>
      <c r="I456" t="s">
        <v>64</v>
      </c>
      <c r="J456">
        <v>2012</v>
      </c>
      <c r="K456" t="s">
        <v>131</v>
      </c>
      <c r="L456" t="s">
        <v>124</v>
      </c>
      <c r="M456" t="s">
        <v>124</v>
      </c>
      <c r="N456" t="s">
        <v>58</v>
      </c>
      <c r="O456" t="s">
        <v>1547</v>
      </c>
    </row>
    <row r="457" spans="1:15" ht="409.6" x14ac:dyDescent="0.3">
      <c r="A457">
        <v>455</v>
      </c>
      <c r="B457" t="s">
        <v>1088</v>
      </c>
      <c r="C457" t="s">
        <v>1089</v>
      </c>
      <c r="D457" s="1" t="s">
        <v>1090</v>
      </c>
      <c r="E457">
        <v>2.7</v>
      </c>
      <c r="F457" s="1" t="s">
        <v>1091</v>
      </c>
      <c r="G457" t="s">
        <v>643</v>
      </c>
      <c r="H457" t="s">
        <v>643</v>
      </c>
      <c r="I457" t="s">
        <v>64</v>
      </c>
      <c r="J457">
        <v>1961</v>
      </c>
      <c r="K457" t="s">
        <v>21</v>
      </c>
      <c r="L457" t="s">
        <v>124</v>
      </c>
      <c r="M457" t="s">
        <v>124</v>
      </c>
      <c r="N457" t="s">
        <v>80</v>
      </c>
      <c r="O457">
        <v>-1</v>
      </c>
    </row>
    <row r="458" spans="1:15" ht="409.6" x14ac:dyDescent="0.3">
      <c r="A458">
        <v>456</v>
      </c>
      <c r="B458" t="s">
        <v>1079</v>
      </c>
      <c r="C458" t="s">
        <v>933</v>
      </c>
      <c r="D458" s="1" t="s">
        <v>1080</v>
      </c>
      <c r="E458">
        <v>3.6</v>
      </c>
      <c r="F458" s="1" t="s">
        <v>935</v>
      </c>
      <c r="G458" t="s">
        <v>1081</v>
      </c>
      <c r="H458" t="s">
        <v>936</v>
      </c>
      <c r="I458" t="s">
        <v>46</v>
      </c>
      <c r="J458">
        <v>1935</v>
      </c>
      <c r="K458" t="s">
        <v>154</v>
      </c>
      <c r="L458" t="s">
        <v>32</v>
      </c>
      <c r="M458" t="s">
        <v>33</v>
      </c>
      <c r="N458" t="s">
        <v>41</v>
      </c>
      <c r="O458">
        <v>-1</v>
      </c>
    </row>
    <row r="459" spans="1:15" ht="409.6" x14ac:dyDescent="0.3">
      <c r="A459">
        <v>457</v>
      </c>
      <c r="B459" t="s">
        <v>1086</v>
      </c>
      <c r="C459">
        <v>-1</v>
      </c>
      <c r="D459" s="1" t="s">
        <v>1087</v>
      </c>
      <c r="E459">
        <v>4.2</v>
      </c>
      <c r="F459" s="1" t="s">
        <v>776</v>
      </c>
      <c r="G459" t="s">
        <v>777</v>
      </c>
      <c r="H459" t="s">
        <v>778</v>
      </c>
      <c r="I459" t="s">
        <v>30</v>
      </c>
      <c r="J459">
        <v>-1</v>
      </c>
      <c r="K459" t="s">
        <v>154</v>
      </c>
      <c r="L459" t="s">
        <v>779</v>
      </c>
      <c r="M459" t="s">
        <v>780</v>
      </c>
      <c r="N459" t="s">
        <v>58</v>
      </c>
      <c r="O459">
        <v>-1</v>
      </c>
    </row>
    <row r="460" spans="1:15" ht="409.6" x14ac:dyDescent="0.3">
      <c r="A460">
        <v>458</v>
      </c>
      <c r="B460" t="s">
        <v>1548</v>
      </c>
      <c r="C460" t="s">
        <v>1549</v>
      </c>
      <c r="D460" s="1" t="s">
        <v>1550</v>
      </c>
      <c r="E460">
        <v>3.1</v>
      </c>
      <c r="F460" s="1" t="s">
        <v>1463</v>
      </c>
      <c r="G460" t="s">
        <v>1465</v>
      </c>
      <c r="H460" t="s">
        <v>1465</v>
      </c>
      <c r="I460" t="s">
        <v>104</v>
      </c>
      <c r="J460">
        <v>1875</v>
      </c>
      <c r="K460" t="s">
        <v>21</v>
      </c>
      <c r="L460" t="s">
        <v>273</v>
      </c>
      <c r="M460" t="s">
        <v>185</v>
      </c>
      <c r="N460" t="s">
        <v>113</v>
      </c>
      <c r="O460">
        <v>-1</v>
      </c>
    </row>
    <row r="461" spans="1:15" ht="409.6" x14ac:dyDescent="0.3">
      <c r="A461">
        <v>459</v>
      </c>
      <c r="B461" t="s">
        <v>1551</v>
      </c>
      <c r="C461" t="s">
        <v>1552</v>
      </c>
      <c r="D461" s="1" t="s">
        <v>1553</v>
      </c>
      <c r="E461">
        <v>3.3</v>
      </c>
      <c r="F461" s="1" t="s">
        <v>1554</v>
      </c>
      <c r="G461" t="s">
        <v>1555</v>
      </c>
      <c r="H461" t="s">
        <v>1555</v>
      </c>
      <c r="I461" t="s">
        <v>20</v>
      </c>
      <c r="J461">
        <v>1989</v>
      </c>
      <c r="K461" t="s">
        <v>21</v>
      </c>
      <c r="L461" t="s">
        <v>155</v>
      </c>
      <c r="M461" t="s">
        <v>156</v>
      </c>
      <c r="N461" t="s">
        <v>50</v>
      </c>
      <c r="O461">
        <v>-1</v>
      </c>
    </row>
    <row r="462" spans="1:15" ht="409.6" x14ac:dyDescent="0.3">
      <c r="A462">
        <v>460</v>
      </c>
      <c r="B462" t="s">
        <v>1556</v>
      </c>
      <c r="C462">
        <v>-1</v>
      </c>
      <c r="D462" s="1" t="s">
        <v>1557</v>
      </c>
      <c r="E462">
        <v>3.8</v>
      </c>
      <c r="F462" s="1" t="s">
        <v>213</v>
      </c>
      <c r="G462" t="s">
        <v>122</v>
      </c>
      <c r="H462" t="s">
        <v>214</v>
      </c>
      <c r="I462" t="s">
        <v>30</v>
      </c>
      <c r="J462">
        <v>1996</v>
      </c>
      <c r="K462" t="s">
        <v>65</v>
      </c>
      <c r="L462" t="s">
        <v>124</v>
      </c>
      <c r="M462" t="s">
        <v>124</v>
      </c>
      <c r="N462" t="s">
        <v>113</v>
      </c>
      <c r="O462">
        <v>-1</v>
      </c>
    </row>
    <row r="463" spans="1:15" ht="409.6" x14ac:dyDescent="0.3">
      <c r="A463">
        <v>461</v>
      </c>
      <c r="B463" t="s">
        <v>1092</v>
      </c>
      <c r="C463" t="s">
        <v>1558</v>
      </c>
      <c r="D463" s="1" t="s">
        <v>1559</v>
      </c>
      <c r="E463">
        <v>4.5</v>
      </c>
      <c r="F463" s="1" t="s">
        <v>1560</v>
      </c>
      <c r="G463" t="s">
        <v>421</v>
      </c>
      <c r="H463" t="s">
        <v>421</v>
      </c>
      <c r="I463" t="s">
        <v>56</v>
      </c>
      <c r="J463">
        <v>1996</v>
      </c>
      <c r="K463" t="s">
        <v>21</v>
      </c>
      <c r="L463" t="s">
        <v>79</v>
      </c>
      <c r="M463" t="s">
        <v>40</v>
      </c>
      <c r="N463" t="s">
        <v>80</v>
      </c>
      <c r="O463">
        <v>-1</v>
      </c>
    </row>
    <row r="464" spans="1:15" ht="409.6" x14ac:dyDescent="0.3">
      <c r="A464">
        <v>462</v>
      </c>
      <c r="B464" t="s">
        <v>1561</v>
      </c>
      <c r="C464" t="s">
        <v>1562</v>
      </c>
      <c r="D464" s="1" t="s">
        <v>1563</v>
      </c>
      <c r="E464">
        <v>3.9</v>
      </c>
      <c r="F464" s="1" t="s">
        <v>514</v>
      </c>
      <c r="G464" t="s">
        <v>170</v>
      </c>
      <c r="H464" t="s">
        <v>170</v>
      </c>
      <c r="I464" t="s">
        <v>104</v>
      </c>
      <c r="J464">
        <v>1968</v>
      </c>
      <c r="K464" t="s">
        <v>65</v>
      </c>
      <c r="L464" t="s">
        <v>515</v>
      </c>
      <c r="M464" t="s">
        <v>73</v>
      </c>
      <c r="N464" t="s">
        <v>67</v>
      </c>
      <c r="O464">
        <v>-1</v>
      </c>
    </row>
    <row r="465" spans="1:15" ht="409.6" x14ac:dyDescent="0.3">
      <c r="A465">
        <v>463</v>
      </c>
      <c r="B465" t="s">
        <v>1564</v>
      </c>
      <c r="C465" t="s">
        <v>1565</v>
      </c>
      <c r="D465" s="1" t="s">
        <v>1566</v>
      </c>
      <c r="E465">
        <v>3.2</v>
      </c>
      <c r="F465" s="1" t="s">
        <v>540</v>
      </c>
      <c r="G465" t="s">
        <v>1567</v>
      </c>
      <c r="H465" t="s">
        <v>542</v>
      </c>
      <c r="I465" t="s">
        <v>104</v>
      </c>
      <c r="J465">
        <v>1958</v>
      </c>
      <c r="K465" t="s">
        <v>154</v>
      </c>
      <c r="L465" t="s">
        <v>543</v>
      </c>
      <c r="M465" t="s">
        <v>47</v>
      </c>
      <c r="N465" t="s">
        <v>67</v>
      </c>
      <c r="O465" t="s">
        <v>544</v>
      </c>
    </row>
    <row r="466" spans="1:15" ht="409.6" x14ac:dyDescent="0.3">
      <c r="A466">
        <v>464</v>
      </c>
      <c r="B466" t="s">
        <v>1568</v>
      </c>
      <c r="C466" t="s">
        <v>1569</v>
      </c>
      <c r="D466" s="1" t="s">
        <v>1570</v>
      </c>
      <c r="E466">
        <v>3.3</v>
      </c>
      <c r="F466" s="1" t="s">
        <v>1571</v>
      </c>
      <c r="G466" t="s">
        <v>122</v>
      </c>
      <c r="H466" t="s">
        <v>122</v>
      </c>
      <c r="I466" t="s">
        <v>263</v>
      </c>
      <c r="J466">
        <v>1976</v>
      </c>
      <c r="K466" t="s">
        <v>21</v>
      </c>
      <c r="L466" t="s">
        <v>1397</v>
      </c>
      <c r="M466" t="s">
        <v>1398</v>
      </c>
      <c r="N466" t="s">
        <v>58</v>
      </c>
      <c r="O466">
        <v>-1</v>
      </c>
    </row>
    <row r="467" spans="1:15" ht="409.6" x14ac:dyDescent="0.3">
      <c r="A467">
        <v>465</v>
      </c>
      <c r="B467" t="s">
        <v>1572</v>
      </c>
      <c r="C467">
        <v>-1</v>
      </c>
      <c r="D467" s="1" t="s">
        <v>1573</v>
      </c>
      <c r="E467">
        <v>2.9</v>
      </c>
      <c r="F467" s="1" t="s">
        <v>730</v>
      </c>
      <c r="G467" t="s">
        <v>731</v>
      </c>
      <c r="H467" t="s">
        <v>732</v>
      </c>
      <c r="I467" t="s">
        <v>46</v>
      </c>
      <c r="J467">
        <v>1971</v>
      </c>
      <c r="K467" t="s">
        <v>21</v>
      </c>
      <c r="L467" t="s">
        <v>273</v>
      </c>
      <c r="M467" t="s">
        <v>185</v>
      </c>
      <c r="N467" t="s">
        <v>67</v>
      </c>
      <c r="O467" t="s">
        <v>733</v>
      </c>
    </row>
    <row r="468" spans="1:15" ht="409.6" x14ac:dyDescent="0.3">
      <c r="A468">
        <v>466</v>
      </c>
      <c r="B468" t="s">
        <v>1574</v>
      </c>
      <c r="C468" t="s">
        <v>1575</v>
      </c>
      <c r="D468" s="1" t="s">
        <v>1576</v>
      </c>
      <c r="E468">
        <v>3.1</v>
      </c>
      <c r="F468" s="1" t="s">
        <v>1463</v>
      </c>
      <c r="G468" t="s">
        <v>1465</v>
      </c>
      <c r="H468" t="s">
        <v>1465</v>
      </c>
      <c r="I468" t="s">
        <v>104</v>
      </c>
      <c r="J468">
        <v>1875</v>
      </c>
      <c r="K468" t="s">
        <v>21</v>
      </c>
      <c r="L468" t="s">
        <v>273</v>
      </c>
      <c r="M468" t="s">
        <v>185</v>
      </c>
      <c r="N468" t="s">
        <v>113</v>
      </c>
      <c r="O468">
        <v>-1</v>
      </c>
    </row>
    <row r="469" spans="1:15" ht="409.6" x14ac:dyDescent="0.3">
      <c r="A469">
        <v>467</v>
      </c>
      <c r="B469" t="s">
        <v>1577</v>
      </c>
      <c r="C469" t="s">
        <v>1578</v>
      </c>
      <c r="D469" s="1" t="s">
        <v>1579</v>
      </c>
      <c r="E469">
        <v>2.4</v>
      </c>
      <c r="F469" s="1" t="s">
        <v>1580</v>
      </c>
      <c r="G469" t="s">
        <v>343</v>
      </c>
      <c r="H469" t="s">
        <v>343</v>
      </c>
      <c r="I469" t="s">
        <v>20</v>
      </c>
      <c r="J469">
        <v>2006</v>
      </c>
      <c r="K469" t="s">
        <v>21</v>
      </c>
      <c r="L469" t="s">
        <v>124</v>
      </c>
      <c r="M469" t="s">
        <v>124</v>
      </c>
      <c r="N469" t="s">
        <v>23</v>
      </c>
      <c r="O469">
        <v>-1</v>
      </c>
    </row>
    <row r="470" spans="1:15" ht="409.6" x14ac:dyDescent="0.3">
      <c r="A470">
        <v>468</v>
      </c>
      <c r="B470" t="s">
        <v>1581</v>
      </c>
      <c r="C470" t="s">
        <v>1582</v>
      </c>
      <c r="D470" s="1" t="s">
        <v>1583</v>
      </c>
      <c r="E470">
        <v>4.8</v>
      </c>
      <c r="F470" s="1" t="s">
        <v>1584</v>
      </c>
      <c r="G470" t="s">
        <v>96</v>
      </c>
      <c r="H470" t="s">
        <v>96</v>
      </c>
      <c r="I470" t="s">
        <v>56</v>
      </c>
      <c r="J470">
        <v>2011</v>
      </c>
      <c r="K470" t="s">
        <v>21</v>
      </c>
      <c r="L470" t="s">
        <v>235</v>
      </c>
      <c r="M470" t="s">
        <v>91</v>
      </c>
      <c r="N470" t="s">
        <v>80</v>
      </c>
      <c r="O470">
        <v>-1</v>
      </c>
    </row>
    <row r="471" spans="1:15" ht="409.6" x14ac:dyDescent="0.3">
      <c r="A471">
        <v>469</v>
      </c>
      <c r="B471" t="s">
        <v>1585</v>
      </c>
      <c r="C471" t="s">
        <v>1586</v>
      </c>
      <c r="D471" s="1" t="s">
        <v>1587</v>
      </c>
      <c r="E471">
        <v>2.9</v>
      </c>
      <c r="F471" s="1" t="s">
        <v>1588</v>
      </c>
      <c r="G471" t="s">
        <v>1589</v>
      </c>
      <c r="H471" t="s">
        <v>1590</v>
      </c>
      <c r="I471" t="s">
        <v>46</v>
      </c>
      <c r="J471">
        <v>2015</v>
      </c>
      <c r="K471" t="s">
        <v>21</v>
      </c>
      <c r="L471" t="s">
        <v>124</v>
      </c>
      <c r="M471" t="s">
        <v>124</v>
      </c>
      <c r="N471" t="s">
        <v>58</v>
      </c>
      <c r="O471">
        <v>-1</v>
      </c>
    </row>
    <row r="472" spans="1:15" ht="409.6" x14ac:dyDescent="0.3">
      <c r="A472">
        <v>470</v>
      </c>
      <c r="B472" t="s">
        <v>1591</v>
      </c>
      <c r="C472" t="s">
        <v>1592</v>
      </c>
      <c r="D472" s="1" t="s">
        <v>1593</v>
      </c>
      <c r="E472">
        <v>2.9</v>
      </c>
      <c r="F472" s="1" t="s">
        <v>1588</v>
      </c>
      <c r="G472" t="s">
        <v>1594</v>
      </c>
      <c r="H472" t="s">
        <v>1590</v>
      </c>
      <c r="I472" t="s">
        <v>46</v>
      </c>
      <c r="J472">
        <v>2015</v>
      </c>
      <c r="K472" t="s">
        <v>21</v>
      </c>
      <c r="L472" t="s">
        <v>124</v>
      </c>
      <c r="M472" t="s">
        <v>124</v>
      </c>
      <c r="N472" t="s">
        <v>58</v>
      </c>
      <c r="O472">
        <v>-1</v>
      </c>
    </row>
    <row r="473" spans="1:15" ht="409.6" x14ac:dyDescent="0.3">
      <c r="A473">
        <v>471</v>
      </c>
      <c r="B473" t="s">
        <v>1595</v>
      </c>
      <c r="C473" t="s">
        <v>1596</v>
      </c>
      <c r="D473" s="1" t="s">
        <v>1597</v>
      </c>
      <c r="E473">
        <v>3.4</v>
      </c>
      <c r="F473" s="1" t="s">
        <v>1598</v>
      </c>
      <c r="G473" t="s">
        <v>1599</v>
      </c>
      <c r="H473" t="s">
        <v>1599</v>
      </c>
      <c r="I473" t="s">
        <v>46</v>
      </c>
      <c r="J473">
        <v>1988</v>
      </c>
      <c r="K473" t="s">
        <v>21</v>
      </c>
      <c r="L473" t="s">
        <v>155</v>
      </c>
      <c r="M473" t="s">
        <v>156</v>
      </c>
      <c r="N473" t="s">
        <v>41</v>
      </c>
      <c r="O473">
        <v>-1</v>
      </c>
    </row>
    <row r="474" spans="1:15" ht="409.6" x14ac:dyDescent="0.3">
      <c r="A474">
        <v>472</v>
      </c>
      <c r="B474" t="s">
        <v>1600</v>
      </c>
      <c r="C474" t="s">
        <v>1601</v>
      </c>
      <c r="D474" s="1" t="s">
        <v>1602</v>
      </c>
      <c r="E474">
        <v>-1</v>
      </c>
      <c r="F474" t="s">
        <v>1603</v>
      </c>
      <c r="G474" t="s">
        <v>122</v>
      </c>
      <c r="H474" t="s">
        <v>1127</v>
      </c>
      <c r="I474" t="s">
        <v>289</v>
      </c>
      <c r="J474">
        <v>-1</v>
      </c>
      <c r="K474" t="s">
        <v>21</v>
      </c>
      <c r="L474">
        <v>-1</v>
      </c>
      <c r="M474">
        <v>-1</v>
      </c>
      <c r="N474" t="s">
        <v>58</v>
      </c>
      <c r="O474">
        <v>-1</v>
      </c>
    </row>
    <row r="475" spans="1:15" ht="409.6" x14ac:dyDescent="0.3">
      <c r="A475">
        <v>473</v>
      </c>
      <c r="B475" t="s">
        <v>1604</v>
      </c>
      <c r="C475" t="s">
        <v>1605</v>
      </c>
      <c r="D475" s="1" t="s">
        <v>1606</v>
      </c>
      <c r="E475">
        <v>2.6</v>
      </c>
      <c r="F475" s="1" t="s">
        <v>789</v>
      </c>
      <c r="G475" t="s">
        <v>443</v>
      </c>
      <c r="H475" t="s">
        <v>443</v>
      </c>
      <c r="I475" t="s">
        <v>20</v>
      </c>
      <c r="J475">
        <v>1984</v>
      </c>
      <c r="K475" t="s">
        <v>790</v>
      </c>
      <c r="L475" t="s">
        <v>791</v>
      </c>
      <c r="M475" t="s">
        <v>581</v>
      </c>
      <c r="N475" t="s">
        <v>58</v>
      </c>
      <c r="O475">
        <v>-1</v>
      </c>
    </row>
    <row r="476" spans="1:15" ht="409.6" x14ac:dyDescent="0.3">
      <c r="A476">
        <v>474</v>
      </c>
      <c r="B476" t="s">
        <v>247</v>
      </c>
      <c r="C476">
        <v>-1</v>
      </c>
      <c r="D476" s="1" t="s">
        <v>1607</v>
      </c>
      <c r="E476">
        <v>4.8</v>
      </c>
      <c r="F476" s="1" t="s">
        <v>1608</v>
      </c>
      <c r="G476" t="s">
        <v>954</v>
      </c>
      <c r="H476" t="s">
        <v>1192</v>
      </c>
      <c r="I476" t="s">
        <v>64</v>
      </c>
      <c r="J476">
        <v>2015</v>
      </c>
      <c r="K476" t="s">
        <v>21</v>
      </c>
      <c r="L476" t="s">
        <v>230</v>
      </c>
      <c r="M476" t="s">
        <v>91</v>
      </c>
      <c r="N476" t="s">
        <v>80</v>
      </c>
      <c r="O476" t="s">
        <v>1609</v>
      </c>
    </row>
    <row r="477" spans="1:15" ht="409.6" x14ac:dyDescent="0.3">
      <c r="A477">
        <v>475</v>
      </c>
      <c r="B477" t="s">
        <v>1610</v>
      </c>
      <c r="C477">
        <v>-1</v>
      </c>
      <c r="D477" s="1" t="s">
        <v>1611</v>
      </c>
      <c r="E477">
        <v>4.5999999999999996</v>
      </c>
      <c r="F477" s="1" t="s">
        <v>1274</v>
      </c>
      <c r="G477" t="s">
        <v>96</v>
      </c>
      <c r="H477" t="s">
        <v>96</v>
      </c>
      <c r="I477" t="s">
        <v>56</v>
      </c>
      <c r="J477">
        <v>2012</v>
      </c>
      <c r="K477" t="s">
        <v>21</v>
      </c>
      <c r="L477" t="s">
        <v>90</v>
      </c>
      <c r="M477" t="s">
        <v>91</v>
      </c>
      <c r="N477" t="s">
        <v>58</v>
      </c>
      <c r="O477">
        <v>-1</v>
      </c>
    </row>
    <row r="478" spans="1:15" ht="409.6" x14ac:dyDescent="0.3">
      <c r="A478">
        <v>476</v>
      </c>
      <c r="B478" t="s">
        <v>14</v>
      </c>
      <c r="C478" t="s">
        <v>321</v>
      </c>
      <c r="D478" s="1" t="s">
        <v>322</v>
      </c>
      <c r="E478">
        <v>3.8</v>
      </c>
      <c r="F478" s="1" t="s">
        <v>323</v>
      </c>
      <c r="G478" t="s">
        <v>324</v>
      </c>
      <c r="H478" t="s">
        <v>324</v>
      </c>
      <c r="I478" t="s">
        <v>20</v>
      </c>
      <c r="J478">
        <v>1984</v>
      </c>
      <c r="K478" t="s">
        <v>131</v>
      </c>
      <c r="L478" t="s">
        <v>57</v>
      </c>
      <c r="M478" t="s">
        <v>40</v>
      </c>
      <c r="N478" t="s">
        <v>58</v>
      </c>
      <c r="O478">
        <v>-1</v>
      </c>
    </row>
    <row r="479" spans="1:15" ht="409.6" x14ac:dyDescent="0.3">
      <c r="A479">
        <v>477</v>
      </c>
      <c r="B479" t="s">
        <v>14</v>
      </c>
      <c r="C479" t="s">
        <v>284</v>
      </c>
      <c r="D479" s="1" t="s">
        <v>285</v>
      </c>
      <c r="E479">
        <v>5</v>
      </c>
      <c r="F479" s="1" t="s">
        <v>286</v>
      </c>
      <c r="G479" t="s">
        <v>287</v>
      </c>
      <c r="H479" t="s">
        <v>288</v>
      </c>
      <c r="I479" t="s">
        <v>289</v>
      </c>
      <c r="J479">
        <v>-1</v>
      </c>
      <c r="K479" t="s">
        <v>21</v>
      </c>
      <c r="L479" t="s">
        <v>145</v>
      </c>
      <c r="M479" t="s">
        <v>91</v>
      </c>
      <c r="N479" t="s">
        <v>58</v>
      </c>
      <c r="O479">
        <v>-1</v>
      </c>
    </row>
    <row r="480" spans="1:15" ht="409.6" x14ac:dyDescent="0.3">
      <c r="A480">
        <v>478</v>
      </c>
      <c r="B480" t="s">
        <v>1612</v>
      </c>
      <c r="C480">
        <v>-1</v>
      </c>
      <c r="D480" s="1" t="s">
        <v>1613</v>
      </c>
      <c r="E480">
        <v>4.3</v>
      </c>
      <c r="F480" s="1" t="s">
        <v>143</v>
      </c>
      <c r="G480" t="s">
        <v>55</v>
      </c>
      <c r="H480" t="s">
        <v>144</v>
      </c>
      <c r="I480" t="s">
        <v>64</v>
      </c>
      <c r="J480">
        <v>2011</v>
      </c>
      <c r="K480" t="s">
        <v>21</v>
      </c>
      <c r="L480" t="s">
        <v>145</v>
      </c>
      <c r="M480" t="s">
        <v>91</v>
      </c>
      <c r="N480" t="s">
        <v>58</v>
      </c>
      <c r="O480">
        <v>-1</v>
      </c>
    </row>
    <row r="481" spans="1:15" ht="409.6" x14ac:dyDescent="0.3">
      <c r="A481">
        <v>479</v>
      </c>
      <c r="B481" t="s">
        <v>1614</v>
      </c>
      <c r="C481" t="s">
        <v>1615</v>
      </c>
      <c r="D481" s="1" t="s">
        <v>1616</v>
      </c>
      <c r="E481">
        <v>3.6</v>
      </c>
      <c r="F481" s="1" t="s">
        <v>835</v>
      </c>
      <c r="G481" t="s">
        <v>328</v>
      </c>
      <c r="H481" t="s">
        <v>836</v>
      </c>
      <c r="I481" t="s">
        <v>104</v>
      </c>
      <c r="J481">
        <v>1851</v>
      </c>
      <c r="K481" t="s">
        <v>21</v>
      </c>
      <c r="L481" t="s">
        <v>155</v>
      </c>
      <c r="M481" t="s">
        <v>156</v>
      </c>
      <c r="N481" t="s">
        <v>113</v>
      </c>
      <c r="O481">
        <v>-1</v>
      </c>
    </row>
    <row r="482" spans="1:15" ht="409.6" x14ac:dyDescent="0.3">
      <c r="A482">
        <v>480</v>
      </c>
      <c r="B482" t="s">
        <v>247</v>
      </c>
      <c r="C482">
        <v>-1</v>
      </c>
      <c r="D482" s="1" t="s">
        <v>1617</v>
      </c>
      <c r="E482">
        <v>4.2</v>
      </c>
      <c r="F482" s="1" t="s">
        <v>1031</v>
      </c>
      <c r="G482" t="s">
        <v>55</v>
      </c>
      <c r="H482" t="s">
        <v>55</v>
      </c>
      <c r="I482" t="s">
        <v>56</v>
      </c>
      <c r="J482">
        <v>2014</v>
      </c>
      <c r="K482" t="s">
        <v>21</v>
      </c>
      <c r="L482" t="s">
        <v>960</v>
      </c>
      <c r="M482" t="s">
        <v>73</v>
      </c>
      <c r="N482" t="s">
        <v>58</v>
      </c>
      <c r="O482">
        <v>-1</v>
      </c>
    </row>
    <row r="483" spans="1:15" ht="409.6" x14ac:dyDescent="0.3">
      <c r="A483">
        <v>481</v>
      </c>
      <c r="B483" t="s">
        <v>1618</v>
      </c>
      <c r="C483">
        <v>-1</v>
      </c>
      <c r="D483" s="1" t="s">
        <v>1619</v>
      </c>
      <c r="E483">
        <v>4.8</v>
      </c>
      <c r="F483" s="1" t="s">
        <v>1620</v>
      </c>
      <c r="G483" t="s">
        <v>409</v>
      </c>
      <c r="H483" t="s">
        <v>409</v>
      </c>
      <c r="I483" t="s">
        <v>56</v>
      </c>
      <c r="J483">
        <v>2009</v>
      </c>
      <c r="K483" t="s">
        <v>21</v>
      </c>
      <c r="L483" t="s">
        <v>1621</v>
      </c>
      <c r="M483" t="s">
        <v>133</v>
      </c>
      <c r="N483" t="s">
        <v>58</v>
      </c>
      <c r="O483">
        <v>-1</v>
      </c>
    </row>
    <row r="484" spans="1:15" ht="409.6" x14ac:dyDescent="0.3">
      <c r="A484">
        <v>482</v>
      </c>
      <c r="B484" t="s">
        <v>1622</v>
      </c>
      <c r="C484" t="s">
        <v>1623</v>
      </c>
      <c r="D484" s="1" t="s">
        <v>1624</v>
      </c>
      <c r="E484">
        <v>4</v>
      </c>
      <c r="F484" s="1" t="s">
        <v>193</v>
      </c>
      <c r="G484" t="s">
        <v>55</v>
      </c>
      <c r="H484" t="s">
        <v>55</v>
      </c>
      <c r="I484" t="s">
        <v>30</v>
      </c>
      <c r="J484">
        <v>1849</v>
      </c>
      <c r="K484" t="s">
        <v>65</v>
      </c>
      <c r="L484" t="s">
        <v>124</v>
      </c>
      <c r="M484" t="s">
        <v>124</v>
      </c>
      <c r="N484" t="s">
        <v>113</v>
      </c>
      <c r="O484">
        <v>-1</v>
      </c>
    </row>
    <row r="485" spans="1:15" ht="409.6" x14ac:dyDescent="0.3">
      <c r="A485">
        <v>483</v>
      </c>
      <c r="B485" t="s">
        <v>1625</v>
      </c>
      <c r="C485" t="s">
        <v>1626</v>
      </c>
      <c r="D485" s="1" t="s">
        <v>1627</v>
      </c>
      <c r="E485">
        <v>3.8</v>
      </c>
      <c r="F485" s="1" t="s">
        <v>1628</v>
      </c>
      <c r="G485" t="s">
        <v>1629</v>
      </c>
      <c r="H485" t="s">
        <v>1629</v>
      </c>
      <c r="I485" t="s">
        <v>46</v>
      </c>
      <c r="J485">
        <v>1870</v>
      </c>
      <c r="K485" t="s">
        <v>65</v>
      </c>
      <c r="L485" t="s">
        <v>72</v>
      </c>
      <c r="M485" t="s">
        <v>73</v>
      </c>
      <c r="N485" t="s">
        <v>67</v>
      </c>
      <c r="O485" t="s">
        <v>1630</v>
      </c>
    </row>
    <row r="486" spans="1:15" ht="409.6" x14ac:dyDescent="0.3">
      <c r="A486">
        <v>484</v>
      </c>
      <c r="B486" t="s">
        <v>1631</v>
      </c>
      <c r="C486">
        <v>-1</v>
      </c>
      <c r="D486" s="1" t="s">
        <v>1632</v>
      </c>
      <c r="E486">
        <v>3.6</v>
      </c>
      <c r="F486" s="1" t="s">
        <v>1633</v>
      </c>
      <c r="G486" t="s">
        <v>102</v>
      </c>
      <c r="H486" t="s">
        <v>437</v>
      </c>
      <c r="I486" t="s">
        <v>56</v>
      </c>
      <c r="J486">
        <v>2008</v>
      </c>
      <c r="K486" t="s">
        <v>21</v>
      </c>
      <c r="L486" t="s">
        <v>79</v>
      </c>
      <c r="M486" t="s">
        <v>40</v>
      </c>
      <c r="N486" t="s">
        <v>58</v>
      </c>
      <c r="O486">
        <v>-1</v>
      </c>
    </row>
    <row r="487" spans="1:15" ht="409.6" x14ac:dyDescent="0.3">
      <c r="A487">
        <v>485</v>
      </c>
      <c r="B487" t="s">
        <v>290</v>
      </c>
      <c r="C487" t="s">
        <v>1634</v>
      </c>
      <c r="D487" s="1" t="s">
        <v>1635</v>
      </c>
      <c r="E487">
        <v>3.9</v>
      </c>
      <c r="F487" s="1" t="s">
        <v>964</v>
      </c>
      <c r="G487" t="s">
        <v>965</v>
      </c>
      <c r="H487" t="s">
        <v>965</v>
      </c>
      <c r="I487" t="s">
        <v>56</v>
      </c>
      <c r="J487">
        <v>2009</v>
      </c>
      <c r="K487" t="s">
        <v>21</v>
      </c>
      <c r="L487" t="s">
        <v>515</v>
      </c>
      <c r="M487" t="s">
        <v>73</v>
      </c>
      <c r="N487" t="s">
        <v>23</v>
      </c>
      <c r="O487">
        <v>-1</v>
      </c>
    </row>
    <row r="488" spans="1:15" ht="409.6" x14ac:dyDescent="0.3">
      <c r="A488">
        <v>486</v>
      </c>
      <c r="B488" t="s">
        <v>1636</v>
      </c>
      <c r="C488" t="s">
        <v>1108</v>
      </c>
      <c r="D488" s="1" t="s">
        <v>1637</v>
      </c>
      <c r="E488">
        <v>3.8</v>
      </c>
      <c r="F488" s="1" t="s">
        <v>1110</v>
      </c>
      <c r="G488" t="s">
        <v>55</v>
      </c>
      <c r="H488" t="s">
        <v>55</v>
      </c>
      <c r="I488" t="s">
        <v>46</v>
      </c>
      <c r="J488">
        <v>2002</v>
      </c>
      <c r="K488" t="s">
        <v>21</v>
      </c>
      <c r="L488" t="s">
        <v>769</v>
      </c>
      <c r="M488" t="s">
        <v>770</v>
      </c>
      <c r="N488" t="s">
        <v>34</v>
      </c>
      <c r="O488" t="s">
        <v>1111</v>
      </c>
    </row>
    <row r="489" spans="1:15" ht="409.6" x14ac:dyDescent="0.3">
      <c r="A489">
        <v>487</v>
      </c>
      <c r="B489" t="s">
        <v>668</v>
      </c>
      <c r="C489" t="s">
        <v>1638</v>
      </c>
      <c r="D489" s="1" t="s">
        <v>1639</v>
      </c>
      <c r="E489">
        <v>4.3</v>
      </c>
      <c r="F489" s="1" t="s">
        <v>1640</v>
      </c>
      <c r="G489" t="s">
        <v>1641</v>
      </c>
      <c r="H489" t="s">
        <v>1642</v>
      </c>
      <c r="I489" t="s">
        <v>104</v>
      </c>
      <c r="J489">
        <v>1990</v>
      </c>
      <c r="K489" t="s">
        <v>21</v>
      </c>
      <c r="L489" t="s">
        <v>235</v>
      </c>
      <c r="M489" t="s">
        <v>91</v>
      </c>
      <c r="N489" t="s">
        <v>67</v>
      </c>
      <c r="O489" t="s">
        <v>1643</v>
      </c>
    </row>
    <row r="490" spans="1:15" ht="409.6" x14ac:dyDescent="0.3">
      <c r="A490">
        <v>488</v>
      </c>
      <c r="B490" t="s">
        <v>608</v>
      </c>
      <c r="C490" t="s">
        <v>576</v>
      </c>
      <c r="D490" s="1" t="s">
        <v>1644</v>
      </c>
      <c r="E490">
        <v>1.9</v>
      </c>
      <c r="F490" s="1" t="s">
        <v>1645</v>
      </c>
      <c r="G490" t="s">
        <v>55</v>
      </c>
      <c r="H490" t="s">
        <v>55</v>
      </c>
      <c r="I490" t="s">
        <v>64</v>
      </c>
      <c r="J490">
        <v>2010</v>
      </c>
      <c r="K490" t="s">
        <v>21</v>
      </c>
      <c r="L490" t="s">
        <v>112</v>
      </c>
      <c r="M490" t="s">
        <v>98</v>
      </c>
      <c r="N490" t="s">
        <v>41</v>
      </c>
      <c r="O490" t="s">
        <v>1646</v>
      </c>
    </row>
    <row r="491" spans="1:15" ht="409.6" x14ac:dyDescent="0.3">
      <c r="A491">
        <v>489</v>
      </c>
      <c r="B491" t="s">
        <v>1647</v>
      </c>
      <c r="C491" t="s">
        <v>1648</v>
      </c>
      <c r="D491" s="1" t="s">
        <v>1649</v>
      </c>
      <c r="E491">
        <v>3.3</v>
      </c>
      <c r="F491" s="1" t="s">
        <v>327</v>
      </c>
      <c r="G491" t="s">
        <v>421</v>
      </c>
      <c r="H491" t="s">
        <v>328</v>
      </c>
      <c r="I491" t="s">
        <v>30</v>
      </c>
      <c r="J491">
        <v>1912</v>
      </c>
      <c r="K491" t="s">
        <v>21</v>
      </c>
      <c r="L491" t="s">
        <v>155</v>
      </c>
      <c r="M491" t="s">
        <v>156</v>
      </c>
      <c r="N491" t="s">
        <v>113</v>
      </c>
      <c r="O491" t="s">
        <v>329</v>
      </c>
    </row>
    <row r="492" spans="1:15" ht="409.6" x14ac:dyDescent="0.3">
      <c r="A492">
        <v>490</v>
      </c>
      <c r="B492" t="s">
        <v>1650</v>
      </c>
      <c r="C492" t="s">
        <v>1651</v>
      </c>
      <c r="D492" s="1" t="s">
        <v>1652</v>
      </c>
      <c r="E492">
        <v>4.7</v>
      </c>
      <c r="F492" s="1" t="s">
        <v>1653</v>
      </c>
      <c r="G492" t="s">
        <v>1654</v>
      </c>
      <c r="H492" t="s">
        <v>1655</v>
      </c>
      <c r="I492" t="s">
        <v>56</v>
      </c>
      <c r="J492">
        <v>1972</v>
      </c>
      <c r="K492" t="s">
        <v>21</v>
      </c>
      <c r="L492" t="s">
        <v>695</v>
      </c>
      <c r="M492" t="s">
        <v>40</v>
      </c>
      <c r="N492" t="s">
        <v>179</v>
      </c>
      <c r="O492">
        <v>-1</v>
      </c>
    </row>
    <row r="493" spans="1:15" ht="409.6" x14ac:dyDescent="0.3">
      <c r="A493">
        <v>491</v>
      </c>
      <c r="B493" t="s">
        <v>1656</v>
      </c>
      <c r="C493" t="s">
        <v>1657</v>
      </c>
      <c r="D493" s="1" t="s">
        <v>1658</v>
      </c>
      <c r="E493">
        <v>3.1</v>
      </c>
      <c r="F493" s="1" t="s">
        <v>1659</v>
      </c>
      <c r="G493" t="s">
        <v>328</v>
      </c>
      <c r="H493" t="s">
        <v>1660</v>
      </c>
      <c r="I493" t="s">
        <v>30</v>
      </c>
      <c r="J493">
        <v>1856</v>
      </c>
      <c r="K493" t="s">
        <v>21</v>
      </c>
      <c r="L493" t="s">
        <v>72</v>
      </c>
      <c r="M493" t="s">
        <v>73</v>
      </c>
      <c r="N493" t="s">
        <v>113</v>
      </c>
      <c r="O493">
        <v>-1</v>
      </c>
    </row>
    <row r="494" spans="1:15" ht="409.6" x14ac:dyDescent="0.3">
      <c r="A494">
        <v>492</v>
      </c>
      <c r="B494" t="s">
        <v>1661</v>
      </c>
      <c r="C494" t="s">
        <v>1662</v>
      </c>
      <c r="D494" s="1" t="s">
        <v>1663</v>
      </c>
      <c r="E494">
        <v>3.4</v>
      </c>
      <c r="F494" s="1" t="s">
        <v>1664</v>
      </c>
      <c r="G494" t="s">
        <v>282</v>
      </c>
      <c r="H494" t="s">
        <v>1665</v>
      </c>
      <c r="I494" t="s">
        <v>20</v>
      </c>
      <c r="J494">
        <v>1981</v>
      </c>
      <c r="K494" t="s">
        <v>65</v>
      </c>
      <c r="L494" t="s">
        <v>32</v>
      </c>
      <c r="M494" t="s">
        <v>33</v>
      </c>
      <c r="N494" t="s">
        <v>58</v>
      </c>
      <c r="O494">
        <v>-1</v>
      </c>
    </row>
    <row r="495" spans="1:15" ht="409.6" x14ac:dyDescent="0.3">
      <c r="A495">
        <v>493</v>
      </c>
      <c r="B495" t="s">
        <v>247</v>
      </c>
      <c r="C495" t="s">
        <v>381</v>
      </c>
      <c r="D495" s="1" t="s">
        <v>1666</v>
      </c>
      <c r="E495">
        <v>4.4000000000000004</v>
      </c>
      <c r="F495" s="1" t="s">
        <v>1667</v>
      </c>
      <c r="G495" t="s">
        <v>102</v>
      </c>
      <c r="H495" t="s">
        <v>287</v>
      </c>
      <c r="I495" t="s">
        <v>56</v>
      </c>
      <c r="J495">
        <v>2004</v>
      </c>
      <c r="K495" t="s">
        <v>21</v>
      </c>
      <c r="L495" t="s">
        <v>230</v>
      </c>
      <c r="M495" t="s">
        <v>91</v>
      </c>
      <c r="N495" t="s">
        <v>58</v>
      </c>
      <c r="O495">
        <v>-1</v>
      </c>
    </row>
    <row r="496" spans="1:15" ht="409.6" x14ac:dyDescent="0.3">
      <c r="A496">
        <v>494</v>
      </c>
      <c r="B496" t="s">
        <v>1668</v>
      </c>
      <c r="C496" t="s">
        <v>1669</v>
      </c>
      <c r="D496" s="1" t="s">
        <v>1670</v>
      </c>
      <c r="E496">
        <v>3.9</v>
      </c>
      <c r="F496" s="1" t="s">
        <v>1671</v>
      </c>
      <c r="G496" t="s">
        <v>1672</v>
      </c>
      <c r="H496" t="s">
        <v>1672</v>
      </c>
      <c r="I496" t="s">
        <v>64</v>
      </c>
      <c r="J496">
        <v>2012</v>
      </c>
      <c r="K496" t="s">
        <v>21</v>
      </c>
      <c r="L496" t="s">
        <v>235</v>
      </c>
      <c r="M496" t="s">
        <v>91</v>
      </c>
      <c r="N496" t="s">
        <v>58</v>
      </c>
      <c r="O496">
        <v>-1</v>
      </c>
    </row>
    <row r="497" spans="1:15" ht="409.6" x14ac:dyDescent="0.3">
      <c r="A497">
        <v>495</v>
      </c>
      <c r="B497" t="s">
        <v>1673</v>
      </c>
      <c r="C497" t="s">
        <v>418</v>
      </c>
      <c r="D497" s="1" t="s">
        <v>1674</v>
      </c>
      <c r="E497">
        <v>3.9</v>
      </c>
      <c r="F497" s="1" t="s">
        <v>1675</v>
      </c>
      <c r="G497" t="s">
        <v>170</v>
      </c>
      <c r="H497" t="s">
        <v>1676</v>
      </c>
      <c r="I497" t="s">
        <v>20</v>
      </c>
      <c r="J497">
        <v>1995</v>
      </c>
      <c r="K497" t="s">
        <v>21</v>
      </c>
      <c r="L497" t="s">
        <v>145</v>
      </c>
      <c r="M497" t="s">
        <v>91</v>
      </c>
      <c r="N497" t="s">
        <v>41</v>
      </c>
      <c r="O497">
        <v>-1</v>
      </c>
    </row>
    <row r="498" spans="1:15" ht="409.6" x14ac:dyDescent="0.3">
      <c r="A498">
        <v>496</v>
      </c>
      <c r="B498" t="s">
        <v>1677</v>
      </c>
      <c r="C498" t="s">
        <v>1678</v>
      </c>
      <c r="D498" s="1" t="s">
        <v>1679</v>
      </c>
      <c r="E498">
        <v>4.7</v>
      </c>
      <c r="F498" s="1" t="s">
        <v>1680</v>
      </c>
      <c r="G498" t="s">
        <v>1681</v>
      </c>
      <c r="H498" t="s">
        <v>1681</v>
      </c>
      <c r="I498" t="s">
        <v>46</v>
      </c>
      <c r="J498">
        <v>2002</v>
      </c>
      <c r="K498" t="s">
        <v>21</v>
      </c>
      <c r="L498" t="s">
        <v>960</v>
      </c>
      <c r="M498" t="s">
        <v>73</v>
      </c>
      <c r="N498" t="s">
        <v>58</v>
      </c>
      <c r="O498">
        <v>-1</v>
      </c>
    </row>
    <row r="499" spans="1:15" ht="409.6" x14ac:dyDescent="0.3">
      <c r="A499">
        <v>497</v>
      </c>
      <c r="B499" t="s">
        <v>668</v>
      </c>
      <c r="C499" t="s">
        <v>1682</v>
      </c>
      <c r="D499" s="1" t="s">
        <v>1683</v>
      </c>
      <c r="E499">
        <v>4.7</v>
      </c>
      <c r="F499" s="1" t="s">
        <v>1684</v>
      </c>
      <c r="G499" t="s">
        <v>954</v>
      </c>
      <c r="H499" t="s">
        <v>954</v>
      </c>
      <c r="I499" t="s">
        <v>56</v>
      </c>
      <c r="J499">
        <v>2010</v>
      </c>
      <c r="K499" t="s">
        <v>21</v>
      </c>
      <c r="L499" t="s">
        <v>39</v>
      </c>
      <c r="M499" t="s">
        <v>40</v>
      </c>
      <c r="N499" t="s">
        <v>179</v>
      </c>
      <c r="O499">
        <v>-1</v>
      </c>
    </row>
    <row r="500" spans="1:15" ht="409.6" x14ac:dyDescent="0.3">
      <c r="A500">
        <v>498</v>
      </c>
      <c r="B500" t="s">
        <v>1685</v>
      </c>
      <c r="C500" t="s">
        <v>1686</v>
      </c>
      <c r="D500" s="1" t="s">
        <v>1687</v>
      </c>
      <c r="E500">
        <v>3.4</v>
      </c>
      <c r="F500" s="1" t="s">
        <v>749</v>
      </c>
      <c r="G500" t="s">
        <v>328</v>
      </c>
      <c r="H500" t="s">
        <v>319</v>
      </c>
      <c r="I500" t="s">
        <v>46</v>
      </c>
      <c r="J500">
        <v>1943</v>
      </c>
      <c r="K500" t="s">
        <v>21</v>
      </c>
      <c r="L500" t="s">
        <v>79</v>
      </c>
      <c r="M500" t="s">
        <v>40</v>
      </c>
      <c r="N500" t="s">
        <v>41</v>
      </c>
      <c r="O500" t="s">
        <v>750</v>
      </c>
    </row>
    <row r="501" spans="1:15" ht="409.6" x14ac:dyDescent="0.3">
      <c r="A501">
        <v>499</v>
      </c>
      <c r="B501" t="s">
        <v>1688</v>
      </c>
      <c r="C501" t="s">
        <v>1689</v>
      </c>
      <c r="D501" s="1" t="s">
        <v>1690</v>
      </c>
      <c r="E501">
        <v>3.8</v>
      </c>
      <c r="F501" s="1" t="s">
        <v>1691</v>
      </c>
      <c r="G501" t="s">
        <v>122</v>
      </c>
      <c r="H501" t="s">
        <v>122</v>
      </c>
      <c r="I501" t="s">
        <v>20</v>
      </c>
      <c r="J501">
        <v>2008</v>
      </c>
      <c r="K501" t="s">
        <v>65</v>
      </c>
      <c r="L501" t="s">
        <v>124</v>
      </c>
      <c r="M501" t="s">
        <v>124</v>
      </c>
      <c r="N501" t="s">
        <v>23</v>
      </c>
      <c r="O501">
        <v>-1</v>
      </c>
    </row>
    <row r="502" spans="1:15" ht="409.6" x14ac:dyDescent="0.3">
      <c r="A502">
        <v>500</v>
      </c>
      <c r="B502" t="s">
        <v>1692</v>
      </c>
      <c r="C502" t="s">
        <v>1089</v>
      </c>
      <c r="D502" s="1" t="s">
        <v>1693</v>
      </c>
      <c r="E502">
        <v>2.7</v>
      </c>
      <c r="F502" s="1" t="s">
        <v>1091</v>
      </c>
      <c r="G502" t="s">
        <v>643</v>
      </c>
      <c r="H502" t="s">
        <v>643</v>
      </c>
      <c r="I502" t="s">
        <v>64</v>
      </c>
      <c r="J502">
        <v>1961</v>
      </c>
      <c r="K502" t="s">
        <v>21</v>
      </c>
      <c r="L502" t="s">
        <v>124</v>
      </c>
      <c r="M502" t="s">
        <v>124</v>
      </c>
      <c r="N502" t="s">
        <v>80</v>
      </c>
      <c r="O502">
        <v>-1</v>
      </c>
    </row>
    <row r="503" spans="1:15" ht="409.6" x14ac:dyDescent="0.3">
      <c r="A503">
        <v>501</v>
      </c>
      <c r="B503" t="s">
        <v>1694</v>
      </c>
      <c r="C503" t="s">
        <v>1461</v>
      </c>
      <c r="D503" s="1" t="s">
        <v>1695</v>
      </c>
      <c r="E503">
        <v>3.1</v>
      </c>
      <c r="F503" s="1" t="s">
        <v>1463</v>
      </c>
      <c r="G503" t="s">
        <v>1464</v>
      </c>
      <c r="H503" t="s">
        <v>1465</v>
      </c>
      <c r="I503" t="s">
        <v>104</v>
      </c>
      <c r="J503">
        <v>1875</v>
      </c>
      <c r="K503" t="s">
        <v>21</v>
      </c>
      <c r="L503" t="s">
        <v>273</v>
      </c>
      <c r="M503" t="s">
        <v>185</v>
      </c>
      <c r="N503" t="s">
        <v>113</v>
      </c>
      <c r="O503">
        <v>-1</v>
      </c>
    </row>
    <row r="504" spans="1:15" ht="409.6" x14ac:dyDescent="0.3">
      <c r="A504">
        <v>502</v>
      </c>
      <c r="B504" t="s">
        <v>1092</v>
      </c>
      <c r="C504" t="s">
        <v>1093</v>
      </c>
      <c r="D504" s="1" t="s">
        <v>1094</v>
      </c>
      <c r="E504">
        <v>3.4</v>
      </c>
      <c r="F504" s="1" t="s">
        <v>1095</v>
      </c>
      <c r="G504" t="s">
        <v>170</v>
      </c>
      <c r="H504" t="s">
        <v>170</v>
      </c>
      <c r="I504" t="s">
        <v>46</v>
      </c>
      <c r="J504">
        <v>2005</v>
      </c>
      <c r="K504" t="s">
        <v>65</v>
      </c>
      <c r="L504" t="s">
        <v>1096</v>
      </c>
      <c r="M504" t="s">
        <v>173</v>
      </c>
      <c r="N504" t="s">
        <v>34</v>
      </c>
      <c r="O504" t="s">
        <v>1097</v>
      </c>
    </row>
    <row r="505" spans="1:15" ht="409.6" x14ac:dyDescent="0.3">
      <c r="A505">
        <v>503</v>
      </c>
      <c r="B505" t="s">
        <v>1384</v>
      </c>
      <c r="C505">
        <v>-1</v>
      </c>
      <c r="D505" s="1" t="s">
        <v>1696</v>
      </c>
      <c r="E505">
        <v>4</v>
      </c>
      <c r="F505" s="1" t="s">
        <v>1697</v>
      </c>
      <c r="G505" t="s">
        <v>78</v>
      </c>
      <c r="H505" t="s">
        <v>1698</v>
      </c>
      <c r="I505" t="s">
        <v>289</v>
      </c>
      <c r="J505">
        <v>-1</v>
      </c>
      <c r="K505" t="s">
        <v>289</v>
      </c>
      <c r="L505">
        <v>-1</v>
      </c>
      <c r="M505">
        <v>-1</v>
      </c>
      <c r="N505" t="s">
        <v>58</v>
      </c>
      <c r="O505">
        <v>-1</v>
      </c>
    </row>
    <row r="506" spans="1:15" ht="409.6" x14ac:dyDescent="0.3">
      <c r="A506">
        <v>504</v>
      </c>
      <c r="B506" t="s">
        <v>1699</v>
      </c>
      <c r="C506">
        <v>-1</v>
      </c>
      <c r="D506" s="1" t="s">
        <v>1700</v>
      </c>
      <c r="E506">
        <v>3.4</v>
      </c>
      <c r="F506" s="1" t="s">
        <v>1701</v>
      </c>
      <c r="G506" t="s">
        <v>1702</v>
      </c>
      <c r="H506" t="s">
        <v>1702</v>
      </c>
      <c r="I506" t="s">
        <v>30</v>
      </c>
      <c r="J506">
        <v>2005</v>
      </c>
      <c r="K506" t="s">
        <v>154</v>
      </c>
      <c r="L506" t="s">
        <v>32</v>
      </c>
      <c r="M506" t="s">
        <v>33</v>
      </c>
      <c r="N506" t="s">
        <v>34</v>
      </c>
      <c r="O506" t="s">
        <v>1703</v>
      </c>
    </row>
    <row r="507" spans="1:15" ht="409.6" x14ac:dyDescent="0.3">
      <c r="A507">
        <v>505</v>
      </c>
      <c r="B507" t="s">
        <v>1704</v>
      </c>
      <c r="C507" t="s">
        <v>1705</v>
      </c>
      <c r="D507" s="1" t="s">
        <v>1706</v>
      </c>
      <c r="E507">
        <v>4</v>
      </c>
      <c r="F507" s="1" t="s">
        <v>1707</v>
      </c>
      <c r="G507" t="s">
        <v>96</v>
      </c>
      <c r="H507" t="s">
        <v>1708</v>
      </c>
      <c r="I507" t="s">
        <v>46</v>
      </c>
      <c r="J507">
        <v>2007</v>
      </c>
      <c r="K507" t="s">
        <v>21</v>
      </c>
      <c r="L507" t="s">
        <v>90</v>
      </c>
      <c r="M507" t="s">
        <v>91</v>
      </c>
      <c r="N507" t="s">
        <v>58</v>
      </c>
      <c r="O507" t="s">
        <v>1709</v>
      </c>
    </row>
    <row r="508" spans="1:15" ht="409.6" x14ac:dyDescent="0.3">
      <c r="A508">
        <v>506</v>
      </c>
      <c r="B508" t="s">
        <v>1710</v>
      </c>
      <c r="C508" t="s">
        <v>1711</v>
      </c>
      <c r="D508" s="1" t="s">
        <v>1712</v>
      </c>
      <c r="E508">
        <v>3.5</v>
      </c>
      <c r="F508" s="1" t="s">
        <v>233</v>
      </c>
      <c r="G508" t="s">
        <v>234</v>
      </c>
      <c r="H508" t="s">
        <v>234</v>
      </c>
      <c r="I508" t="s">
        <v>46</v>
      </c>
      <c r="J508">
        <v>1969</v>
      </c>
      <c r="K508" t="s">
        <v>21</v>
      </c>
      <c r="L508" t="s">
        <v>235</v>
      </c>
      <c r="M508" t="s">
        <v>91</v>
      </c>
      <c r="N508" t="s">
        <v>67</v>
      </c>
      <c r="O508" t="s">
        <v>236</v>
      </c>
    </row>
    <row r="509" spans="1:15" ht="28.8" x14ac:dyDescent="0.3">
      <c r="A509">
        <v>507</v>
      </c>
      <c r="B509" t="s">
        <v>1713</v>
      </c>
      <c r="C509" t="s">
        <v>1714</v>
      </c>
      <c r="D509" t="s">
        <v>1715</v>
      </c>
      <c r="E509">
        <v>3.4</v>
      </c>
      <c r="F509" s="1" t="s">
        <v>1716</v>
      </c>
      <c r="G509" t="s">
        <v>1717</v>
      </c>
      <c r="H509" t="s">
        <v>55</v>
      </c>
      <c r="I509" t="s">
        <v>30</v>
      </c>
      <c r="J509">
        <v>1978</v>
      </c>
      <c r="K509" t="s">
        <v>65</v>
      </c>
      <c r="L509" t="s">
        <v>155</v>
      </c>
      <c r="M509" t="s">
        <v>156</v>
      </c>
      <c r="N509" t="s">
        <v>203</v>
      </c>
      <c r="O509" t="s">
        <v>1718</v>
      </c>
    </row>
    <row r="510" spans="1:15" ht="409.6" x14ac:dyDescent="0.3">
      <c r="A510">
        <v>508</v>
      </c>
      <c r="B510" t="s">
        <v>308</v>
      </c>
      <c r="C510" t="s">
        <v>309</v>
      </c>
      <c r="D510" s="1" t="s">
        <v>310</v>
      </c>
      <c r="E510">
        <v>3.7</v>
      </c>
      <c r="F510" s="1" t="s">
        <v>311</v>
      </c>
      <c r="G510" t="s">
        <v>312</v>
      </c>
      <c r="H510" t="s">
        <v>313</v>
      </c>
      <c r="I510" t="s">
        <v>30</v>
      </c>
      <c r="J510">
        <v>1925</v>
      </c>
      <c r="K510" t="s">
        <v>65</v>
      </c>
      <c r="L510" t="s">
        <v>314</v>
      </c>
      <c r="M510" t="s">
        <v>185</v>
      </c>
      <c r="N510" t="s">
        <v>113</v>
      </c>
      <c r="O510" t="s">
        <v>315</v>
      </c>
    </row>
    <row r="511" spans="1:15" ht="409.6" x14ac:dyDescent="0.3">
      <c r="A511">
        <v>509</v>
      </c>
      <c r="B511" t="s">
        <v>241</v>
      </c>
      <c r="C511" t="s">
        <v>275</v>
      </c>
      <c r="D511" s="1" t="s">
        <v>276</v>
      </c>
      <c r="E511">
        <v>4.3</v>
      </c>
      <c r="F511" s="1" t="s">
        <v>277</v>
      </c>
      <c r="G511" t="s">
        <v>170</v>
      </c>
      <c r="H511" t="s">
        <v>170</v>
      </c>
      <c r="I511" t="s">
        <v>46</v>
      </c>
      <c r="J511">
        <v>1993</v>
      </c>
      <c r="K511" t="s">
        <v>65</v>
      </c>
      <c r="L511" t="s">
        <v>66</v>
      </c>
      <c r="M511" t="s">
        <v>66</v>
      </c>
      <c r="N511" t="s">
        <v>34</v>
      </c>
      <c r="O511" t="s">
        <v>278</v>
      </c>
    </row>
    <row r="512" spans="1:15" ht="409.6" x14ac:dyDescent="0.3">
      <c r="A512">
        <v>510</v>
      </c>
      <c r="B512" t="s">
        <v>1719</v>
      </c>
      <c r="C512" t="s">
        <v>1720</v>
      </c>
      <c r="D512" s="1" t="s">
        <v>1721</v>
      </c>
      <c r="E512">
        <v>3.7</v>
      </c>
      <c r="F512" s="1" t="s">
        <v>1722</v>
      </c>
      <c r="G512" t="s">
        <v>1723</v>
      </c>
      <c r="H512" t="s">
        <v>1723</v>
      </c>
      <c r="I512" t="s">
        <v>64</v>
      </c>
      <c r="J512">
        <v>-1</v>
      </c>
      <c r="K512" t="s">
        <v>131</v>
      </c>
      <c r="L512" t="s">
        <v>155</v>
      </c>
      <c r="M512" t="s">
        <v>156</v>
      </c>
      <c r="N512" t="s">
        <v>41</v>
      </c>
      <c r="O512">
        <v>-1</v>
      </c>
    </row>
    <row r="513" spans="1:15" ht="409.6" x14ac:dyDescent="0.3">
      <c r="A513">
        <v>511</v>
      </c>
      <c r="B513" t="s">
        <v>1724</v>
      </c>
      <c r="C513">
        <v>-1</v>
      </c>
      <c r="D513" s="1" t="s">
        <v>1725</v>
      </c>
      <c r="E513">
        <v>4.7</v>
      </c>
      <c r="F513" s="1" t="s">
        <v>1726</v>
      </c>
      <c r="G513" t="s">
        <v>170</v>
      </c>
      <c r="H513" t="s">
        <v>1727</v>
      </c>
      <c r="I513" t="s">
        <v>56</v>
      </c>
      <c r="J513">
        <v>2014</v>
      </c>
      <c r="K513" t="s">
        <v>21</v>
      </c>
      <c r="L513" t="s">
        <v>230</v>
      </c>
      <c r="M513" t="s">
        <v>91</v>
      </c>
      <c r="N513" t="s">
        <v>138</v>
      </c>
      <c r="O513" t="s">
        <v>1728</v>
      </c>
    </row>
    <row r="514" spans="1:15" ht="409.6" x14ac:dyDescent="0.3">
      <c r="A514">
        <v>512</v>
      </c>
      <c r="B514" t="s">
        <v>1729</v>
      </c>
      <c r="C514" t="s">
        <v>634</v>
      </c>
      <c r="D514" s="1" t="s">
        <v>1730</v>
      </c>
      <c r="E514">
        <v>3.8</v>
      </c>
      <c r="F514" s="1" t="s">
        <v>44</v>
      </c>
      <c r="G514" t="s">
        <v>45</v>
      </c>
      <c r="H514" t="s">
        <v>45</v>
      </c>
      <c r="I514" t="s">
        <v>46</v>
      </c>
      <c r="J514">
        <v>1965</v>
      </c>
      <c r="K514" t="s">
        <v>47</v>
      </c>
      <c r="L514" t="s">
        <v>48</v>
      </c>
      <c r="M514" t="s">
        <v>49</v>
      </c>
      <c r="N514" t="s">
        <v>50</v>
      </c>
      <c r="O514" t="s">
        <v>51</v>
      </c>
    </row>
    <row r="515" spans="1:15" ht="409.6" x14ac:dyDescent="0.3">
      <c r="A515">
        <v>513</v>
      </c>
      <c r="B515" t="s">
        <v>1731</v>
      </c>
      <c r="C515">
        <v>-1</v>
      </c>
      <c r="D515" s="1" t="s">
        <v>1732</v>
      </c>
      <c r="E515">
        <v>4.4000000000000004</v>
      </c>
      <c r="F515" s="1" t="s">
        <v>1733</v>
      </c>
      <c r="G515" t="s">
        <v>542</v>
      </c>
      <c r="H515" t="s">
        <v>542</v>
      </c>
      <c r="I515" t="s">
        <v>56</v>
      </c>
      <c r="J515">
        <v>-1</v>
      </c>
      <c r="K515" t="s">
        <v>65</v>
      </c>
      <c r="L515">
        <v>-1</v>
      </c>
      <c r="M515">
        <v>-1</v>
      </c>
      <c r="N515" t="s">
        <v>58</v>
      </c>
      <c r="O515">
        <v>-1</v>
      </c>
    </row>
    <row r="516" spans="1:15" ht="409.6" x14ac:dyDescent="0.3">
      <c r="A516">
        <v>514</v>
      </c>
      <c r="B516" t="s">
        <v>1734</v>
      </c>
      <c r="C516">
        <v>-1</v>
      </c>
      <c r="D516" s="1" t="s">
        <v>1735</v>
      </c>
      <c r="E516">
        <v>3.7</v>
      </c>
      <c r="F516" s="1" t="s">
        <v>1736</v>
      </c>
      <c r="G516" t="s">
        <v>443</v>
      </c>
      <c r="H516" t="s">
        <v>443</v>
      </c>
      <c r="I516" t="s">
        <v>64</v>
      </c>
      <c r="J516">
        <v>1932</v>
      </c>
      <c r="K516" t="s">
        <v>21</v>
      </c>
      <c r="L516" t="s">
        <v>72</v>
      </c>
      <c r="M516" t="s">
        <v>73</v>
      </c>
      <c r="N516" t="s">
        <v>67</v>
      </c>
      <c r="O516">
        <v>-1</v>
      </c>
    </row>
    <row r="517" spans="1:15" ht="409.6" x14ac:dyDescent="0.3">
      <c r="A517">
        <v>515</v>
      </c>
      <c r="B517" t="s">
        <v>1737</v>
      </c>
      <c r="C517">
        <v>-1</v>
      </c>
      <c r="D517" s="1" t="s">
        <v>1738</v>
      </c>
      <c r="E517">
        <v>3.7</v>
      </c>
      <c r="F517" s="1" t="s">
        <v>1739</v>
      </c>
      <c r="G517" t="s">
        <v>122</v>
      </c>
      <c r="H517" t="s">
        <v>1740</v>
      </c>
      <c r="I517" t="s">
        <v>30</v>
      </c>
      <c r="J517">
        <v>1973</v>
      </c>
      <c r="K517" t="s">
        <v>65</v>
      </c>
      <c r="L517" t="s">
        <v>124</v>
      </c>
      <c r="M517" t="s">
        <v>124</v>
      </c>
      <c r="N517" t="s">
        <v>113</v>
      </c>
      <c r="O517" t="s">
        <v>1741</v>
      </c>
    </row>
    <row r="518" spans="1:15" ht="409.6" x14ac:dyDescent="0.3">
      <c r="A518">
        <v>516</v>
      </c>
      <c r="B518" t="s">
        <v>1742</v>
      </c>
      <c r="C518" t="s">
        <v>1743</v>
      </c>
      <c r="D518" s="1" t="s">
        <v>1744</v>
      </c>
      <c r="E518">
        <v>4.5999999999999996</v>
      </c>
      <c r="F518" s="1" t="s">
        <v>1745</v>
      </c>
      <c r="G518" t="s">
        <v>1746</v>
      </c>
      <c r="H518" t="s">
        <v>1746</v>
      </c>
      <c r="I518" t="s">
        <v>20</v>
      </c>
      <c r="J518">
        <v>1992</v>
      </c>
      <c r="K518" t="s">
        <v>21</v>
      </c>
      <c r="L518" t="s">
        <v>960</v>
      </c>
      <c r="M518" t="s">
        <v>73</v>
      </c>
      <c r="N518" t="s">
        <v>41</v>
      </c>
      <c r="O518">
        <v>-1</v>
      </c>
    </row>
    <row r="519" spans="1:15" ht="409.6" x14ac:dyDescent="0.3">
      <c r="A519">
        <v>517</v>
      </c>
      <c r="B519" t="s">
        <v>1747</v>
      </c>
      <c r="C519" t="s">
        <v>1748</v>
      </c>
      <c r="D519" s="1" t="s">
        <v>1749</v>
      </c>
      <c r="E519">
        <v>4.4000000000000004</v>
      </c>
      <c r="F519" s="1" t="s">
        <v>1750</v>
      </c>
      <c r="G519" t="s">
        <v>122</v>
      </c>
      <c r="H519" t="s">
        <v>122</v>
      </c>
      <c r="I519" t="s">
        <v>64</v>
      </c>
      <c r="J519">
        <v>2003</v>
      </c>
      <c r="K519" t="s">
        <v>65</v>
      </c>
      <c r="L519" t="s">
        <v>124</v>
      </c>
      <c r="M519" t="s">
        <v>124</v>
      </c>
      <c r="N519" t="s">
        <v>58</v>
      </c>
      <c r="O519">
        <v>-1</v>
      </c>
    </row>
    <row r="520" spans="1:15" ht="409.6" x14ac:dyDescent="0.3">
      <c r="A520">
        <v>518</v>
      </c>
      <c r="B520" t="s">
        <v>1751</v>
      </c>
      <c r="C520" t="s">
        <v>1752</v>
      </c>
      <c r="D520" s="1" t="s">
        <v>1753</v>
      </c>
      <c r="E520">
        <v>-1</v>
      </c>
      <c r="F520" t="s">
        <v>1603</v>
      </c>
      <c r="G520" t="s">
        <v>122</v>
      </c>
      <c r="H520" t="s">
        <v>1127</v>
      </c>
      <c r="I520" t="s">
        <v>289</v>
      </c>
      <c r="J520">
        <v>-1</v>
      </c>
      <c r="K520" t="s">
        <v>21</v>
      </c>
      <c r="L520">
        <v>-1</v>
      </c>
      <c r="M520">
        <v>-1</v>
      </c>
      <c r="N520" t="s">
        <v>58</v>
      </c>
      <c r="O520">
        <v>-1</v>
      </c>
    </row>
    <row r="521" spans="1:15" ht="409.6" x14ac:dyDescent="0.3">
      <c r="A521">
        <v>519</v>
      </c>
      <c r="B521" t="s">
        <v>1754</v>
      </c>
      <c r="C521" t="s">
        <v>1755</v>
      </c>
      <c r="D521" s="1" t="s">
        <v>1756</v>
      </c>
      <c r="E521">
        <v>3</v>
      </c>
      <c r="F521" s="1" t="s">
        <v>1757</v>
      </c>
      <c r="G521" t="s">
        <v>409</v>
      </c>
      <c r="H521" t="s">
        <v>409</v>
      </c>
      <c r="I521" t="s">
        <v>104</v>
      </c>
      <c r="J521">
        <v>1983</v>
      </c>
      <c r="K521" t="s">
        <v>21</v>
      </c>
      <c r="L521" t="s">
        <v>155</v>
      </c>
      <c r="M521" t="s">
        <v>156</v>
      </c>
      <c r="N521" t="s">
        <v>203</v>
      </c>
      <c r="O521" t="s">
        <v>1758</v>
      </c>
    </row>
    <row r="522" spans="1:15" ht="409.6" x14ac:dyDescent="0.3">
      <c r="A522">
        <v>520</v>
      </c>
      <c r="B522" t="s">
        <v>1759</v>
      </c>
      <c r="C522" t="s">
        <v>1760</v>
      </c>
      <c r="D522" s="1" t="s">
        <v>1761</v>
      </c>
      <c r="E522">
        <v>4.7</v>
      </c>
      <c r="F522" s="1" t="s">
        <v>1762</v>
      </c>
      <c r="G522" t="s">
        <v>96</v>
      </c>
      <c r="H522" t="s">
        <v>666</v>
      </c>
      <c r="I522" t="s">
        <v>56</v>
      </c>
      <c r="J522">
        <v>2006</v>
      </c>
      <c r="K522" t="s">
        <v>21</v>
      </c>
      <c r="L522" t="s">
        <v>320</v>
      </c>
      <c r="M522" t="s">
        <v>40</v>
      </c>
      <c r="N522" t="s">
        <v>138</v>
      </c>
      <c r="O522">
        <v>-1</v>
      </c>
    </row>
    <row r="523" spans="1:15" ht="409.6" x14ac:dyDescent="0.3">
      <c r="A523">
        <v>521</v>
      </c>
      <c r="B523" t="s">
        <v>1763</v>
      </c>
      <c r="C523" t="s">
        <v>1764</v>
      </c>
      <c r="D523" s="1" t="s">
        <v>1765</v>
      </c>
      <c r="E523">
        <v>3.8</v>
      </c>
      <c r="F523" s="1" t="s">
        <v>44</v>
      </c>
      <c r="G523" t="s">
        <v>78</v>
      </c>
      <c r="H523" t="s">
        <v>45</v>
      </c>
      <c r="I523" t="s">
        <v>46</v>
      </c>
      <c r="J523">
        <v>1965</v>
      </c>
      <c r="K523" t="s">
        <v>47</v>
      </c>
      <c r="L523" t="s">
        <v>48</v>
      </c>
      <c r="M523" t="s">
        <v>49</v>
      </c>
      <c r="N523" t="s">
        <v>50</v>
      </c>
      <c r="O523" t="s">
        <v>51</v>
      </c>
    </row>
    <row r="524" spans="1:15" ht="409.6" x14ac:dyDescent="0.3">
      <c r="A524">
        <v>522</v>
      </c>
      <c r="B524" t="s">
        <v>1766</v>
      </c>
      <c r="C524" t="s">
        <v>1767</v>
      </c>
      <c r="D524" s="1" t="s">
        <v>1768</v>
      </c>
      <c r="E524">
        <v>3.2</v>
      </c>
      <c r="F524" s="1" t="s">
        <v>1769</v>
      </c>
      <c r="G524" t="s">
        <v>301</v>
      </c>
      <c r="H524" t="s">
        <v>1770</v>
      </c>
      <c r="I524" t="s">
        <v>30</v>
      </c>
      <c r="J524">
        <v>1996</v>
      </c>
      <c r="K524" t="s">
        <v>154</v>
      </c>
      <c r="L524" t="s">
        <v>32</v>
      </c>
      <c r="M524" t="s">
        <v>33</v>
      </c>
      <c r="N524" t="s">
        <v>113</v>
      </c>
      <c r="O524" t="s">
        <v>1771</v>
      </c>
    </row>
    <row r="525" spans="1:15" ht="409.6" x14ac:dyDescent="0.3">
      <c r="A525">
        <v>523</v>
      </c>
      <c r="B525" t="s">
        <v>1772</v>
      </c>
      <c r="C525" t="s">
        <v>1773</v>
      </c>
      <c r="D525" s="1" t="s">
        <v>1774</v>
      </c>
      <c r="E525">
        <v>2.7</v>
      </c>
      <c r="F525" s="1" t="s">
        <v>1775</v>
      </c>
      <c r="G525" t="s">
        <v>1182</v>
      </c>
      <c r="H525" t="s">
        <v>1776</v>
      </c>
      <c r="I525" t="s">
        <v>104</v>
      </c>
      <c r="J525">
        <v>2000</v>
      </c>
      <c r="K525" t="s">
        <v>65</v>
      </c>
      <c r="L525" t="s">
        <v>374</v>
      </c>
      <c r="M525" t="s">
        <v>73</v>
      </c>
      <c r="N525" t="s">
        <v>34</v>
      </c>
      <c r="O525">
        <v>-1</v>
      </c>
    </row>
    <row r="526" spans="1:15" ht="409.6" x14ac:dyDescent="0.3">
      <c r="A526">
        <v>524</v>
      </c>
      <c r="B526" t="s">
        <v>1777</v>
      </c>
      <c r="C526" t="s">
        <v>1778</v>
      </c>
      <c r="D526" s="1" t="s">
        <v>1779</v>
      </c>
      <c r="E526">
        <v>3.3</v>
      </c>
      <c r="F526" s="1" t="s">
        <v>327</v>
      </c>
      <c r="G526" t="s">
        <v>170</v>
      </c>
      <c r="H526" t="s">
        <v>328</v>
      </c>
      <c r="I526" t="s">
        <v>30</v>
      </c>
      <c r="J526">
        <v>1912</v>
      </c>
      <c r="K526" t="s">
        <v>21</v>
      </c>
      <c r="L526" t="s">
        <v>155</v>
      </c>
      <c r="M526" t="s">
        <v>156</v>
      </c>
      <c r="N526" t="s">
        <v>113</v>
      </c>
      <c r="O526" t="s">
        <v>329</v>
      </c>
    </row>
    <row r="527" spans="1:15" ht="409.6" x14ac:dyDescent="0.3">
      <c r="A527">
        <v>525</v>
      </c>
      <c r="B527" t="s">
        <v>1780</v>
      </c>
      <c r="C527" t="s">
        <v>1781</v>
      </c>
      <c r="D527" s="1" t="s">
        <v>1782</v>
      </c>
      <c r="E527">
        <v>3.9</v>
      </c>
      <c r="F527" s="1" t="s">
        <v>1374</v>
      </c>
      <c r="G527" t="s">
        <v>1375</v>
      </c>
      <c r="H527" t="s">
        <v>1375</v>
      </c>
      <c r="I527" t="s">
        <v>46</v>
      </c>
      <c r="J527">
        <v>1947</v>
      </c>
      <c r="K527" t="s">
        <v>154</v>
      </c>
      <c r="L527" t="s">
        <v>105</v>
      </c>
      <c r="M527" t="s">
        <v>40</v>
      </c>
      <c r="N527" t="s">
        <v>50</v>
      </c>
      <c r="O527" t="s">
        <v>1376</v>
      </c>
    </row>
    <row r="528" spans="1:15" ht="409.6" x14ac:dyDescent="0.3">
      <c r="A528">
        <v>526</v>
      </c>
      <c r="B528" t="s">
        <v>1783</v>
      </c>
      <c r="C528" t="s">
        <v>1784</v>
      </c>
      <c r="D528" s="1" t="s">
        <v>1785</v>
      </c>
      <c r="E528">
        <v>3.7</v>
      </c>
      <c r="F528" s="1" t="s">
        <v>1786</v>
      </c>
      <c r="G528" t="s">
        <v>954</v>
      </c>
      <c r="H528" t="s">
        <v>954</v>
      </c>
      <c r="I528" t="s">
        <v>20</v>
      </c>
      <c r="J528">
        <v>-1</v>
      </c>
      <c r="K528" t="s">
        <v>790</v>
      </c>
      <c r="L528" t="s">
        <v>791</v>
      </c>
      <c r="M528" t="s">
        <v>581</v>
      </c>
      <c r="N528" t="s">
        <v>58</v>
      </c>
      <c r="O528">
        <v>-1</v>
      </c>
    </row>
    <row r="529" spans="1:15" ht="409.6" x14ac:dyDescent="0.3">
      <c r="A529">
        <v>527</v>
      </c>
      <c r="B529" t="s">
        <v>1787</v>
      </c>
      <c r="C529">
        <v>-1</v>
      </c>
      <c r="D529" s="1" t="s">
        <v>1788</v>
      </c>
      <c r="E529">
        <v>2.6</v>
      </c>
      <c r="F529" s="1" t="s">
        <v>789</v>
      </c>
      <c r="G529" t="s">
        <v>443</v>
      </c>
      <c r="H529" t="s">
        <v>443</v>
      </c>
      <c r="I529" t="s">
        <v>20</v>
      </c>
      <c r="J529">
        <v>1984</v>
      </c>
      <c r="K529" t="s">
        <v>790</v>
      </c>
      <c r="L529" t="s">
        <v>791</v>
      </c>
      <c r="M529" t="s">
        <v>581</v>
      </c>
      <c r="N529" t="s">
        <v>58</v>
      </c>
      <c r="O529">
        <v>-1</v>
      </c>
    </row>
    <row r="530" spans="1:15" ht="409.6" x14ac:dyDescent="0.3">
      <c r="A530">
        <v>528</v>
      </c>
      <c r="B530" t="s">
        <v>1789</v>
      </c>
      <c r="C530" t="s">
        <v>1790</v>
      </c>
      <c r="D530" s="1" t="s">
        <v>1791</v>
      </c>
      <c r="E530">
        <v>3.1</v>
      </c>
      <c r="F530" s="1" t="s">
        <v>1463</v>
      </c>
      <c r="G530" t="s">
        <v>1465</v>
      </c>
      <c r="H530" t="s">
        <v>1465</v>
      </c>
      <c r="I530" t="s">
        <v>104</v>
      </c>
      <c r="J530">
        <v>1875</v>
      </c>
      <c r="K530" t="s">
        <v>21</v>
      </c>
      <c r="L530" t="s">
        <v>273</v>
      </c>
      <c r="M530" t="s">
        <v>185</v>
      </c>
      <c r="N530" t="s">
        <v>113</v>
      </c>
      <c r="O530">
        <v>-1</v>
      </c>
    </row>
    <row r="531" spans="1:15" ht="409.6" x14ac:dyDescent="0.3">
      <c r="A531">
        <v>529</v>
      </c>
      <c r="B531" t="s">
        <v>1792</v>
      </c>
      <c r="C531">
        <v>-1</v>
      </c>
      <c r="D531" s="1" t="s">
        <v>1793</v>
      </c>
      <c r="E531">
        <v>4.0999999999999996</v>
      </c>
      <c r="F531" s="1" t="s">
        <v>753</v>
      </c>
      <c r="G531" t="s">
        <v>754</v>
      </c>
      <c r="H531" t="s">
        <v>754</v>
      </c>
      <c r="I531" t="s">
        <v>64</v>
      </c>
      <c r="J531">
        <v>2008</v>
      </c>
      <c r="K531" t="s">
        <v>65</v>
      </c>
      <c r="L531" t="s">
        <v>124</v>
      </c>
      <c r="M531" t="s">
        <v>124</v>
      </c>
      <c r="N531" t="s">
        <v>58</v>
      </c>
      <c r="O531">
        <v>-1</v>
      </c>
    </row>
    <row r="532" spans="1:15" ht="409.6" x14ac:dyDescent="0.3">
      <c r="A532">
        <v>530</v>
      </c>
      <c r="B532" t="s">
        <v>1794</v>
      </c>
      <c r="C532" t="s">
        <v>1795</v>
      </c>
      <c r="D532" s="1" t="s">
        <v>1796</v>
      </c>
      <c r="E532">
        <v>3.7</v>
      </c>
      <c r="F532" s="1" t="s">
        <v>1797</v>
      </c>
      <c r="G532" t="s">
        <v>333</v>
      </c>
      <c r="H532" t="s">
        <v>754</v>
      </c>
      <c r="I532" t="s">
        <v>30</v>
      </c>
      <c r="J532">
        <v>1922</v>
      </c>
      <c r="K532" t="s">
        <v>65</v>
      </c>
      <c r="L532" t="s">
        <v>22</v>
      </c>
      <c r="M532" t="s">
        <v>22</v>
      </c>
      <c r="N532" t="s">
        <v>113</v>
      </c>
      <c r="O532">
        <v>-1</v>
      </c>
    </row>
    <row r="533" spans="1:15" ht="409.6" x14ac:dyDescent="0.3">
      <c r="A533">
        <v>531</v>
      </c>
      <c r="B533" t="s">
        <v>1025</v>
      </c>
      <c r="C533">
        <v>-1</v>
      </c>
      <c r="D533" s="1" t="s">
        <v>1798</v>
      </c>
      <c r="E533">
        <v>-1</v>
      </c>
      <c r="F533" t="s">
        <v>1799</v>
      </c>
      <c r="G533" t="s">
        <v>55</v>
      </c>
      <c r="H533" t="s">
        <v>55</v>
      </c>
      <c r="I533" t="s">
        <v>263</v>
      </c>
      <c r="J533">
        <v>-1</v>
      </c>
      <c r="K533" t="s">
        <v>289</v>
      </c>
      <c r="L533">
        <v>-1</v>
      </c>
      <c r="M533">
        <v>-1</v>
      </c>
      <c r="N533" t="s">
        <v>58</v>
      </c>
      <c r="O533">
        <v>-1</v>
      </c>
    </row>
    <row r="534" spans="1:15" ht="409.6" x14ac:dyDescent="0.3">
      <c r="A534">
        <v>532</v>
      </c>
      <c r="B534" t="s">
        <v>1800</v>
      </c>
      <c r="C534" t="s">
        <v>1801</v>
      </c>
      <c r="D534" s="1" t="s">
        <v>1802</v>
      </c>
      <c r="E534">
        <v>4.3</v>
      </c>
      <c r="F534" s="1" t="s">
        <v>1803</v>
      </c>
      <c r="G534" t="s">
        <v>1641</v>
      </c>
      <c r="H534" t="s">
        <v>1804</v>
      </c>
      <c r="I534" t="s">
        <v>46</v>
      </c>
      <c r="J534">
        <v>1958</v>
      </c>
      <c r="K534" t="s">
        <v>154</v>
      </c>
      <c r="L534" t="s">
        <v>105</v>
      </c>
      <c r="M534" t="s">
        <v>40</v>
      </c>
      <c r="N534" t="s">
        <v>50</v>
      </c>
      <c r="O534" t="s">
        <v>1805</v>
      </c>
    </row>
    <row r="535" spans="1:15" ht="409.6" x14ac:dyDescent="0.3">
      <c r="A535">
        <v>533</v>
      </c>
      <c r="B535" t="s">
        <v>1806</v>
      </c>
      <c r="C535" t="s">
        <v>1807</v>
      </c>
      <c r="D535" s="1" t="s">
        <v>1808</v>
      </c>
      <c r="E535">
        <v>3.6</v>
      </c>
      <c r="F535" s="1" t="s">
        <v>1809</v>
      </c>
      <c r="G535" t="s">
        <v>881</v>
      </c>
      <c r="H535" t="s">
        <v>881</v>
      </c>
      <c r="I535" t="s">
        <v>46</v>
      </c>
      <c r="J535">
        <v>1989</v>
      </c>
      <c r="K535" t="s">
        <v>21</v>
      </c>
      <c r="L535" t="s">
        <v>57</v>
      </c>
      <c r="M535" t="s">
        <v>40</v>
      </c>
      <c r="N535" t="s">
        <v>58</v>
      </c>
      <c r="O535">
        <v>-1</v>
      </c>
    </row>
    <row r="536" spans="1:15" ht="409.6" x14ac:dyDescent="0.3">
      <c r="A536">
        <v>534</v>
      </c>
      <c r="B536" t="s">
        <v>1810</v>
      </c>
      <c r="C536" t="s">
        <v>528</v>
      </c>
      <c r="D536" s="1" t="s">
        <v>1811</v>
      </c>
      <c r="E536">
        <v>2.1</v>
      </c>
      <c r="F536" s="1" t="s">
        <v>1812</v>
      </c>
      <c r="G536" t="s">
        <v>1813</v>
      </c>
      <c r="H536" t="s">
        <v>1813</v>
      </c>
      <c r="I536" t="s">
        <v>46</v>
      </c>
      <c r="J536">
        <v>2003</v>
      </c>
      <c r="K536" t="s">
        <v>31</v>
      </c>
      <c r="L536" t="s">
        <v>124</v>
      </c>
      <c r="M536" t="s">
        <v>124</v>
      </c>
      <c r="N536" t="s">
        <v>41</v>
      </c>
      <c r="O536" t="s">
        <v>1814</v>
      </c>
    </row>
    <row r="537" spans="1:15" ht="409.6" x14ac:dyDescent="0.3">
      <c r="A537">
        <v>535</v>
      </c>
      <c r="B537" t="s">
        <v>668</v>
      </c>
      <c r="C537" t="s">
        <v>1815</v>
      </c>
      <c r="D537" s="1" t="s">
        <v>1816</v>
      </c>
      <c r="E537">
        <v>3.9</v>
      </c>
      <c r="F537" s="1" t="s">
        <v>1817</v>
      </c>
      <c r="G537" t="s">
        <v>96</v>
      </c>
      <c r="H537" t="s">
        <v>96</v>
      </c>
      <c r="I537" t="s">
        <v>56</v>
      </c>
      <c r="J537">
        <v>2008</v>
      </c>
      <c r="K537" t="s">
        <v>65</v>
      </c>
      <c r="L537" t="s">
        <v>235</v>
      </c>
      <c r="M537" t="s">
        <v>91</v>
      </c>
      <c r="N537" t="s">
        <v>179</v>
      </c>
      <c r="O537">
        <v>-1</v>
      </c>
    </row>
    <row r="538" spans="1:15" ht="409.6" x14ac:dyDescent="0.3">
      <c r="A538">
        <v>536</v>
      </c>
      <c r="B538" t="s">
        <v>1818</v>
      </c>
      <c r="C538">
        <v>-1</v>
      </c>
      <c r="D538" s="1" t="s">
        <v>1819</v>
      </c>
      <c r="E538">
        <v>5</v>
      </c>
      <c r="F538" s="1" t="s">
        <v>1820</v>
      </c>
      <c r="G538" t="s">
        <v>560</v>
      </c>
      <c r="H538" t="s">
        <v>560</v>
      </c>
      <c r="I538" t="s">
        <v>56</v>
      </c>
      <c r="J538">
        <v>2016</v>
      </c>
      <c r="K538" t="s">
        <v>21</v>
      </c>
      <c r="L538" t="s">
        <v>124</v>
      </c>
      <c r="M538" t="s">
        <v>124</v>
      </c>
      <c r="N538" t="s">
        <v>58</v>
      </c>
      <c r="O538">
        <v>-1</v>
      </c>
    </row>
    <row r="539" spans="1:15" ht="409.6" x14ac:dyDescent="0.3">
      <c r="A539">
        <v>537</v>
      </c>
      <c r="B539" t="s">
        <v>668</v>
      </c>
      <c r="C539" t="s">
        <v>1821</v>
      </c>
      <c r="D539" s="1" t="s">
        <v>1822</v>
      </c>
      <c r="E539">
        <v>3.9</v>
      </c>
      <c r="F539" s="1" t="s">
        <v>1021</v>
      </c>
      <c r="G539" t="s">
        <v>96</v>
      </c>
      <c r="H539" t="s">
        <v>96</v>
      </c>
      <c r="I539" t="s">
        <v>64</v>
      </c>
      <c r="J539">
        <v>2007</v>
      </c>
      <c r="K539" t="s">
        <v>21</v>
      </c>
      <c r="L539" t="s">
        <v>90</v>
      </c>
      <c r="M539" t="s">
        <v>91</v>
      </c>
      <c r="N539" t="s">
        <v>179</v>
      </c>
      <c r="O539" t="s">
        <v>1022</v>
      </c>
    </row>
    <row r="540" spans="1:15" ht="409.6" x14ac:dyDescent="0.3">
      <c r="A540">
        <v>538</v>
      </c>
      <c r="B540" t="s">
        <v>1823</v>
      </c>
      <c r="C540" t="s">
        <v>1824</v>
      </c>
      <c r="D540" s="1" t="s">
        <v>1825</v>
      </c>
      <c r="E540">
        <v>3.8</v>
      </c>
      <c r="F540" s="1" t="s">
        <v>1110</v>
      </c>
      <c r="G540" t="s">
        <v>55</v>
      </c>
      <c r="H540" t="s">
        <v>55</v>
      </c>
      <c r="I540" t="s">
        <v>46</v>
      </c>
      <c r="J540">
        <v>2002</v>
      </c>
      <c r="K540" t="s">
        <v>21</v>
      </c>
      <c r="L540" t="s">
        <v>769</v>
      </c>
      <c r="M540" t="s">
        <v>770</v>
      </c>
      <c r="N540" t="s">
        <v>34</v>
      </c>
      <c r="O540" t="s">
        <v>1111</v>
      </c>
    </row>
    <row r="541" spans="1:15" ht="409.6" x14ac:dyDescent="0.3">
      <c r="A541">
        <v>539</v>
      </c>
      <c r="B541" t="s">
        <v>1826</v>
      </c>
      <c r="C541" t="s">
        <v>1827</v>
      </c>
      <c r="D541" s="1" t="s">
        <v>1828</v>
      </c>
      <c r="E541">
        <v>3.1</v>
      </c>
      <c r="F541" s="1" t="s">
        <v>1463</v>
      </c>
      <c r="G541" t="s">
        <v>1465</v>
      </c>
      <c r="H541" t="s">
        <v>1465</v>
      </c>
      <c r="I541" t="s">
        <v>104</v>
      </c>
      <c r="J541">
        <v>1875</v>
      </c>
      <c r="K541" t="s">
        <v>21</v>
      </c>
      <c r="L541" t="s">
        <v>273</v>
      </c>
      <c r="M541" t="s">
        <v>185</v>
      </c>
      <c r="N541" t="s">
        <v>113</v>
      </c>
      <c r="O541">
        <v>-1</v>
      </c>
    </row>
    <row r="542" spans="1:15" ht="409.6" x14ac:dyDescent="0.3">
      <c r="A542">
        <v>540</v>
      </c>
      <c r="B542" t="s">
        <v>14</v>
      </c>
      <c r="C542" t="s">
        <v>345</v>
      </c>
      <c r="D542" s="1" t="s">
        <v>346</v>
      </c>
      <c r="E542">
        <v>3.5</v>
      </c>
      <c r="F542" s="1" t="s">
        <v>244</v>
      </c>
      <c r="G542" t="s">
        <v>18</v>
      </c>
      <c r="H542" t="s">
        <v>246</v>
      </c>
      <c r="I542" t="s">
        <v>104</v>
      </c>
      <c r="J542">
        <v>1870</v>
      </c>
      <c r="K542" t="s">
        <v>65</v>
      </c>
      <c r="L542" t="s">
        <v>124</v>
      </c>
      <c r="M542" t="s">
        <v>124</v>
      </c>
      <c r="N542" t="s">
        <v>67</v>
      </c>
      <c r="O542">
        <v>-1</v>
      </c>
    </row>
    <row r="543" spans="1:15" ht="409.6" x14ac:dyDescent="0.3">
      <c r="A543">
        <v>541</v>
      </c>
      <c r="B543" t="s">
        <v>14</v>
      </c>
      <c r="C543" t="s">
        <v>352</v>
      </c>
      <c r="D543" s="1" t="s">
        <v>353</v>
      </c>
      <c r="E543">
        <v>4.7</v>
      </c>
      <c r="F543" s="1" t="s">
        <v>354</v>
      </c>
      <c r="G543" t="s">
        <v>355</v>
      </c>
      <c r="H543" t="s">
        <v>355</v>
      </c>
      <c r="I543" t="s">
        <v>56</v>
      </c>
      <c r="J543">
        <v>2016</v>
      </c>
      <c r="K543" t="s">
        <v>21</v>
      </c>
      <c r="L543" t="s">
        <v>230</v>
      </c>
      <c r="M543" t="s">
        <v>91</v>
      </c>
      <c r="N543" t="s">
        <v>58</v>
      </c>
      <c r="O543" t="s">
        <v>356</v>
      </c>
    </row>
    <row r="544" spans="1:15" ht="409.6" x14ac:dyDescent="0.3">
      <c r="A544">
        <v>542</v>
      </c>
      <c r="B544" t="s">
        <v>14</v>
      </c>
      <c r="C544" t="s">
        <v>1829</v>
      </c>
      <c r="D544" s="1" t="s">
        <v>1830</v>
      </c>
      <c r="E544">
        <v>5</v>
      </c>
      <c r="F544" s="1" t="s">
        <v>1831</v>
      </c>
      <c r="G544" t="s">
        <v>1832</v>
      </c>
      <c r="H544" t="s">
        <v>483</v>
      </c>
      <c r="I544" t="s">
        <v>56</v>
      </c>
      <c r="J544">
        <v>2014</v>
      </c>
      <c r="K544" t="s">
        <v>21</v>
      </c>
      <c r="L544" t="s">
        <v>22</v>
      </c>
      <c r="M544" t="s">
        <v>22</v>
      </c>
      <c r="N544" t="s">
        <v>179</v>
      </c>
      <c r="O544">
        <v>-1</v>
      </c>
    </row>
    <row r="545" spans="1:15" ht="409.6" x14ac:dyDescent="0.3">
      <c r="A545">
        <v>543</v>
      </c>
      <c r="B545" t="s">
        <v>247</v>
      </c>
      <c r="C545" t="s">
        <v>1401</v>
      </c>
      <c r="D545" s="1" t="s">
        <v>1402</v>
      </c>
      <c r="E545">
        <v>3.6</v>
      </c>
      <c r="F545" s="1" t="s">
        <v>835</v>
      </c>
      <c r="G545" t="s">
        <v>836</v>
      </c>
      <c r="H545" t="s">
        <v>836</v>
      </c>
      <c r="I545" t="s">
        <v>104</v>
      </c>
      <c r="J545">
        <v>1851</v>
      </c>
      <c r="K545" t="s">
        <v>21</v>
      </c>
      <c r="L545" t="s">
        <v>155</v>
      </c>
      <c r="M545" t="s">
        <v>156</v>
      </c>
      <c r="N545" t="s">
        <v>113</v>
      </c>
      <c r="O545">
        <v>-1</v>
      </c>
    </row>
    <row r="546" spans="1:15" ht="409.6" x14ac:dyDescent="0.3">
      <c r="A546">
        <v>544</v>
      </c>
      <c r="B546" t="s">
        <v>1399</v>
      </c>
      <c r="C546" t="s">
        <v>42</v>
      </c>
      <c r="D546" s="1" t="s">
        <v>1400</v>
      </c>
      <c r="E546">
        <v>3.8</v>
      </c>
      <c r="F546" s="1" t="s">
        <v>44</v>
      </c>
      <c r="G546" t="s">
        <v>45</v>
      </c>
      <c r="H546" t="s">
        <v>45</v>
      </c>
      <c r="I546" t="s">
        <v>46</v>
      </c>
      <c r="J546">
        <v>1965</v>
      </c>
      <c r="K546" t="s">
        <v>47</v>
      </c>
      <c r="L546" t="s">
        <v>48</v>
      </c>
      <c r="M546" t="s">
        <v>49</v>
      </c>
      <c r="N546" t="s">
        <v>50</v>
      </c>
      <c r="O546" t="s">
        <v>51</v>
      </c>
    </row>
    <row r="547" spans="1:15" ht="409.6" x14ac:dyDescent="0.3">
      <c r="A547">
        <v>545</v>
      </c>
      <c r="B547" t="s">
        <v>991</v>
      </c>
      <c r="C547" t="s">
        <v>992</v>
      </c>
      <c r="D547" s="1" t="s">
        <v>993</v>
      </c>
      <c r="E547">
        <v>4.7</v>
      </c>
      <c r="F547" s="1" t="s">
        <v>994</v>
      </c>
      <c r="G547" t="s">
        <v>778</v>
      </c>
      <c r="H547" t="s">
        <v>778</v>
      </c>
      <c r="I547" t="s">
        <v>56</v>
      </c>
      <c r="J547">
        <v>2013</v>
      </c>
      <c r="K547" t="s">
        <v>21</v>
      </c>
      <c r="L547" t="s">
        <v>124</v>
      </c>
      <c r="M547" t="s">
        <v>124</v>
      </c>
      <c r="N547" t="s">
        <v>138</v>
      </c>
      <c r="O547">
        <v>-1</v>
      </c>
    </row>
    <row r="548" spans="1:15" ht="409.6" x14ac:dyDescent="0.3">
      <c r="A548">
        <v>546</v>
      </c>
      <c r="B548" t="s">
        <v>14</v>
      </c>
      <c r="C548" t="s">
        <v>1833</v>
      </c>
      <c r="D548" s="1" t="s">
        <v>1834</v>
      </c>
      <c r="E548">
        <v>3.6</v>
      </c>
      <c r="F548" s="1" t="s">
        <v>1835</v>
      </c>
      <c r="G548" t="s">
        <v>1836</v>
      </c>
      <c r="H548" t="s">
        <v>55</v>
      </c>
      <c r="I548" t="s">
        <v>30</v>
      </c>
      <c r="J548">
        <v>1812</v>
      </c>
      <c r="K548" t="s">
        <v>65</v>
      </c>
      <c r="L548" t="s">
        <v>283</v>
      </c>
      <c r="M548" t="s">
        <v>73</v>
      </c>
      <c r="N548" t="s">
        <v>113</v>
      </c>
      <c r="O548">
        <v>-1</v>
      </c>
    </row>
    <row r="549" spans="1:15" ht="409.6" x14ac:dyDescent="0.3">
      <c r="A549">
        <v>547</v>
      </c>
      <c r="B549" t="s">
        <v>247</v>
      </c>
      <c r="C549">
        <v>-1</v>
      </c>
      <c r="D549" s="1" t="s">
        <v>1403</v>
      </c>
      <c r="E549">
        <v>4</v>
      </c>
      <c r="F549" s="1" t="s">
        <v>1404</v>
      </c>
      <c r="G549" t="s">
        <v>954</v>
      </c>
      <c r="H549" t="s">
        <v>1405</v>
      </c>
      <c r="I549" t="s">
        <v>64</v>
      </c>
      <c r="J549">
        <v>1998</v>
      </c>
      <c r="K549" t="s">
        <v>65</v>
      </c>
      <c r="L549" t="s">
        <v>1054</v>
      </c>
      <c r="M549" t="s">
        <v>133</v>
      </c>
      <c r="N549" t="s">
        <v>58</v>
      </c>
      <c r="O549">
        <v>-1</v>
      </c>
    </row>
    <row r="550" spans="1:15" ht="409.6" x14ac:dyDescent="0.3">
      <c r="A550">
        <v>548</v>
      </c>
      <c r="B550" t="s">
        <v>1837</v>
      </c>
      <c r="C550" t="s">
        <v>1838</v>
      </c>
      <c r="D550" s="1" t="s">
        <v>1839</v>
      </c>
      <c r="E550">
        <v>4.7</v>
      </c>
      <c r="F550" s="1" t="s">
        <v>1840</v>
      </c>
      <c r="G550" t="s">
        <v>96</v>
      </c>
      <c r="H550" t="s">
        <v>77</v>
      </c>
      <c r="I550" t="s">
        <v>20</v>
      </c>
      <c r="J550">
        <v>1999</v>
      </c>
      <c r="K550" t="s">
        <v>131</v>
      </c>
      <c r="L550" t="s">
        <v>235</v>
      </c>
      <c r="M550" t="s">
        <v>91</v>
      </c>
      <c r="N550" t="s">
        <v>58</v>
      </c>
      <c r="O550">
        <v>-1</v>
      </c>
    </row>
    <row r="551" spans="1:15" ht="409.6" x14ac:dyDescent="0.3">
      <c r="A551">
        <v>549</v>
      </c>
      <c r="B551" t="s">
        <v>14</v>
      </c>
      <c r="C551" t="s">
        <v>1841</v>
      </c>
      <c r="D551" s="1" t="s">
        <v>1842</v>
      </c>
      <c r="E551">
        <v>3.5</v>
      </c>
      <c r="F551" s="1" t="s">
        <v>1843</v>
      </c>
      <c r="G551" t="s">
        <v>96</v>
      </c>
      <c r="H551" t="s">
        <v>96</v>
      </c>
      <c r="I551" t="s">
        <v>56</v>
      </c>
      <c r="J551">
        <v>2016</v>
      </c>
      <c r="K551" t="s">
        <v>21</v>
      </c>
      <c r="L551" t="s">
        <v>145</v>
      </c>
      <c r="M551" t="s">
        <v>91</v>
      </c>
      <c r="N551" t="s">
        <v>58</v>
      </c>
      <c r="O551">
        <v>-1</v>
      </c>
    </row>
    <row r="552" spans="1:15" ht="409.6" x14ac:dyDescent="0.3">
      <c r="A552">
        <v>550</v>
      </c>
      <c r="B552" t="s">
        <v>1406</v>
      </c>
      <c r="C552" t="s">
        <v>1407</v>
      </c>
      <c r="D552" s="1" t="s">
        <v>1408</v>
      </c>
      <c r="E552">
        <v>3.5</v>
      </c>
      <c r="F552" s="1" t="s">
        <v>233</v>
      </c>
      <c r="G552" t="s">
        <v>483</v>
      </c>
      <c r="H552" t="s">
        <v>234</v>
      </c>
      <c r="I552" t="s">
        <v>46</v>
      </c>
      <c r="J552">
        <v>1969</v>
      </c>
      <c r="K552" t="s">
        <v>21</v>
      </c>
      <c r="L552" t="s">
        <v>235</v>
      </c>
      <c r="M552" t="s">
        <v>91</v>
      </c>
      <c r="N552" t="s">
        <v>67</v>
      </c>
      <c r="O552" t="s">
        <v>236</v>
      </c>
    </row>
    <row r="553" spans="1:15" ht="409.6" x14ac:dyDescent="0.3">
      <c r="A553">
        <v>551</v>
      </c>
      <c r="B553" t="s">
        <v>14</v>
      </c>
      <c r="C553">
        <v>-1</v>
      </c>
      <c r="D553" s="1" t="s">
        <v>1844</v>
      </c>
      <c r="E553">
        <v>3.6</v>
      </c>
      <c r="F553" s="1" t="s">
        <v>1845</v>
      </c>
      <c r="G553" t="s">
        <v>55</v>
      </c>
      <c r="H553" t="s">
        <v>1846</v>
      </c>
      <c r="I553" t="s">
        <v>263</v>
      </c>
      <c r="J553">
        <v>-1</v>
      </c>
      <c r="K553" t="s">
        <v>21</v>
      </c>
      <c r="L553" t="s">
        <v>320</v>
      </c>
      <c r="M553" t="s">
        <v>40</v>
      </c>
      <c r="N553" t="s">
        <v>264</v>
      </c>
      <c r="O553">
        <v>-1</v>
      </c>
    </row>
    <row r="554" spans="1:15" ht="409.6" x14ac:dyDescent="0.3">
      <c r="A554">
        <v>552</v>
      </c>
      <c r="B554" t="s">
        <v>1001</v>
      </c>
      <c r="C554" t="s">
        <v>1002</v>
      </c>
      <c r="D554" s="1" t="s">
        <v>1003</v>
      </c>
      <c r="E554">
        <v>3.3</v>
      </c>
      <c r="F554" s="1" t="s">
        <v>84</v>
      </c>
      <c r="G554" t="s">
        <v>85</v>
      </c>
      <c r="H554" t="s">
        <v>85</v>
      </c>
      <c r="I554" t="s">
        <v>30</v>
      </c>
      <c r="J554">
        <v>2014</v>
      </c>
      <c r="K554" t="s">
        <v>86</v>
      </c>
      <c r="L554" t="s">
        <v>32</v>
      </c>
      <c r="M554" t="s">
        <v>33</v>
      </c>
      <c r="N554" t="s">
        <v>50</v>
      </c>
      <c r="O554">
        <v>-1</v>
      </c>
    </row>
    <row r="555" spans="1:15" ht="409.6" x14ac:dyDescent="0.3">
      <c r="A555">
        <v>553</v>
      </c>
      <c r="B555" t="s">
        <v>1847</v>
      </c>
      <c r="C555">
        <v>-1</v>
      </c>
      <c r="D555" s="1" t="s">
        <v>1848</v>
      </c>
      <c r="E555">
        <v>3.4</v>
      </c>
      <c r="F555" s="1" t="s">
        <v>1849</v>
      </c>
      <c r="G555" t="s">
        <v>245</v>
      </c>
      <c r="H555" t="s">
        <v>77</v>
      </c>
      <c r="I555" t="s">
        <v>46</v>
      </c>
      <c r="J555">
        <v>2001</v>
      </c>
      <c r="K555" t="s">
        <v>21</v>
      </c>
      <c r="L555" t="s">
        <v>230</v>
      </c>
      <c r="M555" t="s">
        <v>91</v>
      </c>
      <c r="N555" t="s">
        <v>23</v>
      </c>
      <c r="O555" t="s">
        <v>1850</v>
      </c>
    </row>
    <row r="556" spans="1:15" ht="409.6" x14ac:dyDescent="0.3">
      <c r="A556">
        <v>554</v>
      </c>
      <c r="B556" t="s">
        <v>14</v>
      </c>
      <c r="C556" t="s">
        <v>1851</v>
      </c>
      <c r="D556" s="1" t="s">
        <v>1852</v>
      </c>
      <c r="E556">
        <v>2.7</v>
      </c>
      <c r="F556" s="1" t="s">
        <v>1853</v>
      </c>
      <c r="G556" t="s">
        <v>1854</v>
      </c>
      <c r="H556" t="s">
        <v>1182</v>
      </c>
      <c r="I556" t="s">
        <v>30</v>
      </c>
      <c r="J556">
        <v>2007</v>
      </c>
      <c r="K556" t="s">
        <v>65</v>
      </c>
      <c r="L556" t="s">
        <v>230</v>
      </c>
      <c r="M556" t="s">
        <v>91</v>
      </c>
      <c r="N556" t="s">
        <v>58</v>
      </c>
      <c r="O556">
        <v>-1</v>
      </c>
    </row>
    <row r="557" spans="1:15" ht="409.6" x14ac:dyDescent="0.3">
      <c r="A557">
        <v>555</v>
      </c>
      <c r="B557" t="s">
        <v>14</v>
      </c>
      <c r="C557" t="s">
        <v>1855</v>
      </c>
      <c r="D557" s="1" t="s">
        <v>1856</v>
      </c>
      <c r="E557">
        <v>3.4</v>
      </c>
      <c r="F557" s="1" t="s">
        <v>1857</v>
      </c>
      <c r="G557" t="s">
        <v>373</v>
      </c>
      <c r="H557" t="s">
        <v>373</v>
      </c>
      <c r="I557" t="s">
        <v>20</v>
      </c>
      <c r="J557">
        <v>2008</v>
      </c>
      <c r="K557" t="s">
        <v>21</v>
      </c>
      <c r="L557" t="s">
        <v>90</v>
      </c>
      <c r="M557" t="s">
        <v>91</v>
      </c>
      <c r="N557" t="s">
        <v>58</v>
      </c>
      <c r="O557">
        <v>-1</v>
      </c>
    </row>
    <row r="558" spans="1:15" ht="409.6" x14ac:dyDescent="0.3">
      <c r="A558">
        <v>556</v>
      </c>
      <c r="B558" t="s">
        <v>14</v>
      </c>
      <c r="C558" t="s">
        <v>1858</v>
      </c>
      <c r="D558" s="1" t="s">
        <v>1859</v>
      </c>
      <c r="E558">
        <v>4.7</v>
      </c>
      <c r="F558" s="1" t="s">
        <v>1860</v>
      </c>
      <c r="G558" t="s">
        <v>652</v>
      </c>
      <c r="H558" t="s">
        <v>652</v>
      </c>
      <c r="I558" t="s">
        <v>56</v>
      </c>
      <c r="J558">
        <v>2010</v>
      </c>
      <c r="K558" t="s">
        <v>21</v>
      </c>
      <c r="L558" t="s">
        <v>235</v>
      </c>
      <c r="M558" t="s">
        <v>91</v>
      </c>
      <c r="N558" t="s">
        <v>58</v>
      </c>
      <c r="O558">
        <v>-1</v>
      </c>
    </row>
    <row r="559" spans="1:15" ht="409.6" x14ac:dyDescent="0.3">
      <c r="A559">
        <v>557</v>
      </c>
      <c r="B559" t="s">
        <v>14</v>
      </c>
      <c r="C559" t="s">
        <v>1861</v>
      </c>
      <c r="D559" s="1" t="s">
        <v>1862</v>
      </c>
      <c r="E559">
        <v>2.8</v>
      </c>
      <c r="F559" s="1" t="s">
        <v>1863</v>
      </c>
      <c r="G559" t="s">
        <v>1864</v>
      </c>
      <c r="H559" t="s">
        <v>1864</v>
      </c>
      <c r="I559" t="s">
        <v>46</v>
      </c>
      <c r="J559">
        <v>1976</v>
      </c>
      <c r="K559" t="s">
        <v>65</v>
      </c>
      <c r="L559" t="s">
        <v>428</v>
      </c>
      <c r="M559" t="s">
        <v>40</v>
      </c>
      <c r="N559" t="s">
        <v>67</v>
      </c>
      <c r="O559">
        <v>-1</v>
      </c>
    </row>
    <row r="560" spans="1:15" ht="409.6" x14ac:dyDescent="0.3">
      <c r="A560">
        <v>558</v>
      </c>
      <c r="B560" t="s">
        <v>14</v>
      </c>
      <c r="C560" t="s">
        <v>1865</v>
      </c>
      <c r="D560" s="1" t="s">
        <v>1866</v>
      </c>
      <c r="E560">
        <v>3.5</v>
      </c>
      <c r="F560" s="1" t="s">
        <v>1867</v>
      </c>
      <c r="G560" t="s">
        <v>55</v>
      </c>
      <c r="H560" t="s">
        <v>96</v>
      </c>
      <c r="I560" t="s">
        <v>46</v>
      </c>
      <c r="J560">
        <v>1992</v>
      </c>
      <c r="K560" t="s">
        <v>131</v>
      </c>
      <c r="L560" t="s">
        <v>680</v>
      </c>
      <c r="M560" t="s">
        <v>133</v>
      </c>
      <c r="N560" t="s">
        <v>50</v>
      </c>
      <c r="O560" t="s">
        <v>1868</v>
      </c>
    </row>
    <row r="561" spans="1:15" ht="409.6" x14ac:dyDescent="0.3">
      <c r="A561">
        <v>559</v>
      </c>
      <c r="B561" t="s">
        <v>999</v>
      </c>
      <c r="C561">
        <v>-1</v>
      </c>
      <c r="D561" s="1" t="s">
        <v>1000</v>
      </c>
      <c r="E561">
        <v>3.8</v>
      </c>
      <c r="F561" s="1" t="s">
        <v>737</v>
      </c>
      <c r="G561" t="s">
        <v>738</v>
      </c>
      <c r="H561" t="s">
        <v>632</v>
      </c>
      <c r="I561" t="s">
        <v>46</v>
      </c>
      <c r="J561">
        <v>1997</v>
      </c>
      <c r="K561" t="s">
        <v>65</v>
      </c>
      <c r="L561" t="s">
        <v>124</v>
      </c>
      <c r="M561" t="s">
        <v>124</v>
      </c>
      <c r="N561" t="s">
        <v>50</v>
      </c>
      <c r="O561" t="s">
        <v>739</v>
      </c>
    </row>
    <row r="562" spans="1:15" ht="409.6" x14ac:dyDescent="0.3">
      <c r="A562">
        <v>560</v>
      </c>
      <c r="B562" t="s">
        <v>247</v>
      </c>
      <c r="C562" t="s">
        <v>1869</v>
      </c>
      <c r="D562" s="1" t="s">
        <v>1870</v>
      </c>
      <c r="E562">
        <v>3.2</v>
      </c>
      <c r="F562" s="1" t="s">
        <v>408</v>
      </c>
      <c r="G562" t="s">
        <v>1871</v>
      </c>
      <c r="H562" t="s">
        <v>410</v>
      </c>
      <c r="I562" t="s">
        <v>263</v>
      </c>
      <c r="J562">
        <v>-1</v>
      </c>
      <c r="K562" t="s">
        <v>21</v>
      </c>
      <c r="L562" t="s">
        <v>320</v>
      </c>
      <c r="M562" t="s">
        <v>40</v>
      </c>
      <c r="N562" t="s">
        <v>411</v>
      </c>
      <c r="O562">
        <v>-1</v>
      </c>
    </row>
    <row r="563" spans="1:15" ht="409.6" x14ac:dyDescent="0.3">
      <c r="A563">
        <v>561</v>
      </c>
      <c r="B563" t="s">
        <v>1009</v>
      </c>
      <c r="C563" t="s">
        <v>1010</v>
      </c>
      <c r="D563" s="1" t="s">
        <v>1011</v>
      </c>
      <c r="E563">
        <v>4.4000000000000004</v>
      </c>
      <c r="F563" s="1" t="s">
        <v>897</v>
      </c>
      <c r="G563" t="s">
        <v>122</v>
      </c>
      <c r="H563" t="s">
        <v>122</v>
      </c>
      <c r="I563" t="s">
        <v>64</v>
      </c>
      <c r="J563">
        <v>2013</v>
      </c>
      <c r="K563" t="s">
        <v>65</v>
      </c>
      <c r="L563" t="s">
        <v>124</v>
      </c>
      <c r="M563" t="s">
        <v>124</v>
      </c>
      <c r="N563" t="s">
        <v>41</v>
      </c>
      <c r="O563">
        <v>-1</v>
      </c>
    </row>
    <row r="564" spans="1:15" ht="409.6" x14ac:dyDescent="0.3">
      <c r="A564">
        <v>562</v>
      </c>
      <c r="B564" t="s">
        <v>14</v>
      </c>
      <c r="C564" t="s">
        <v>1412</v>
      </c>
      <c r="D564" s="1" t="s">
        <v>1413</v>
      </c>
      <c r="E564">
        <v>3.3</v>
      </c>
      <c r="F564" s="1" t="s">
        <v>1414</v>
      </c>
      <c r="G564" t="s">
        <v>96</v>
      </c>
      <c r="H564" t="s">
        <v>96</v>
      </c>
      <c r="I564" t="s">
        <v>64</v>
      </c>
      <c r="J564">
        <v>2008</v>
      </c>
      <c r="K564" t="s">
        <v>21</v>
      </c>
      <c r="L564" t="s">
        <v>57</v>
      </c>
      <c r="M564" t="s">
        <v>40</v>
      </c>
      <c r="N564" t="s">
        <v>58</v>
      </c>
      <c r="O564">
        <v>-1</v>
      </c>
    </row>
    <row r="565" spans="1:15" ht="409.6" x14ac:dyDescent="0.3">
      <c r="A565">
        <v>563</v>
      </c>
      <c r="B565" t="s">
        <v>1004</v>
      </c>
      <c r="C565" t="s">
        <v>1005</v>
      </c>
      <c r="D565" s="1" t="s">
        <v>1006</v>
      </c>
      <c r="E565">
        <v>4</v>
      </c>
      <c r="F565" s="1" t="s">
        <v>1007</v>
      </c>
      <c r="G565" t="s">
        <v>1008</v>
      </c>
      <c r="H565" t="s">
        <v>1008</v>
      </c>
      <c r="I565" t="s">
        <v>56</v>
      </c>
      <c r="J565">
        <v>2002</v>
      </c>
      <c r="K565" t="s">
        <v>21</v>
      </c>
      <c r="L565" t="s">
        <v>235</v>
      </c>
      <c r="M565" t="s">
        <v>91</v>
      </c>
      <c r="N565" t="s">
        <v>411</v>
      </c>
      <c r="O565">
        <v>-1</v>
      </c>
    </row>
    <row r="566" spans="1:15" ht="409.6" x14ac:dyDescent="0.3">
      <c r="A566">
        <v>564</v>
      </c>
      <c r="B566" t="s">
        <v>14</v>
      </c>
      <c r="C566">
        <v>-1</v>
      </c>
      <c r="D566" s="1" t="s">
        <v>1409</v>
      </c>
      <c r="E566">
        <v>3.6</v>
      </c>
      <c r="F566" s="1" t="s">
        <v>1410</v>
      </c>
      <c r="G566" t="s">
        <v>96</v>
      </c>
      <c r="H566" t="s">
        <v>1411</v>
      </c>
      <c r="I566" t="s">
        <v>46</v>
      </c>
      <c r="J566">
        <v>2016</v>
      </c>
      <c r="K566" t="s">
        <v>47</v>
      </c>
      <c r="L566" t="s">
        <v>543</v>
      </c>
      <c r="M566" t="s">
        <v>47</v>
      </c>
      <c r="N566" t="s">
        <v>58</v>
      </c>
      <c r="O566">
        <v>-1</v>
      </c>
    </row>
    <row r="567" spans="1:15" ht="409.6" x14ac:dyDescent="0.3">
      <c r="A567">
        <v>565</v>
      </c>
      <c r="B567" t="s">
        <v>1415</v>
      </c>
      <c r="C567" t="s">
        <v>1416</v>
      </c>
      <c r="D567" s="1" t="s">
        <v>1417</v>
      </c>
      <c r="E567">
        <v>3.4</v>
      </c>
      <c r="F567" s="1" t="s">
        <v>1418</v>
      </c>
      <c r="G567" t="s">
        <v>1419</v>
      </c>
      <c r="H567" t="s">
        <v>1419</v>
      </c>
      <c r="I567" t="s">
        <v>64</v>
      </c>
      <c r="J567">
        <v>1991</v>
      </c>
      <c r="K567" t="s">
        <v>65</v>
      </c>
      <c r="L567" t="s">
        <v>1420</v>
      </c>
      <c r="M567" t="s">
        <v>220</v>
      </c>
      <c r="N567" t="s">
        <v>23</v>
      </c>
      <c r="O567">
        <v>-1</v>
      </c>
    </row>
    <row r="568" spans="1:15" ht="409.6" x14ac:dyDescent="0.3">
      <c r="A568">
        <v>566</v>
      </c>
      <c r="B568" t="s">
        <v>1423</v>
      </c>
      <c r="C568" t="s">
        <v>1424</v>
      </c>
      <c r="D568" s="1" t="s">
        <v>1425</v>
      </c>
      <c r="E568">
        <v>3.8</v>
      </c>
      <c r="F568" s="1" t="s">
        <v>1426</v>
      </c>
      <c r="G568" t="s">
        <v>954</v>
      </c>
      <c r="H568" t="s">
        <v>1427</v>
      </c>
      <c r="I568" t="s">
        <v>20</v>
      </c>
      <c r="J568">
        <v>2010</v>
      </c>
      <c r="K568" t="s">
        <v>21</v>
      </c>
      <c r="L568" t="s">
        <v>235</v>
      </c>
      <c r="M568" t="s">
        <v>91</v>
      </c>
      <c r="N568" t="s">
        <v>58</v>
      </c>
      <c r="O568" t="s">
        <v>1428</v>
      </c>
    </row>
    <row r="569" spans="1:15" ht="409.6" x14ac:dyDescent="0.3">
      <c r="A569">
        <v>567</v>
      </c>
      <c r="B569" t="s">
        <v>1429</v>
      </c>
      <c r="C569" t="s">
        <v>1430</v>
      </c>
      <c r="D569" s="1" t="s">
        <v>1431</v>
      </c>
      <c r="E569">
        <v>3.5</v>
      </c>
      <c r="F569" s="1" t="s">
        <v>1432</v>
      </c>
      <c r="G569" t="s">
        <v>287</v>
      </c>
      <c r="H569" t="s">
        <v>287</v>
      </c>
      <c r="I569" t="s">
        <v>46</v>
      </c>
      <c r="J569">
        <v>2007</v>
      </c>
      <c r="K569" t="s">
        <v>21</v>
      </c>
      <c r="L569" t="s">
        <v>105</v>
      </c>
      <c r="M569" t="s">
        <v>40</v>
      </c>
      <c r="N569" t="s">
        <v>58</v>
      </c>
      <c r="O569">
        <v>-1</v>
      </c>
    </row>
    <row r="570" spans="1:15" ht="409.6" x14ac:dyDescent="0.3">
      <c r="A570">
        <v>568</v>
      </c>
      <c r="B570" t="s">
        <v>247</v>
      </c>
      <c r="C570" t="s">
        <v>1421</v>
      </c>
      <c r="D570" s="1" t="s">
        <v>1422</v>
      </c>
      <c r="E570">
        <v>4.4000000000000004</v>
      </c>
      <c r="F570" s="1" t="s">
        <v>420</v>
      </c>
      <c r="G570" t="s">
        <v>103</v>
      </c>
      <c r="H570" t="s">
        <v>422</v>
      </c>
      <c r="I570" t="s">
        <v>263</v>
      </c>
      <c r="J570">
        <v>2015</v>
      </c>
      <c r="K570" t="s">
        <v>21</v>
      </c>
      <c r="L570" t="s">
        <v>145</v>
      </c>
      <c r="M570" t="s">
        <v>91</v>
      </c>
      <c r="N570" t="s">
        <v>58</v>
      </c>
      <c r="O570">
        <v>-1</v>
      </c>
    </row>
    <row r="571" spans="1:15" ht="409.6" x14ac:dyDescent="0.3">
      <c r="A571">
        <v>569</v>
      </c>
      <c r="B571" t="s">
        <v>1012</v>
      </c>
      <c r="C571">
        <v>-1</v>
      </c>
      <c r="D571" s="1" t="s">
        <v>1013</v>
      </c>
      <c r="E571">
        <v>4.2</v>
      </c>
      <c r="F571" s="1" t="s">
        <v>776</v>
      </c>
      <c r="G571" t="s">
        <v>777</v>
      </c>
      <c r="H571" t="s">
        <v>778</v>
      </c>
      <c r="I571" t="s">
        <v>30</v>
      </c>
      <c r="J571">
        <v>-1</v>
      </c>
      <c r="K571" t="s">
        <v>154</v>
      </c>
      <c r="L571" t="s">
        <v>779</v>
      </c>
      <c r="M571" t="s">
        <v>780</v>
      </c>
      <c r="N571" t="s">
        <v>58</v>
      </c>
      <c r="O571">
        <v>-1</v>
      </c>
    </row>
    <row r="572" spans="1:15" ht="409.6" x14ac:dyDescent="0.3">
      <c r="A572">
        <v>570</v>
      </c>
      <c r="B572" t="s">
        <v>1423</v>
      </c>
      <c r="C572" t="s">
        <v>1872</v>
      </c>
      <c r="D572" s="1" t="s">
        <v>1873</v>
      </c>
      <c r="E572">
        <v>3.7</v>
      </c>
      <c r="F572" s="1" t="s">
        <v>1874</v>
      </c>
      <c r="G572" t="s">
        <v>144</v>
      </c>
      <c r="H572" t="s">
        <v>144</v>
      </c>
      <c r="I572" t="s">
        <v>46</v>
      </c>
      <c r="J572">
        <v>1988</v>
      </c>
      <c r="K572" t="s">
        <v>131</v>
      </c>
      <c r="L572" t="s">
        <v>235</v>
      </c>
      <c r="M572" t="s">
        <v>91</v>
      </c>
      <c r="N572" t="s">
        <v>23</v>
      </c>
      <c r="O572" t="s">
        <v>1875</v>
      </c>
    </row>
    <row r="573" spans="1:15" ht="43.2" x14ac:dyDescent="0.3">
      <c r="A573">
        <v>571</v>
      </c>
      <c r="B573" t="s">
        <v>14</v>
      </c>
      <c r="C573">
        <v>-1</v>
      </c>
      <c r="D573" t="s">
        <v>1876</v>
      </c>
      <c r="E573">
        <v>3.9</v>
      </c>
      <c r="F573" s="1" t="s">
        <v>1877</v>
      </c>
      <c r="G573" t="s">
        <v>612</v>
      </c>
      <c r="H573" t="s">
        <v>77</v>
      </c>
      <c r="I573" t="s">
        <v>20</v>
      </c>
      <c r="J573">
        <v>-1</v>
      </c>
      <c r="K573" t="s">
        <v>21</v>
      </c>
      <c r="L573" t="s">
        <v>230</v>
      </c>
      <c r="M573" t="s">
        <v>91</v>
      </c>
      <c r="N573" t="s">
        <v>80</v>
      </c>
      <c r="O573">
        <v>-1</v>
      </c>
    </row>
    <row r="574" spans="1:15" ht="409.6" x14ac:dyDescent="0.3">
      <c r="A574">
        <v>572</v>
      </c>
      <c r="B574" t="s">
        <v>14</v>
      </c>
      <c r="C574" t="s">
        <v>1878</v>
      </c>
      <c r="D574" s="1" t="s">
        <v>238</v>
      </c>
      <c r="E574">
        <v>4.7</v>
      </c>
      <c r="F574" s="1" t="s">
        <v>239</v>
      </c>
      <c r="G574" t="s">
        <v>483</v>
      </c>
      <c r="H574" t="s">
        <v>240</v>
      </c>
      <c r="I574" t="s">
        <v>64</v>
      </c>
      <c r="J574">
        <v>2010</v>
      </c>
      <c r="K574" t="s">
        <v>21</v>
      </c>
      <c r="L574" t="s">
        <v>22</v>
      </c>
      <c r="M574" t="s">
        <v>22</v>
      </c>
      <c r="N574" t="s">
        <v>41</v>
      </c>
      <c r="O574">
        <v>-1</v>
      </c>
    </row>
    <row r="575" spans="1:15" ht="409.6" x14ac:dyDescent="0.3">
      <c r="A575">
        <v>573</v>
      </c>
      <c r="B575" t="s">
        <v>14</v>
      </c>
      <c r="C575" t="s">
        <v>347</v>
      </c>
      <c r="D575" s="1" t="s">
        <v>348</v>
      </c>
      <c r="E575">
        <v>4.0999999999999996</v>
      </c>
      <c r="F575" s="1" t="s">
        <v>349</v>
      </c>
      <c r="G575" t="s">
        <v>350</v>
      </c>
      <c r="H575" t="s">
        <v>350</v>
      </c>
      <c r="I575" t="s">
        <v>20</v>
      </c>
      <c r="J575">
        <v>2012</v>
      </c>
      <c r="K575" t="s">
        <v>21</v>
      </c>
      <c r="L575" t="s">
        <v>145</v>
      </c>
      <c r="M575" t="s">
        <v>91</v>
      </c>
      <c r="N575" t="s">
        <v>58</v>
      </c>
      <c r="O575" t="s">
        <v>351</v>
      </c>
    </row>
    <row r="576" spans="1:15" ht="57.6" x14ac:dyDescent="0.3">
      <c r="A576">
        <v>574</v>
      </c>
      <c r="B576" t="s">
        <v>14</v>
      </c>
      <c r="C576">
        <v>-1</v>
      </c>
      <c r="D576" t="s">
        <v>1879</v>
      </c>
      <c r="E576">
        <v>3.9</v>
      </c>
      <c r="F576" s="1" t="s">
        <v>1880</v>
      </c>
      <c r="G576" t="s">
        <v>1881</v>
      </c>
      <c r="H576" t="s">
        <v>1882</v>
      </c>
      <c r="I576" t="s">
        <v>46</v>
      </c>
      <c r="J576">
        <v>1996</v>
      </c>
      <c r="K576" t="s">
        <v>21</v>
      </c>
      <c r="L576" t="s">
        <v>235</v>
      </c>
      <c r="M576" t="s">
        <v>91</v>
      </c>
      <c r="N576" t="s">
        <v>41</v>
      </c>
      <c r="O576" t="s">
        <v>1883</v>
      </c>
    </row>
    <row r="577" spans="1:15" ht="409.6" x14ac:dyDescent="0.3">
      <c r="A577">
        <v>575</v>
      </c>
      <c r="B577" t="s">
        <v>14</v>
      </c>
      <c r="C577" t="s">
        <v>1884</v>
      </c>
      <c r="D577" s="1" t="s">
        <v>1885</v>
      </c>
      <c r="E577">
        <v>4</v>
      </c>
      <c r="F577" s="1" t="s">
        <v>1886</v>
      </c>
      <c r="G577" t="s">
        <v>350</v>
      </c>
      <c r="H577" t="s">
        <v>1887</v>
      </c>
      <c r="I577" t="s">
        <v>263</v>
      </c>
      <c r="J577">
        <v>-1</v>
      </c>
      <c r="K577" t="s">
        <v>21</v>
      </c>
      <c r="L577" t="s">
        <v>1888</v>
      </c>
      <c r="M577" t="s">
        <v>1889</v>
      </c>
      <c r="N577" t="s">
        <v>264</v>
      </c>
      <c r="O577">
        <v>-1</v>
      </c>
    </row>
    <row r="578" spans="1:15" ht="409.6" x14ac:dyDescent="0.3">
      <c r="A578">
        <v>576</v>
      </c>
      <c r="B578" t="s">
        <v>241</v>
      </c>
      <c r="C578" t="s">
        <v>1433</v>
      </c>
      <c r="D578" s="1" t="s">
        <v>1434</v>
      </c>
      <c r="E578">
        <v>3.5</v>
      </c>
      <c r="F578" s="1" t="s">
        <v>1435</v>
      </c>
      <c r="G578" t="s">
        <v>590</v>
      </c>
      <c r="H578" t="s">
        <v>590</v>
      </c>
      <c r="I578" t="s">
        <v>46</v>
      </c>
      <c r="J578">
        <v>2017</v>
      </c>
      <c r="K578" t="s">
        <v>65</v>
      </c>
      <c r="L578" t="s">
        <v>155</v>
      </c>
      <c r="M578" t="s">
        <v>156</v>
      </c>
      <c r="N578" t="s">
        <v>58</v>
      </c>
      <c r="O578">
        <v>-1</v>
      </c>
    </row>
    <row r="579" spans="1:15" ht="409.6" x14ac:dyDescent="0.3">
      <c r="A579">
        <v>577</v>
      </c>
      <c r="B579" t="s">
        <v>14</v>
      </c>
      <c r="C579" t="s">
        <v>352</v>
      </c>
      <c r="D579" s="1" t="s">
        <v>1890</v>
      </c>
      <c r="E579">
        <v>2.5</v>
      </c>
      <c r="F579" s="1" t="s">
        <v>1891</v>
      </c>
      <c r="G579" t="s">
        <v>1892</v>
      </c>
      <c r="H579" t="s">
        <v>1892</v>
      </c>
      <c r="I579" t="s">
        <v>263</v>
      </c>
      <c r="J579">
        <v>-1</v>
      </c>
      <c r="K579" t="s">
        <v>21</v>
      </c>
      <c r="L579" t="s">
        <v>124</v>
      </c>
      <c r="M579" t="s">
        <v>124</v>
      </c>
      <c r="N579" t="s">
        <v>58</v>
      </c>
      <c r="O579" t="s">
        <v>1893</v>
      </c>
    </row>
    <row r="580" spans="1:15" ht="409.6" x14ac:dyDescent="0.3">
      <c r="A580">
        <v>578</v>
      </c>
      <c r="B580" t="s">
        <v>14</v>
      </c>
      <c r="C580" t="s">
        <v>1894</v>
      </c>
      <c r="D580" s="1" t="s">
        <v>1895</v>
      </c>
      <c r="E580">
        <v>3.9</v>
      </c>
      <c r="F580" s="1" t="s">
        <v>1896</v>
      </c>
      <c r="G580" t="s">
        <v>96</v>
      </c>
      <c r="H580" t="s">
        <v>29</v>
      </c>
      <c r="I580" t="s">
        <v>263</v>
      </c>
      <c r="J580">
        <v>-1</v>
      </c>
      <c r="K580" t="s">
        <v>21</v>
      </c>
      <c r="L580" t="s">
        <v>230</v>
      </c>
      <c r="M580" t="s">
        <v>91</v>
      </c>
      <c r="N580" t="s">
        <v>264</v>
      </c>
      <c r="O580">
        <v>-1</v>
      </c>
    </row>
    <row r="581" spans="1:15" ht="409.6" x14ac:dyDescent="0.3">
      <c r="A581">
        <v>579</v>
      </c>
      <c r="B581" t="s">
        <v>14</v>
      </c>
      <c r="C581" t="s">
        <v>1897</v>
      </c>
      <c r="D581" s="1" t="s">
        <v>1898</v>
      </c>
      <c r="E581">
        <v>3.4</v>
      </c>
      <c r="F581" s="1" t="s">
        <v>1899</v>
      </c>
      <c r="G581" t="s">
        <v>1832</v>
      </c>
      <c r="H581" t="s">
        <v>438</v>
      </c>
      <c r="I581" t="s">
        <v>30</v>
      </c>
      <c r="J581">
        <v>1969</v>
      </c>
      <c r="K581" t="s">
        <v>65</v>
      </c>
      <c r="L581" t="s">
        <v>22</v>
      </c>
      <c r="M581" t="s">
        <v>22</v>
      </c>
      <c r="N581" t="s">
        <v>113</v>
      </c>
      <c r="O581">
        <v>-1</v>
      </c>
    </row>
    <row r="582" spans="1:15" ht="409.6" x14ac:dyDescent="0.3">
      <c r="A582">
        <v>580</v>
      </c>
      <c r="B582" t="s">
        <v>1900</v>
      </c>
      <c r="C582" t="s">
        <v>1901</v>
      </c>
      <c r="D582" s="1" t="s">
        <v>1902</v>
      </c>
      <c r="E582">
        <v>3.6</v>
      </c>
      <c r="F582" s="1" t="s">
        <v>1903</v>
      </c>
      <c r="G582" t="s">
        <v>55</v>
      </c>
      <c r="H582" t="s">
        <v>1904</v>
      </c>
      <c r="I582" t="s">
        <v>30</v>
      </c>
      <c r="J582">
        <v>1935</v>
      </c>
      <c r="K582" t="s">
        <v>131</v>
      </c>
      <c r="L582" t="s">
        <v>1905</v>
      </c>
      <c r="M582" t="s">
        <v>185</v>
      </c>
      <c r="N582" t="s">
        <v>34</v>
      </c>
      <c r="O582" t="s">
        <v>1906</v>
      </c>
    </row>
    <row r="583" spans="1:15" ht="409.6" x14ac:dyDescent="0.3">
      <c r="A583">
        <v>581</v>
      </c>
      <c r="B583" t="s">
        <v>115</v>
      </c>
      <c r="C583">
        <v>-1</v>
      </c>
      <c r="D583" s="1" t="s">
        <v>1436</v>
      </c>
      <c r="E583">
        <v>4.4000000000000004</v>
      </c>
      <c r="F583" s="1" t="s">
        <v>1016</v>
      </c>
      <c r="G583" t="s">
        <v>1437</v>
      </c>
      <c r="H583" t="s">
        <v>1017</v>
      </c>
      <c r="I583" t="s">
        <v>56</v>
      </c>
      <c r="J583">
        <v>2010</v>
      </c>
      <c r="K583" t="s">
        <v>21</v>
      </c>
      <c r="L583" t="s">
        <v>320</v>
      </c>
      <c r="M583" t="s">
        <v>40</v>
      </c>
      <c r="N583" t="s">
        <v>80</v>
      </c>
      <c r="O583">
        <v>-1</v>
      </c>
    </row>
    <row r="584" spans="1:15" ht="409.6" x14ac:dyDescent="0.3">
      <c r="A584">
        <v>582</v>
      </c>
      <c r="B584" t="s">
        <v>14</v>
      </c>
      <c r="C584" t="s">
        <v>1907</v>
      </c>
      <c r="D584" s="1" t="s">
        <v>1908</v>
      </c>
      <c r="E584">
        <v>3.5</v>
      </c>
      <c r="F584" s="1" t="s">
        <v>1909</v>
      </c>
      <c r="G584" t="s">
        <v>55</v>
      </c>
      <c r="H584" t="s">
        <v>319</v>
      </c>
      <c r="I584" t="s">
        <v>30</v>
      </c>
      <c r="J584">
        <v>2016</v>
      </c>
      <c r="K584" t="s">
        <v>65</v>
      </c>
      <c r="L584" t="s">
        <v>79</v>
      </c>
      <c r="M584" t="s">
        <v>40</v>
      </c>
      <c r="N584" t="s">
        <v>34</v>
      </c>
      <c r="O584" t="s">
        <v>1910</v>
      </c>
    </row>
    <row r="585" spans="1:15" ht="409.6" x14ac:dyDescent="0.3">
      <c r="A585">
        <v>583</v>
      </c>
      <c r="B585" t="s">
        <v>14</v>
      </c>
      <c r="C585" t="s">
        <v>1714</v>
      </c>
      <c r="D585" s="1" t="s">
        <v>1911</v>
      </c>
      <c r="E585">
        <v>-1</v>
      </c>
      <c r="F585" t="s">
        <v>1912</v>
      </c>
      <c r="G585" t="s">
        <v>55</v>
      </c>
      <c r="H585" t="s">
        <v>1913</v>
      </c>
      <c r="I585" t="s">
        <v>289</v>
      </c>
      <c r="J585">
        <v>-1</v>
      </c>
      <c r="K585" t="s">
        <v>21</v>
      </c>
      <c r="L585">
        <v>-1</v>
      </c>
      <c r="M585">
        <v>-1</v>
      </c>
      <c r="N585" t="s">
        <v>58</v>
      </c>
      <c r="O585">
        <v>-1</v>
      </c>
    </row>
    <row r="586" spans="1:15" ht="409.6" x14ac:dyDescent="0.3">
      <c r="A586">
        <v>584</v>
      </c>
      <c r="B586" t="s">
        <v>1438</v>
      </c>
      <c r="C586">
        <v>-1</v>
      </c>
      <c r="D586" s="1" t="s">
        <v>1439</v>
      </c>
      <c r="E586">
        <v>-1</v>
      </c>
      <c r="F586" t="s">
        <v>1440</v>
      </c>
      <c r="G586" t="s">
        <v>122</v>
      </c>
      <c r="H586">
        <v>-1</v>
      </c>
      <c r="I586">
        <v>-1</v>
      </c>
      <c r="J586">
        <v>-1</v>
      </c>
      <c r="K586">
        <v>-1</v>
      </c>
      <c r="L586">
        <v>-1</v>
      </c>
      <c r="M586">
        <v>-1</v>
      </c>
      <c r="N586">
        <v>-1</v>
      </c>
      <c r="O586">
        <v>-1</v>
      </c>
    </row>
    <row r="587" spans="1:15" ht="409.6" x14ac:dyDescent="0.3">
      <c r="A587">
        <v>585</v>
      </c>
      <c r="B587" t="s">
        <v>1441</v>
      </c>
      <c r="C587" t="s">
        <v>1442</v>
      </c>
      <c r="D587" s="1" t="s">
        <v>1443</v>
      </c>
      <c r="E587">
        <v>2.9</v>
      </c>
      <c r="F587" s="1" t="s">
        <v>54</v>
      </c>
      <c r="G587" t="s">
        <v>77</v>
      </c>
      <c r="H587" t="s">
        <v>55</v>
      </c>
      <c r="I587" t="s">
        <v>56</v>
      </c>
      <c r="J587">
        <v>1998</v>
      </c>
      <c r="K587" t="s">
        <v>21</v>
      </c>
      <c r="L587" t="s">
        <v>57</v>
      </c>
      <c r="M587" t="s">
        <v>40</v>
      </c>
      <c r="N587" t="s">
        <v>58</v>
      </c>
      <c r="O587" t="s">
        <v>59</v>
      </c>
    </row>
    <row r="588" spans="1:15" ht="72" x14ac:dyDescent="0.3">
      <c r="A588">
        <v>586</v>
      </c>
      <c r="B588" t="s">
        <v>14</v>
      </c>
      <c r="C588" t="s">
        <v>1529</v>
      </c>
      <c r="D588" t="s">
        <v>1914</v>
      </c>
      <c r="E588">
        <v>3.5</v>
      </c>
      <c r="F588" s="1" t="s">
        <v>1915</v>
      </c>
      <c r="G588" t="s">
        <v>295</v>
      </c>
      <c r="H588" t="s">
        <v>1916</v>
      </c>
      <c r="I588" t="s">
        <v>56</v>
      </c>
      <c r="J588">
        <v>-1</v>
      </c>
      <c r="K588" t="s">
        <v>21</v>
      </c>
      <c r="L588" t="s">
        <v>1917</v>
      </c>
      <c r="M588" t="s">
        <v>1918</v>
      </c>
      <c r="N588" t="s">
        <v>411</v>
      </c>
      <c r="O588">
        <v>-1</v>
      </c>
    </row>
    <row r="589" spans="1:15" ht="409.6" x14ac:dyDescent="0.3">
      <c r="A589">
        <v>587</v>
      </c>
      <c r="B589" t="s">
        <v>14</v>
      </c>
      <c r="C589" t="s">
        <v>1919</v>
      </c>
      <c r="D589" s="1" t="s">
        <v>1920</v>
      </c>
      <c r="E589">
        <v>4.8</v>
      </c>
      <c r="F589" s="1" t="s">
        <v>1921</v>
      </c>
      <c r="G589" t="s">
        <v>55</v>
      </c>
      <c r="H589" t="s">
        <v>1922</v>
      </c>
      <c r="I589" t="s">
        <v>263</v>
      </c>
      <c r="J589">
        <v>2011</v>
      </c>
      <c r="K589" t="s">
        <v>21</v>
      </c>
      <c r="L589" t="s">
        <v>230</v>
      </c>
      <c r="M589" t="s">
        <v>91</v>
      </c>
      <c r="N589" t="s">
        <v>58</v>
      </c>
      <c r="O589">
        <v>-1</v>
      </c>
    </row>
    <row r="590" spans="1:15" ht="409.6" x14ac:dyDescent="0.3">
      <c r="A590">
        <v>588</v>
      </c>
      <c r="B590" t="s">
        <v>14</v>
      </c>
      <c r="C590" t="s">
        <v>1923</v>
      </c>
      <c r="D590" s="1" t="s">
        <v>1924</v>
      </c>
      <c r="E590">
        <v>4</v>
      </c>
      <c r="F590" s="1" t="s">
        <v>1925</v>
      </c>
      <c r="G590" t="s">
        <v>55</v>
      </c>
      <c r="H590" t="s">
        <v>55</v>
      </c>
      <c r="I590" t="s">
        <v>64</v>
      </c>
      <c r="J590">
        <v>2007</v>
      </c>
      <c r="K590" t="s">
        <v>21</v>
      </c>
      <c r="L590" t="s">
        <v>960</v>
      </c>
      <c r="M590" t="s">
        <v>73</v>
      </c>
      <c r="N590" t="s">
        <v>41</v>
      </c>
      <c r="O590" t="s">
        <v>1926</v>
      </c>
    </row>
    <row r="591" spans="1:15" ht="409.6" x14ac:dyDescent="0.3">
      <c r="A591">
        <v>589</v>
      </c>
      <c r="B591" t="s">
        <v>14</v>
      </c>
      <c r="C591" t="s">
        <v>1927</v>
      </c>
      <c r="D591" s="1" t="s">
        <v>1928</v>
      </c>
      <c r="E591">
        <v>4.2</v>
      </c>
      <c r="F591" s="1" t="s">
        <v>1929</v>
      </c>
      <c r="G591" t="s">
        <v>1930</v>
      </c>
      <c r="H591" t="s">
        <v>1930</v>
      </c>
      <c r="I591" t="s">
        <v>64</v>
      </c>
      <c r="J591">
        <v>1885</v>
      </c>
      <c r="K591" t="s">
        <v>21</v>
      </c>
      <c r="L591" t="s">
        <v>72</v>
      </c>
      <c r="M591" t="s">
        <v>73</v>
      </c>
      <c r="N591" t="s">
        <v>23</v>
      </c>
      <c r="O591">
        <v>-1</v>
      </c>
    </row>
    <row r="592" spans="1:15" ht="409.6" x14ac:dyDescent="0.3">
      <c r="A592">
        <v>590</v>
      </c>
      <c r="B592" t="s">
        <v>1931</v>
      </c>
      <c r="C592" t="s">
        <v>1932</v>
      </c>
      <c r="D592" s="1" t="s">
        <v>1933</v>
      </c>
      <c r="E592">
        <v>3.8</v>
      </c>
      <c r="F592" s="1" t="s">
        <v>1934</v>
      </c>
      <c r="G592" t="s">
        <v>55</v>
      </c>
      <c r="H592" t="s">
        <v>1740</v>
      </c>
      <c r="I592" t="s">
        <v>30</v>
      </c>
      <c r="J592">
        <v>1967</v>
      </c>
      <c r="K592" t="s">
        <v>65</v>
      </c>
      <c r="L592" t="s">
        <v>145</v>
      </c>
      <c r="M592" t="s">
        <v>91</v>
      </c>
      <c r="N592" t="s">
        <v>113</v>
      </c>
      <c r="O592" t="s">
        <v>1935</v>
      </c>
    </row>
    <row r="593" spans="1:15" ht="409.6" x14ac:dyDescent="0.3">
      <c r="A593">
        <v>591</v>
      </c>
      <c r="B593" t="s">
        <v>247</v>
      </c>
      <c r="C593" t="s">
        <v>1936</v>
      </c>
      <c r="D593" s="1" t="s">
        <v>1937</v>
      </c>
      <c r="E593">
        <v>3.7</v>
      </c>
      <c r="F593" s="1" t="s">
        <v>1938</v>
      </c>
      <c r="G593" t="s">
        <v>55</v>
      </c>
      <c r="H593" t="s">
        <v>55</v>
      </c>
      <c r="I593" t="s">
        <v>64</v>
      </c>
      <c r="J593">
        <v>1914</v>
      </c>
      <c r="K593" t="s">
        <v>21</v>
      </c>
      <c r="L593" t="s">
        <v>155</v>
      </c>
      <c r="M593" t="s">
        <v>156</v>
      </c>
      <c r="N593" t="s">
        <v>41</v>
      </c>
      <c r="O593" t="s">
        <v>1939</v>
      </c>
    </row>
    <row r="594" spans="1:15" ht="409.6" x14ac:dyDescent="0.3">
      <c r="A594">
        <v>592</v>
      </c>
      <c r="B594" t="s">
        <v>14</v>
      </c>
      <c r="C594">
        <v>-1</v>
      </c>
      <c r="D594" s="1" t="s">
        <v>1940</v>
      </c>
      <c r="E594">
        <v>4.4000000000000004</v>
      </c>
      <c r="F594" s="1" t="s">
        <v>1941</v>
      </c>
      <c r="G594" t="s">
        <v>96</v>
      </c>
      <c r="H594" t="s">
        <v>1942</v>
      </c>
      <c r="I594" t="s">
        <v>263</v>
      </c>
      <c r="J594">
        <v>-1</v>
      </c>
      <c r="K594" t="s">
        <v>21</v>
      </c>
      <c r="L594" t="s">
        <v>39</v>
      </c>
      <c r="M594" t="s">
        <v>40</v>
      </c>
      <c r="N594" t="s">
        <v>58</v>
      </c>
      <c r="O594">
        <v>-1</v>
      </c>
    </row>
    <row r="595" spans="1:15" ht="409.6" x14ac:dyDescent="0.3">
      <c r="A595">
        <v>593</v>
      </c>
      <c r="B595" t="s">
        <v>1943</v>
      </c>
      <c r="C595">
        <v>-1</v>
      </c>
      <c r="D595" s="1" t="s">
        <v>1944</v>
      </c>
      <c r="E595">
        <v>5</v>
      </c>
      <c r="F595" s="1" t="s">
        <v>1945</v>
      </c>
      <c r="G595" t="s">
        <v>1946</v>
      </c>
      <c r="H595" t="s">
        <v>1947</v>
      </c>
      <c r="I595" t="s">
        <v>56</v>
      </c>
      <c r="J595">
        <v>2011</v>
      </c>
      <c r="K595" t="s">
        <v>21</v>
      </c>
      <c r="L595" t="s">
        <v>124</v>
      </c>
      <c r="M595" t="s">
        <v>124</v>
      </c>
      <c r="N595" t="s">
        <v>138</v>
      </c>
      <c r="O595" t="s">
        <v>1948</v>
      </c>
    </row>
    <row r="596" spans="1:15" ht="409.6" x14ac:dyDescent="0.3">
      <c r="A596">
        <v>594</v>
      </c>
      <c r="B596" t="s">
        <v>1039</v>
      </c>
      <c r="C596" t="s">
        <v>1444</v>
      </c>
      <c r="D596" s="1" t="s">
        <v>1445</v>
      </c>
      <c r="E596">
        <v>3.9</v>
      </c>
      <c r="F596" s="1" t="s">
        <v>1446</v>
      </c>
      <c r="G596" t="s">
        <v>1447</v>
      </c>
      <c r="H596" t="s">
        <v>1447</v>
      </c>
      <c r="I596" t="s">
        <v>20</v>
      </c>
      <c r="J596">
        <v>1937</v>
      </c>
      <c r="K596" t="s">
        <v>154</v>
      </c>
      <c r="L596" t="s">
        <v>72</v>
      </c>
      <c r="M596" t="s">
        <v>73</v>
      </c>
      <c r="N596" t="s">
        <v>58</v>
      </c>
      <c r="O596" t="s">
        <v>1448</v>
      </c>
    </row>
    <row r="597" spans="1:15" ht="409.6" x14ac:dyDescent="0.3">
      <c r="A597">
        <v>595</v>
      </c>
      <c r="B597" t="s">
        <v>14</v>
      </c>
      <c r="C597" t="s">
        <v>1949</v>
      </c>
      <c r="D597" s="1" t="s">
        <v>1950</v>
      </c>
      <c r="E597">
        <v>4.5999999999999996</v>
      </c>
      <c r="F597" s="1" t="s">
        <v>1951</v>
      </c>
      <c r="G597" t="s">
        <v>754</v>
      </c>
      <c r="H597" t="s">
        <v>1952</v>
      </c>
      <c r="I597" t="s">
        <v>56</v>
      </c>
      <c r="J597">
        <v>-1</v>
      </c>
      <c r="K597" t="s">
        <v>21</v>
      </c>
      <c r="L597" t="s">
        <v>79</v>
      </c>
      <c r="M597" t="s">
        <v>40</v>
      </c>
      <c r="N597" t="s">
        <v>411</v>
      </c>
      <c r="O597">
        <v>-1</v>
      </c>
    </row>
    <row r="598" spans="1:15" ht="409.6" x14ac:dyDescent="0.3">
      <c r="A598">
        <v>596</v>
      </c>
      <c r="B598" t="s">
        <v>1014</v>
      </c>
      <c r="C598">
        <v>-1</v>
      </c>
      <c r="D598" s="1" t="s">
        <v>1015</v>
      </c>
      <c r="E598">
        <v>4.4000000000000004</v>
      </c>
      <c r="F598" s="1" t="s">
        <v>1016</v>
      </c>
      <c r="G598" t="s">
        <v>96</v>
      </c>
      <c r="H598" t="s">
        <v>1017</v>
      </c>
      <c r="I598" t="s">
        <v>56</v>
      </c>
      <c r="J598">
        <v>2010</v>
      </c>
      <c r="K598" t="s">
        <v>21</v>
      </c>
      <c r="L598" t="s">
        <v>320</v>
      </c>
      <c r="M598" t="s">
        <v>40</v>
      </c>
      <c r="N598" t="s">
        <v>80</v>
      </c>
      <c r="O598">
        <v>-1</v>
      </c>
    </row>
    <row r="599" spans="1:15" ht="409.6" x14ac:dyDescent="0.3">
      <c r="A599">
        <v>597</v>
      </c>
      <c r="B599" t="s">
        <v>241</v>
      </c>
      <c r="C599" t="s">
        <v>1953</v>
      </c>
      <c r="D599" s="1" t="s">
        <v>1954</v>
      </c>
      <c r="E599">
        <v>4.3</v>
      </c>
      <c r="F599" s="1" t="s">
        <v>1955</v>
      </c>
      <c r="G599" t="s">
        <v>55</v>
      </c>
      <c r="H599" t="s">
        <v>55</v>
      </c>
      <c r="I599" t="s">
        <v>46</v>
      </c>
      <c r="J599">
        <v>1999</v>
      </c>
      <c r="K599" t="s">
        <v>65</v>
      </c>
      <c r="L599" t="s">
        <v>145</v>
      </c>
      <c r="M599" t="s">
        <v>91</v>
      </c>
      <c r="N599" t="s">
        <v>50</v>
      </c>
      <c r="O599" t="s">
        <v>1956</v>
      </c>
    </row>
    <row r="600" spans="1:15" ht="409.6" x14ac:dyDescent="0.3">
      <c r="A600">
        <v>598</v>
      </c>
      <c r="B600" t="s">
        <v>1957</v>
      </c>
      <c r="C600">
        <v>-1</v>
      </c>
      <c r="D600" s="1" t="s">
        <v>1958</v>
      </c>
      <c r="E600">
        <v>2.9</v>
      </c>
      <c r="F600" s="1" t="s">
        <v>1959</v>
      </c>
      <c r="G600" t="s">
        <v>55</v>
      </c>
      <c r="H600" t="s">
        <v>55</v>
      </c>
      <c r="I600" t="s">
        <v>46</v>
      </c>
      <c r="J600">
        <v>1993</v>
      </c>
      <c r="K600" t="s">
        <v>154</v>
      </c>
      <c r="L600" t="s">
        <v>155</v>
      </c>
      <c r="M600" t="s">
        <v>156</v>
      </c>
      <c r="N600" t="s">
        <v>58</v>
      </c>
      <c r="O600" t="s">
        <v>1960</v>
      </c>
    </row>
    <row r="601" spans="1:15" ht="409.6" x14ac:dyDescent="0.3">
      <c r="A601">
        <v>599</v>
      </c>
      <c r="B601" t="s">
        <v>1023</v>
      </c>
      <c r="C601" t="s">
        <v>1002</v>
      </c>
      <c r="D601" s="1" t="s">
        <v>1024</v>
      </c>
      <c r="E601">
        <v>3.3</v>
      </c>
      <c r="F601" s="1" t="s">
        <v>84</v>
      </c>
      <c r="G601" t="s">
        <v>85</v>
      </c>
      <c r="H601" t="s">
        <v>85</v>
      </c>
      <c r="I601" t="s">
        <v>30</v>
      </c>
      <c r="J601">
        <v>2014</v>
      </c>
      <c r="K601" t="s">
        <v>86</v>
      </c>
      <c r="L601" t="s">
        <v>32</v>
      </c>
      <c r="M601" t="s">
        <v>33</v>
      </c>
      <c r="N601" t="s">
        <v>50</v>
      </c>
      <c r="O601">
        <v>-1</v>
      </c>
    </row>
    <row r="602" spans="1:15" ht="409.6" x14ac:dyDescent="0.3">
      <c r="A602">
        <v>600</v>
      </c>
      <c r="B602" t="s">
        <v>115</v>
      </c>
      <c r="C602" t="s">
        <v>1449</v>
      </c>
      <c r="D602" s="1" t="s">
        <v>1450</v>
      </c>
      <c r="E602">
        <v>3.7</v>
      </c>
      <c r="F602" s="1" t="s">
        <v>1451</v>
      </c>
      <c r="G602" t="s">
        <v>288</v>
      </c>
      <c r="H602" t="s">
        <v>288</v>
      </c>
      <c r="I602" t="s">
        <v>20</v>
      </c>
      <c r="J602">
        <v>1989</v>
      </c>
      <c r="K602" t="s">
        <v>21</v>
      </c>
      <c r="L602" t="s">
        <v>230</v>
      </c>
      <c r="M602" t="s">
        <v>91</v>
      </c>
      <c r="N602" t="s">
        <v>41</v>
      </c>
      <c r="O602" t="s">
        <v>1452</v>
      </c>
    </row>
    <row r="603" spans="1:15" ht="409.6" x14ac:dyDescent="0.3">
      <c r="A603">
        <v>601</v>
      </c>
      <c r="B603" t="s">
        <v>1961</v>
      </c>
      <c r="C603" t="s">
        <v>1544</v>
      </c>
      <c r="D603" s="1" t="s">
        <v>1962</v>
      </c>
      <c r="E603">
        <v>4</v>
      </c>
      <c r="F603" s="1" t="s">
        <v>415</v>
      </c>
      <c r="G603" t="s">
        <v>1963</v>
      </c>
      <c r="H603" t="s">
        <v>373</v>
      </c>
      <c r="I603" t="s">
        <v>30</v>
      </c>
      <c r="J603">
        <v>1939</v>
      </c>
      <c r="K603" t="s">
        <v>65</v>
      </c>
      <c r="L603" t="s">
        <v>235</v>
      </c>
      <c r="M603" t="s">
        <v>91</v>
      </c>
      <c r="N603" t="s">
        <v>58</v>
      </c>
      <c r="O603">
        <v>-1</v>
      </c>
    </row>
    <row r="604" spans="1:15" ht="409.6" x14ac:dyDescent="0.3">
      <c r="A604">
        <v>602</v>
      </c>
      <c r="B604" t="s">
        <v>1453</v>
      </c>
      <c r="C604" t="s">
        <v>1454</v>
      </c>
      <c r="D604" s="1" t="s">
        <v>1455</v>
      </c>
      <c r="E604">
        <v>3.6</v>
      </c>
      <c r="F604" s="1" t="s">
        <v>835</v>
      </c>
      <c r="G604" t="s">
        <v>328</v>
      </c>
      <c r="H604" t="s">
        <v>836</v>
      </c>
      <c r="I604" t="s">
        <v>104</v>
      </c>
      <c r="J604">
        <v>1851</v>
      </c>
      <c r="K604" t="s">
        <v>21</v>
      </c>
      <c r="L604" t="s">
        <v>155</v>
      </c>
      <c r="M604" t="s">
        <v>156</v>
      </c>
      <c r="N604" t="s">
        <v>113</v>
      </c>
      <c r="O604">
        <v>-1</v>
      </c>
    </row>
    <row r="605" spans="1:15" ht="409.6" x14ac:dyDescent="0.3">
      <c r="A605">
        <v>603</v>
      </c>
      <c r="B605" t="s">
        <v>1018</v>
      </c>
      <c r="C605" t="s">
        <v>1019</v>
      </c>
      <c r="D605" s="1" t="s">
        <v>1020</v>
      </c>
      <c r="E605">
        <v>3.9</v>
      </c>
      <c r="F605" s="1" t="s">
        <v>1021</v>
      </c>
      <c r="G605" t="s">
        <v>96</v>
      </c>
      <c r="H605" t="s">
        <v>96</v>
      </c>
      <c r="I605" t="s">
        <v>64</v>
      </c>
      <c r="J605">
        <v>2007</v>
      </c>
      <c r="K605" t="s">
        <v>21</v>
      </c>
      <c r="L605" t="s">
        <v>90</v>
      </c>
      <c r="M605" t="s">
        <v>91</v>
      </c>
      <c r="N605" t="s">
        <v>179</v>
      </c>
      <c r="O605" t="s">
        <v>1022</v>
      </c>
    </row>
    <row r="606" spans="1:15" ht="409.6" x14ac:dyDescent="0.3">
      <c r="A606">
        <v>604</v>
      </c>
      <c r="B606" t="s">
        <v>14</v>
      </c>
      <c r="C606" t="s">
        <v>340</v>
      </c>
      <c r="D606" s="1" t="s">
        <v>341</v>
      </c>
      <c r="E606">
        <v>3.7</v>
      </c>
      <c r="F606" s="1" t="s">
        <v>342</v>
      </c>
      <c r="G606" t="s">
        <v>343</v>
      </c>
      <c r="H606" t="s">
        <v>344</v>
      </c>
      <c r="I606" t="s">
        <v>30</v>
      </c>
      <c r="J606">
        <v>1939</v>
      </c>
      <c r="K606" t="s">
        <v>65</v>
      </c>
      <c r="L606" t="s">
        <v>22</v>
      </c>
      <c r="M606" t="s">
        <v>22</v>
      </c>
      <c r="N606" t="s">
        <v>113</v>
      </c>
      <c r="O606">
        <v>-1</v>
      </c>
    </row>
    <row r="607" spans="1:15" ht="409.6" x14ac:dyDescent="0.3">
      <c r="A607">
        <v>605</v>
      </c>
      <c r="B607" t="s">
        <v>290</v>
      </c>
      <c r="C607" t="s">
        <v>291</v>
      </c>
      <c r="D607" s="1" t="s">
        <v>292</v>
      </c>
      <c r="E607">
        <v>3.7</v>
      </c>
      <c r="F607" s="1" t="s">
        <v>293</v>
      </c>
      <c r="G607" t="s">
        <v>294</v>
      </c>
      <c r="H607" t="s">
        <v>295</v>
      </c>
      <c r="I607" t="s">
        <v>30</v>
      </c>
      <c r="J607">
        <v>1958</v>
      </c>
      <c r="K607" t="s">
        <v>65</v>
      </c>
      <c r="L607" t="s">
        <v>230</v>
      </c>
      <c r="M607" t="s">
        <v>91</v>
      </c>
      <c r="N607" t="s">
        <v>113</v>
      </c>
      <c r="O607" t="s">
        <v>296</v>
      </c>
    </row>
    <row r="608" spans="1:15" ht="409.6" x14ac:dyDescent="0.3">
      <c r="A608">
        <v>606</v>
      </c>
      <c r="B608" t="s">
        <v>1964</v>
      </c>
      <c r="C608" t="s">
        <v>1965</v>
      </c>
      <c r="D608" s="1" t="s">
        <v>1966</v>
      </c>
      <c r="E608">
        <v>3.9</v>
      </c>
      <c r="F608" s="1" t="s">
        <v>1967</v>
      </c>
      <c r="G608" t="s">
        <v>55</v>
      </c>
      <c r="H608" t="s">
        <v>55</v>
      </c>
      <c r="I608" t="s">
        <v>64</v>
      </c>
      <c r="J608">
        <v>2014</v>
      </c>
      <c r="K608" t="s">
        <v>21</v>
      </c>
      <c r="L608" t="s">
        <v>145</v>
      </c>
      <c r="M608" t="s">
        <v>91</v>
      </c>
      <c r="N608" t="s">
        <v>58</v>
      </c>
      <c r="O608">
        <v>-1</v>
      </c>
    </row>
    <row r="609" spans="1:15" ht="409.6" x14ac:dyDescent="0.3">
      <c r="A609">
        <v>607</v>
      </c>
      <c r="B609" t="s">
        <v>1303</v>
      </c>
      <c r="C609" t="s">
        <v>1456</v>
      </c>
      <c r="D609" s="1" t="s">
        <v>1457</v>
      </c>
      <c r="E609">
        <v>3.7</v>
      </c>
      <c r="F609" s="1" t="s">
        <v>1458</v>
      </c>
      <c r="G609" t="s">
        <v>170</v>
      </c>
      <c r="H609" t="s">
        <v>170</v>
      </c>
      <c r="I609" t="s">
        <v>30</v>
      </c>
      <c r="J609">
        <v>1928</v>
      </c>
      <c r="K609" t="s">
        <v>65</v>
      </c>
      <c r="L609" t="s">
        <v>235</v>
      </c>
      <c r="M609" t="s">
        <v>91</v>
      </c>
      <c r="N609" t="s">
        <v>203</v>
      </c>
      <c r="O609" t="s">
        <v>1459</v>
      </c>
    </row>
    <row r="610" spans="1:15" ht="409.6" x14ac:dyDescent="0.3">
      <c r="A610">
        <v>608</v>
      </c>
      <c r="B610" t="s">
        <v>1025</v>
      </c>
      <c r="C610" t="s">
        <v>1026</v>
      </c>
      <c r="D610" s="1" t="s">
        <v>1027</v>
      </c>
      <c r="E610">
        <v>4.0999999999999996</v>
      </c>
      <c r="F610" s="1" t="s">
        <v>1028</v>
      </c>
      <c r="G610" t="s">
        <v>144</v>
      </c>
      <c r="H610" t="s">
        <v>144</v>
      </c>
      <c r="I610" t="s">
        <v>56</v>
      </c>
      <c r="J610">
        <v>2010</v>
      </c>
      <c r="K610" t="s">
        <v>21</v>
      </c>
      <c r="L610" t="s">
        <v>90</v>
      </c>
      <c r="M610" t="s">
        <v>91</v>
      </c>
      <c r="N610" t="s">
        <v>23</v>
      </c>
      <c r="O610" t="s">
        <v>1029</v>
      </c>
    </row>
    <row r="611" spans="1:15" ht="409.6" x14ac:dyDescent="0.3">
      <c r="A611">
        <v>609</v>
      </c>
      <c r="B611" t="s">
        <v>115</v>
      </c>
      <c r="C611" t="s">
        <v>1968</v>
      </c>
      <c r="D611" s="1" t="s">
        <v>1969</v>
      </c>
      <c r="E611">
        <v>3.1</v>
      </c>
      <c r="F611" s="1" t="s">
        <v>1970</v>
      </c>
      <c r="G611" t="s">
        <v>55</v>
      </c>
      <c r="H611" t="s">
        <v>55</v>
      </c>
      <c r="I611" t="s">
        <v>46</v>
      </c>
      <c r="J611">
        <v>2006</v>
      </c>
      <c r="K611" t="s">
        <v>1971</v>
      </c>
      <c r="L611" t="s">
        <v>1324</v>
      </c>
      <c r="M611" t="s">
        <v>581</v>
      </c>
      <c r="N611" t="s">
        <v>41</v>
      </c>
      <c r="O611">
        <v>-1</v>
      </c>
    </row>
    <row r="612" spans="1:15" ht="409.6" x14ac:dyDescent="0.3">
      <c r="A612">
        <v>610</v>
      </c>
      <c r="B612" t="s">
        <v>1460</v>
      </c>
      <c r="C612" t="s">
        <v>1461</v>
      </c>
      <c r="D612" s="1" t="s">
        <v>1462</v>
      </c>
      <c r="E612">
        <v>3.1</v>
      </c>
      <c r="F612" s="1" t="s">
        <v>1463</v>
      </c>
      <c r="G612" t="s">
        <v>1464</v>
      </c>
      <c r="H612" t="s">
        <v>1465</v>
      </c>
      <c r="I612" t="s">
        <v>104</v>
      </c>
      <c r="J612">
        <v>1875</v>
      </c>
      <c r="K612" t="s">
        <v>21</v>
      </c>
      <c r="L612" t="s">
        <v>273</v>
      </c>
      <c r="M612" t="s">
        <v>185</v>
      </c>
      <c r="N612" t="s">
        <v>113</v>
      </c>
      <c r="O612">
        <v>-1</v>
      </c>
    </row>
    <row r="613" spans="1:15" ht="409.6" x14ac:dyDescent="0.3">
      <c r="A613">
        <v>611</v>
      </c>
      <c r="B613" t="s">
        <v>668</v>
      </c>
      <c r="C613">
        <v>-1</v>
      </c>
      <c r="D613" s="1" t="s">
        <v>1030</v>
      </c>
      <c r="E613">
        <v>4.2</v>
      </c>
      <c r="F613" s="1" t="s">
        <v>1031</v>
      </c>
      <c r="G613" t="s">
        <v>579</v>
      </c>
      <c r="H613" t="s">
        <v>55</v>
      </c>
      <c r="I613" t="s">
        <v>56</v>
      </c>
      <c r="J613">
        <v>2014</v>
      </c>
      <c r="K613" t="s">
        <v>21</v>
      </c>
      <c r="L613" t="s">
        <v>960</v>
      </c>
      <c r="M613" t="s">
        <v>73</v>
      </c>
      <c r="N613" t="s">
        <v>58</v>
      </c>
      <c r="O613">
        <v>-1</v>
      </c>
    </row>
    <row r="614" spans="1:15" ht="409.6" x14ac:dyDescent="0.3">
      <c r="A614">
        <v>612</v>
      </c>
      <c r="B614" t="s">
        <v>14</v>
      </c>
      <c r="C614">
        <v>-1</v>
      </c>
      <c r="D614" s="1" t="s">
        <v>1972</v>
      </c>
      <c r="E614">
        <v>-1</v>
      </c>
      <c r="F614" t="s">
        <v>1973</v>
      </c>
      <c r="G614" t="s">
        <v>55</v>
      </c>
      <c r="H614" t="s">
        <v>55</v>
      </c>
      <c r="I614" t="s">
        <v>289</v>
      </c>
      <c r="J614">
        <v>-1</v>
      </c>
      <c r="K614" t="s">
        <v>21</v>
      </c>
      <c r="L614">
        <v>-1</v>
      </c>
      <c r="M614">
        <v>-1</v>
      </c>
      <c r="N614" t="s">
        <v>58</v>
      </c>
      <c r="O614">
        <v>-1</v>
      </c>
    </row>
    <row r="615" spans="1:15" ht="409.6" x14ac:dyDescent="0.3">
      <c r="A615">
        <v>613</v>
      </c>
      <c r="B615" t="s">
        <v>1469</v>
      </c>
      <c r="C615" t="s">
        <v>1470</v>
      </c>
      <c r="D615" s="1" t="s">
        <v>1471</v>
      </c>
      <c r="E615">
        <v>3</v>
      </c>
      <c r="F615" s="1" t="s">
        <v>1472</v>
      </c>
      <c r="G615" t="s">
        <v>1473</v>
      </c>
      <c r="H615" t="s">
        <v>1474</v>
      </c>
      <c r="I615" t="s">
        <v>30</v>
      </c>
      <c r="J615">
        <v>1981</v>
      </c>
      <c r="K615" t="s">
        <v>65</v>
      </c>
      <c r="L615" t="s">
        <v>230</v>
      </c>
      <c r="M615" t="s">
        <v>91</v>
      </c>
      <c r="N615" t="s">
        <v>113</v>
      </c>
      <c r="O615" t="s">
        <v>1475</v>
      </c>
    </row>
    <row r="616" spans="1:15" ht="409.6" x14ac:dyDescent="0.3">
      <c r="A616">
        <v>614</v>
      </c>
      <c r="B616" t="s">
        <v>1466</v>
      </c>
      <c r="C616" t="s">
        <v>1467</v>
      </c>
      <c r="D616" s="1" t="s">
        <v>1468</v>
      </c>
      <c r="E616">
        <v>3.6</v>
      </c>
      <c r="F616" s="1" t="s">
        <v>835</v>
      </c>
      <c r="G616" t="s">
        <v>836</v>
      </c>
      <c r="H616" t="s">
        <v>836</v>
      </c>
      <c r="I616" t="s">
        <v>104</v>
      </c>
      <c r="J616">
        <v>1851</v>
      </c>
      <c r="K616" t="s">
        <v>21</v>
      </c>
      <c r="L616" t="s">
        <v>155</v>
      </c>
      <c r="M616" t="s">
        <v>156</v>
      </c>
      <c r="N616" t="s">
        <v>113</v>
      </c>
      <c r="O616">
        <v>-1</v>
      </c>
    </row>
    <row r="617" spans="1:15" ht="409.6" x14ac:dyDescent="0.3">
      <c r="A617">
        <v>615</v>
      </c>
      <c r="B617" t="s">
        <v>1032</v>
      </c>
      <c r="C617">
        <v>-1</v>
      </c>
      <c r="D617" s="1" t="s">
        <v>1033</v>
      </c>
      <c r="E617">
        <v>4.5999999999999996</v>
      </c>
      <c r="F617" s="1" t="s">
        <v>1034</v>
      </c>
      <c r="G617" t="s">
        <v>1035</v>
      </c>
      <c r="H617" t="s">
        <v>1035</v>
      </c>
      <c r="I617" t="s">
        <v>64</v>
      </c>
      <c r="J617">
        <v>2013</v>
      </c>
      <c r="K617" t="s">
        <v>131</v>
      </c>
      <c r="L617" t="s">
        <v>124</v>
      </c>
      <c r="M617" t="s">
        <v>124</v>
      </c>
      <c r="N617" t="s">
        <v>58</v>
      </c>
      <c r="O617">
        <v>-1</v>
      </c>
    </row>
    <row r="618" spans="1:15" ht="409.6" x14ac:dyDescent="0.3">
      <c r="A618">
        <v>616</v>
      </c>
      <c r="B618" t="s">
        <v>115</v>
      </c>
      <c r="C618" t="s">
        <v>1974</v>
      </c>
      <c r="D618" s="1" t="s">
        <v>1975</v>
      </c>
      <c r="E618">
        <v>3.6</v>
      </c>
      <c r="F618" s="1" t="s">
        <v>1976</v>
      </c>
      <c r="G618" t="s">
        <v>55</v>
      </c>
      <c r="H618" t="s">
        <v>55</v>
      </c>
      <c r="I618" t="s">
        <v>263</v>
      </c>
      <c r="J618">
        <v>1980</v>
      </c>
      <c r="K618" t="s">
        <v>21</v>
      </c>
      <c r="L618" t="s">
        <v>32</v>
      </c>
      <c r="M618" t="s">
        <v>33</v>
      </c>
      <c r="N618" t="s">
        <v>179</v>
      </c>
      <c r="O618" t="s">
        <v>1977</v>
      </c>
    </row>
    <row r="619" spans="1:15" ht="409.6" x14ac:dyDescent="0.3">
      <c r="A619">
        <v>617</v>
      </c>
      <c r="B619" t="s">
        <v>247</v>
      </c>
      <c r="C619" t="s">
        <v>1476</v>
      </c>
      <c r="D619" s="1" t="s">
        <v>1477</v>
      </c>
      <c r="E619">
        <v>3.5</v>
      </c>
      <c r="F619" s="1" t="s">
        <v>1478</v>
      </c>
      <c r="G619" t="s">
        <v>1479</v>
      </c>
      <c r="H619" t="s">
        <v>1479</v>
      </c>
      <c r="I619" t="s">
        <v>20</v>
      </c>
      <c r="J619">
        <v>2013</v>
      </c>
      <c r="K619" t="s">
        <v>21</v>
      </c>
      <c r="L619" t="s">
        <v>32</v>
      </c>
      <c r="M619" t="s">
        <v>33</v>
      </c>
      <c r="N619" t="s">
        <v>58</v>
      </c>
      <c r="O619">
        <v>-1</v>
      </c>
    </row>
    <row r="620" spans="1:15" ht="409.6" x14ac:dyDescent="0.3">
      <c r="A620">
        <v>618</v>
      </c>
      <c r="B620" t="s">
        <v>14</v>
      </c>
      <c r="C620">
        <v>-1</v>
      </c>
      <c r="D620" s="1" t="s">
        <v>1978</v>
      </c>
      <c r="E620">
        <v>-1</v>
      </c>
      <c r="F620" t="s">
        <v>1979</v>
      </c>
      <c r="G620" t="s">
        <v>77</v>
      </c>
      <c r="H620">
        <v>-1</v>
      </c>
      <c r="I620">
        <v>-1</v>
      </c>
      <c r="J620">
        <v>-1</v>
      </c>
      <c r="K620">
        <v>-1</v>
      </c>
      <c r="L620">
        <v>-1</v>
      </c>
      <c r="M620">
        <v>-1</v>
      </c>
      <c r="N620">
        <v>-1</v>
      </c>
      <c r="O620">
        <v>-1</v>
      </c>
    </row>
    <row r="621" spans="1:15" ht="409.6" x14ac:dyDescent="0.3">
      <c r="A621">
        <v>619</v>
      </c>
      <c r="B621" t="s">
        <v>14</v>
      </c>
      <c r="C621" t="s">
        <v>345</v>
      </c>
      <c r="D621" s="1" t="s">
        <v>1980</v>
      </c>
      <c r="E621">
        <v>4.2</v>
      </c>
      <c r="F621" s="1" t="s">
        <v>1981</v>
      </c>
      <c r="G621" t="s">
        <v>55</v>
      </c>
      <c r="H621" t="s">
        <v>55</v>
      </c>
      <c r="I621" t="s">
        <v>56</v>
      </c>
      <c r="J621">
        <v>2012</v>
      </c>
      <c r="K621" t="s">
        <v>21</v>
      </c>
      <c r="L621" t="s">
        <v>580</v>
      </c>
      <c r="M621" t="s">
        <v>581</v>
      </c>
      <c r="N621" t="s">
        <v>58</v>
      </c>
      <c r="O621" t="s">
        <v>1982</v>
      </c>
    </row>
    <row r="622" spans="1:15" ht="409.6" x14ac:dyDescent="0.3">
      <c r="A622">
        <v>620</v>
      </c>
      <c r="B622" t="s">
        <v>900</v>
      </c>
      <c r="C622">
        <v>-1</v>
      </c>
      <c r="D622" s="1" t="s">
        <v>1480</v>
      </c>
      <c r="E622">
        <v>3.3</v>
      </c>
      <c r="F622" s="1" t="s">
        <v>1481</v>
      </c>
      <c r="G622" t="s">
        <v>1482</v>
      </c>
      <c r="H622" t="s">
        <v>38</v>
      </c>
      <c r="I622" t="s">
        <v>56</v>
      </c>
      <c r="J622">
        <v>1981</v>
      </c>
      <c r="K622" t="s">
        <v>21</v>
      </c>
      <c r="L622" t="s">
        <v>320</v>
      </c>
      <c r="M622" t="s">
        <v>40</v>
      </c>
      <c r="N622" t="s">
        <v>411</v>
      </c>
      <c r="O622">
        <v>-1</v>
      </c>
    </row>
    <row r="623" spans="1:15" ht="409.6" x14ac:dyDescent="0.3">
      <c r="A623">
        <v>621</v>
      </c>
      <c r="B623" t="s">
        <v>14</v>
      </c>
      <c r="C623">
        <v>-1</v>
      </c>
      <c r="D623" s="1" t="s">
        <v>1983</v>
      </c>
      <c r="E623">
        <v>-1</v>
      </c>
      <c r="F623" t="s">
        <v>1984</v>
      </c>
      <c r="G623" t="s">
        <v>55</v>
      </c>
      <c r="H623">
        <v>-1</v>
      </c>
      <c r="I623">
        <v>-1</v>
      </c>
      <c r="J623">
        <v>-1</v>
      </c>
      <c r="K623">
        <v>-1</v>
      </c>
      <c r="L623">
        <v>-1</v>
      </c>
      <c r="M623">
        <v>-1</v>
      </c>
      <c r="N623">
        <v>-1</v>
      </c>
      <c r="O623">
        <v>-1</v>
      </c>
    </row>
    <row r="624" spans="1:15" ht="409.6" x14ac:dyDescent="0.3">
      <c r="A624">
        <v>622</v>
      </c>
      <c r="B624" t="s">
        <v>496</v>
      </c>
      <c r="C624" t="s">
        <v>1985</v>
      </c>
      <c r="D624" s="1" t="s">
        <v>1986</v>
      </c>
      <c r="E624">
        <v>4</v>
      </c>
      <c r="F624" s="1" t="s">
        <v>1987</v>
      </c>
      <c r="G624" t="s">
        <v>547</v>
      </c>
      <c r="H624" t="s">
        <v>1988</v>
      </c>
      <c r="I624" t="s">
        <v>20</v>
      </c>
      <c r="J624">
        <v>1954</v>
      </c>
      <c r="K624" t="s">
        <v>65</v>
      </c>
      <c r="L624" t="s">
        <v>22</v>
      </c>
      <c r="M624" t="s">
        <v>22</v>
      </c>
      <c r="N624" t="s">
        <v>41</v>
      </c>
      <c r="O624" t="s">
        <v>1989</v>
      </c>
    </row>
    <row r="625" spans="1:15" ht="409.6" x14ac:dyDescent="0.3">
      <c r="A625">
        <v>623</v>
      </c>
      <c r="B625" t="s">
        <v>1990</v>
      </c>
      <c r="C625" t="s">
        <v>1562</v>
      </c>
      <c r="D625" s="1" t="s">
        <v>1991</v>
      </c>
      <c r="E625">
        <v>3.9</v>
      </c>
      <c r="F625" s="1" t="s">
        <v>1525</v>
      </c>
      <c r="G625" t="s">
        <v>1992</v>
      </c>
      <c r="H625" t="s">
        <v>1526</v>
      </c>
      <c r="I625" t="s">
        <v>30</v>
      </c>
      <c r="J625">
        <v>1913</v>
      </c>
      <c r="K625" t="s">
        <v>65</v>
      </c>
      <c r="L625" t="s">
        <v>124</v>
      </c>
      <c r="M625" t="s">
        <v>124</v>
      </c>
      <c r="N625" t="s">
        <v>113</v>
      </c>
      <c r="O625" t="s">
        <v>1527</v>
      </c>
    </row>
    <row r="626" spans="1:15" ht="409.6" x14ac:dyDescent="0.3">
      <c r="A626">
        <v>624</v>
      </c>
      <c r="B626" t="s">
        <v>14</v>
      </c>
      <c r="C626" t="s">
        <v>1993</v>
      </c>
      <c r="D626" s="1" t="s">
        <v>1994</v>
      </c>
      <c r="E626">
        <v>3.7</v>
      </c>
      <c r="F626" s="1" t="s">
        <v>1995</v>
      </c>
      <c r="G626" t="s">
        <v>556</v>
      </c>
      <c r="H626" t="s">
        <v>438</v>
      </c>
      <c r="I626" t="s">
        <v>64</v>
      </c>
      <c r="J626">
        <v>2006</v>
      </c>
      <c r="K626" t="s">
        <v>21</v>
      </c>
      <c r="L626" t="s">
        <v>230</v>
      </c>
      <c r="M626" t="s">
        <v>91</v>
      </c>
      <c r="N626" t="s">
        <v>80</v>
      </c>
      <c r="O626">
        <v>-1</v>
      </c>
    </row>
    <row r="627" spans="1:15" ht="409.6" x14ac:dyDescent="0.3">
      <c r="A627">
        <v>625</v>
      </c>
      <c r="B627" t="s">
        <v>241</v>
      </c>
      <c r="C627" t="s">
        <v>1996</v>
      </c>
      <c r="D627" s="1" t="s">
        <v>1997</v>
      </c>
      <c r="E627">
        <v>4.4000000000000004</v>
      </c>
      <c r="F627" s="1" t="s">
        <v>1998</v>
      </c>
      <c r="G627" t="s">
        <v>373</v>
      </c>
      <c r="H627" t="s">
        <v>373</v>
      </c>
      <c r="I627" t="s">
        <v>263</v>
      </c>
      <c r="J627">
        <v>2012</v>
      </c>
      <c r="K627" t="s">
        <v>21</v>
      </c>
      <c r="L627" t="s">
        <v>90</v>
      </c>
      <c r="M627" t="s">
        <v>91</v>
      </c>
      <c r="N627" t="s">
        <v>58</v>
      </c>
      <c r="O627">
        <v>-1</v>
      </c>
    </row>
    <row r="628" spans="1:15" ht="409.6" x14ac:dyDescent="0.3">
      <c r="A628">
        <v>626</v>
      </c>
      <c r="B628" t="s">
        <v>1036</v>
      </c>
      <c r="C628">
        <v>-1</v>
      </c>
      <c r="D628" s="1" t="s">
        <v>1037</v>
      </c>
      <c r="E628">
        <v>-1</v>
      </c>
      <c r="F628" t="s">
        <v>1038</v>
      </c>
      <c r="G628" t="s">
        <v>55</v>
      </c>
      <c r="H628" t="s">
        <v>55</v>
      </c>
      <c r="I628" t="s">
        <v>263</v>
      </c>
      <c r="J628">
        <v>-1</v>
      </c>
      <c r="K628" t="s">
        <v>289</v>
      </c>
      <c r="L628">
        <v>-1</v>
      </c>
      <c r="M628">
        <v>-1</v>
      </c>
      <c r="N628" t="s">
        <v>58</v>
      </c>
      <c r="O628">
        <v>-1</v>
      </c>
    </row>
    <row r="629" spans="1:15" ht="409.6" x14ac:dyDescent="0.3">
      <c r="A629">
        <v>627</v>
      </c>
      <c r="B629" t="s">
        <v>1483</v>
      </c>
      <c r="C629" t="s">
        <v>1484</v>
      </c>
      <c r="D629" s="1" t="s">
        <v>1485</v>
      </c>
      <c r="E629">
        <v>3.5</v>
      </c>
      <c r="F629" s="1" t="s">
        <v>871</v>
      </c>
      <c r="G629" t="s">
        <v>261</v>
      </c>
      <c r="H629" t="s">
        <v>261</v>
      </c>
      <c r="I629" t="s">
        <v>46</v>
      </c>
      <c r="J629">
        <v>2010</v>
      </c>
      <c r="K629" t="s">
        <v>21</v>
      </c>
      <c r="L629" t="s">
        <v>124</v>
      </c>
      <c r="M629" t="s">
        <v>124</v>
      </c>
      <c r="N629" t="s">
        <v>67</v>
      </c>
      <c r="O629" t="s">
        <v>872</v>
      </c>
    </row>
    <row r="630" spans="1:15" ht="409.6" x14ac:dyDescent="0.3">
      <c r="A630">
        <v>628</v>
      </c>
      <c r="B630" t="s">
        <v>14</v>
      </c>
      <c r="C630">
        <v>-1</v>
      </c>
      <c r="D630" s="1" t="s">
        <v>1999</v>
      </c>
      <c r="E630">
        <v>-1</v>
      </c>
      <c r="F630" t="s">
        <v>2000</v>
      </c>
      <c r="G630" t="s">
        <v>373</v>
      </c>
      <c r="H630">
        <v>-1</v>
      </c>
      <c r="I630">
        <v>-1</v>
      </c>
      <c r="J630">
        <v>-1</v>
      </c>
      <c r="K630">
        <v>-1</v>
      </c>
      <c r="L630">
        <v>-1</v>
      </c>
      <c r="M630">
        <v>-1</v>
      </c>
      <c r="N630">
        <v>-1</v>
      </c>
      <c r="O630">
        <v>-1</v>
      </c>
    </row>
    <row r="631" spans="1:15" ht="409.6" x14ac:dyDescent="0.3">
      <c r="A631">
        <v>629</v>
      </c>
      <c r="B631" t="s">
        <v>1486</v>
      </c>
      <c r="C631" t="s">
        <v>1487</v>
      </c>
      <c r="D631" s="1" t="s">
        <v>1488</v>
      </c>
      <c r="E631">
        <v>3.7</v>
      </c>
      <c r="F631" s="1" t="s">
        <v>1489</v>
      </c>
      <c r="G631" t="s">
        <v>1490</v>
      </c>
      <c r="H631" t="s">
        <v>170</v>
      </c>
      <c r="I631" t="s">
        <v>20</v>
      </c>
      <c r="J631">
        <v>1973</v>
      </c>
      <c r="K631" t="s">
        <v>65</v>
      </c>
      <c r="L631" t="s">
        <v>1491</v>
      </c>
      <c r="M631" t="s">
        <v>73</v>
      </c>
      <c r="N631" t="s">
        <v>50</v>
      </c>
      <c r="O631">
        <v>-1</v>
      </c>
    </row>
    <row r="632" spans="1:15" ht="409.6" x14ac:dyDescent="0.3">
      <c r="A632">
        <v>630</v>
      </c>
      <c r="B632" t="s">
        <v>1039</v>
      </c>
      <c r="C632" t="s">
        <v>1040</v>
      </c>
      <c r="D632" s="1" t="s">
        <v>1041</v>
      </c>
      <c r="E632">
        <v>3.6</v>
      </c>
      <c r="F632" s="1" t="s">
        <v>1042</v>
      </c>
      <c r="G632" t="s">
        <v>1043</v>
      </c>
      <c r="H632" t="s">
        <v>1043</v>
      </c>
      <c r="I632" t="s">
        <v>46</v>
      </c>
      <c r="J632">
        <v>1986</v>
      </c>
      <c r="K632" t="s">
        <v>21</v>
      </c>
      <c r="L632" t="s">
        <v>1044</v>
      </c>
      <c r="M632" t="s">
        <v>1045</v>
      </c>
      <c r="N632" t="s">
        <v>41</v>
      </c>
      <c r="O632">
        <v>-1</v>
      </c>
    </row>
    <row r="633" spans="1:15" ht="409.6" x14ac:dyDescent="0.3">
      <c r="A633">
        <v>631</v>
      </c>
      <c r="B633" t="s">
        <v>247</v>
      </c>
      <c r="C633" t="s">
        <v>2001</v>
      </c>
      <c r="D633" s="1" t="s">
        <v>2002</v>
      </c>
      <c r="E633">
        <v>3.4</v>
      </c>
      <c r="F633" s="1" t="s">
        <v>2003</v>
      </c>
      <c r="G633" t="s">
        <v>579</v>
      </c>
      <c r="H633" t="s">
        <v>1383</v>
      </c>
      <c r="I633" t="s">
        <v>20</v>
      </c>
      <c r="J633">
        <v>2002</v>
      </c>
      <c r="K633" t="s">
        <v>21</v>
      </c>
      <c r="L633" t="s">
        <v>230</v>
      </c>
      <c r="M633" t="s">
        <v>91</v>
      </c>
      <c r="N633" t="s">
        <v>67</v>
      </c>
      <c r="O633" t="s">
        <v>2004</v>
      </c>
    </row>
    <row r="634" spans="1:15" ht="409.6" x14ac:dyDescent="0.3">
      <c r="A634">
        <v>632</v>
      </c>
      <c r="B634" t="s">
        <v>1046</v>
      </c>
      <c r="C634" t="s">
        <v>1047</v>
      </c>
      <c r="D634" s="1" t="s">
        <v>1048</v>
      </c>
      <c r="E634">
        <v>4</v>
      </c>
      <c r="F634" s="1" t="s">
        <v>1049</v>
      </c>
      <c r="G634" t="s">
        <v>1050</v>
      </c>
      <c r="H634" t="s">
        <v>1051</v>
      </c>
      <c r="I634" t="s">
        <v>46</v>
      </c>
      <c r="J634">
        <v>1977</v>
      </c>
      <c r="K634" t="s">
        <v>86</v>
      </c>
      <c r="L634" t="s">
        <v>32</v>
      </c>
      <c r="M634" t="s">
        <v>33</v>
      </c>
      <c r="N634" t="s">
        <v>23</v>
      </c>
      <c r="O634">
        <v>-1</v>
      </c>
    </row>
    <row r="635" spans="1:15" ht="409.6" x14ac:dyDescent="0.3">
      <c r="A635">
        <v>633</v>
      </c>
      <c r="B635" t="s">
        <v>1055</v>
      </c>
      <c r="C635" t="s">
        <v>1056</v>
      </c>
      <c r="D635" s="1" t="s">
        <v>1057</v>
      </c>
      <c r="E635">
        <v>2.4</v>
      </c>
      <c r="F635" s="1" t="s">
        <v>1058</v>
      </c>
      <c r="G635" t="s">
        <v>1059</v>
      </c>
      <c r="H635" t="s">
        <v>1060</v>
      </c>
      <c r="I635" t="s">
        <v>20</v>
      </c>
      <c r="J635">
        <v>-1</v>
      </c>
      <c r="K635" t="s">
        <v>21</v>
      </c>
      <c r="L635" t="s">
        <v>184</v>
      </c>
      <c r="M635" t="s">
        <v>185</v>
      </c>
      <c r="N635" t="s">
        <v>41</v>
      </c>
      <c r="O635">
        <v>-1</v>
      </c>
    </row>
    <row r="636" spans="1:15" ht="409.6" x14ac:dyDescent="0.3">
      <c r="A636">
        <v>634</v>
      </c>
      <c r="B636" t="s">
        <v>649</v>
      </c>
      <c r="C636" t="s">
        <v>2005</v>
      </c>
      <c r="D636" s="1" t="s">
        <v>2006</v>
      </c>
      <c r="E636">
        <v>3.7</v>
      </c>
      <c r="F636" s="1" t="s">
        <v>342</v>
      </c>
      <c r="G636" t="s">
        <v>77</v>
      </c>
      <c r="H636" t="s">
        <v>344</v>
      </c>
      <c r="I636" t="s">
        <v>30</v>
      </c>
      <c r="J636">
        <v>1939</v>
      </c>
      <c r="K636" t="s">
        <v>65</v>
      </c>
      <c r="L636" t="s">
        <v>22</v>
      </c>
      <c r="M636" t="s">
        <v>22</v>
      </c>
      <c r="N636" t="s">
        <v>113</v>
      </c>
      <c r="O636">
        <v>-1</v>
      </c>
    </row>
    <row r="637" spans="1:15" ht="409.6" x14ac:dyDescent="0.3">
      <c r="A637">
        <v>635</v>
      </c>
      <c r="B637" t="s">
        <v>247</v>
      </c>
      <c r="C637" t="s">
        <v>2007</v>
      </c>
      <c r="D637" s="1" t="s">
        <v>2008</v>
      </c>
      <c r="E637">
        <v>3.5</v>
      </c>
      <c r="F637" s="1" t="s">
        <v>2009</v>
      </c>
      <c r="G637" t="s">
        <v>612</v>
      </c>
      <c r="H637" t="s">
        <v>1017</v>
      </c>
      <c r="I637" t="s">
        <v>20</v>
      </c>
      <c r="J637">
        <v>1997</v>
      </c>
      <c r="K637" t="s">
        <v>21</v>
      </c>
      <c r="L637" t="s">
        <v>124</v>
      </c>
      <c r="M637" t="s">
        <v>124</v>
      </c>
      <c r="N637" t="s">
        <v>58</v>
      </c>
      <c r="O637" t="s">
        <v>2010</v>
      </c>
    </row>
    <row r="638" spans="1:15" ht="409.6" x14ac:dyDescent="0.3">
      <c r="A638">
        <v>636</v>
      </c>
      <c r="B638" t="s">
        <v>2011</v>
      </c>
      <c r="C638" t="s">
        <v>2012</v>
      </c>
      <c r="D638" s="1" t="s">
        <v>2013</v>
      </c>
      <c r="E638">
        <v>4.4000000000000004</v>
      </c>
      <c r="F638" s="1" t="s">
        <v>2014</v>
      </c>
      <c r="G638" t="s">
        <v>55</v>
      </c>
      <c r="H638" t="s">
        <v>55</v>
      </c>
      <c r="I638" t="s">
        <v>46</v>
      </c>
      <c r="J638">
        <v>2001</v>
      </c>
      <c r="K638" t="s">
        <v>21</v>
      </c>
      <c r="L638" t="s">
        <v>283</v>
      </c>
      <c r="M638" t="s">
        <v>73</v>
      </c>
      <c r="N638" t="s">
        <v>58</v>
      </c>
      <c r="O638">
        <v>-1</v>
      </c>
    </row>
    <row r="639" spans="1:15" ht="409.6" x14ac:dyDescent="0.3">
      <c r="A639">
        <v>637</v>
      </c>
      <c r="B639" t="s">
        <v>325</v>
      </c>
      <c r="C639" t="s">
        <v>52</v>
      </c>
      <c r="D639" s="1" t="s">
        <v>326</v>
      </c>
      <c r="E639">
        <v>3.3</v>
      </c>
      <c r="F639" s="1" t="s">
        <v>327</v>
      </c>
      <c r="G639" t="s">
        <v>328</v>
      </c>
      <c r="H639" t="s">
        <v>328</v>
      </c>
      <c r="I639" t="s">
        <v>30</v>
      </c>
      <c r="J639">
        <v>1912</v>
      </c>
      <c r="K639" t="s">
        <v>21</v>
      </c>
      <c r="L639" t="s">
        <v>155</v>
      </c>
      <c r="M639" t="s">
        <v>156</v>
      </c>
      <c r="N639" t="s">
        <v>113</v>
      </c>
      <c r="O639" t="s">
        <v>329</v>
      </c>
    </row>
    <row r="640" spans="1:15" ht="409.6" x14ac:dyDescent="0.3">
      <c r="A640">
        <v>638</v>
      </c>
      <c r="B640" t="s">
        <v>2015</v>
      </c>
      <c r="C640" t="s">
        <v>2016</v>
      </c>
      <c r="D640" s="1" t="s">
        <v>2017</v>
      </c>
      <c r="E640">
        <v>3.9</v>
      </c>
      <c r="F640" s="1" t="s">
        <v>1525</v>
      </c>
      <c r="G640" t="s">
        <v>1992</v>
      </c>
      <c r="H640" t="s">
        <v>1526</v>
      </c>
      <c r="I640" t="s">
        <v>30</v>
      </c>
      <c r="J640">
        <v>1913</v>
      </c>
      <c r="K640" t="s">
        <v>65</v>
      </c>
      <c r="L640" t="s">
        <v>124</v>
      </c>
      <c r="M640" t="s">
        <v>124</v>
      </c>
      <c r="N640" t="s">
        <v>113</v>
      </c>
      <c r="O640" t="s">
        <v>1527</v>
      </c>
    </row>
    <row r="641" spans="1:15" ht="409.6" x14ac:dyDescent="0.3">
      <c r="A641">
        <v>639</v>
      </c>
      <c r="B641" t="s">
        <v>2018</v>
      </c>
      <c r="C641" t="s">
        <v>2019</v>
      </c>
      <c r="D641" s="1" t="s">
        <v>2020</v>
      </c>
      <c r="E641">
        <v>3.2</v>
      </c>
      <c r="F641" s="1" t="s">
        <v>540</v>
      </c>
      <c r="G641" t="s">
        <v>542</v>
      </c>
      <c r="H641" t="s">
        <v>542</v>
      </c>
      <c r="I641" t="s">
        <v>104</v>
      </c>
      <c r="J641">
        <v>1958</v>
      </c>
      <c r="K641" t="s">
        <v>154</v>
      </c>
      <c r="L641" t="s">
        <v>543</v>
      </c>
      <c r="M641" t="s">
        <v>47</v>
      </c>
      <c r="N641" t="s">
        <v>67</v>
      </c>
      <c r="O641" t="s">
        <v>544</v>
      </c>
    </row>
    <row r="642" spans="1:15" ht="409.6" x14ac:dyDescent="0.3">
      <c r="A642">
        <v>640</v>
      </c>
      <c r="B642" t="s">
        <v>247</v>
      </c>
      <c r="C642" t="s">
        <v>1492</v>
      </c>
      <c r="D642" s="1" t="s">
        <v>1493</v>
      </c>
      <c r="E642">
        <v>3.2</v>
      </c>
      <c r="F642" s="1" t="s">
        <v>1494</v>
      </c>
      <c r="G642" t="s">
        <v>55</v>
      </c>
      <c r="H642" t="s">
        <v>55</v>
      </c>
      <c r="I642" t="s">
        <v>20</v>
      </c>
      <c r="J642">
        <v>2003</v>
      </c>
      <c r="K642" t="s">
        <v>21</v>
      </c>
      <c r="L642" t="s">
        <v>105</v>
      </c>
      <c r="M642" t="s">
        <v>40</v>
      </c>
      <c r="N642" t="s">
        <v>58</v>
      </c>
      <c r="O642" t="s">
        <v>1495</v>
      </c>
    </row>
    <row r="643" spans="1:15" ht="409.6" x14ac:dyDescent="0.3">
      <c r="A643">
        <v>641</v>
      </c>
      <c r="B643" t="s">
        <v>241</v>
      </c>
      <c r="C643">
        <v>-1</v>
      </c>
      <c r="D643" s="1" t="s">
        <v>1052</v>
      </c>
      <c r="E643">
        <v>4.5</v>
      </c>
      <c r="F643" s="1" t="s">
        <v>1053</v>
      </c>
      <c r="G643" t="s">
        <v>96</v>
      </c>
      <c r="H643" t="s">
        <v>328</v>
      </c>
      <c r="I643" t="s">
        <v>64</v>
      </c>
      <c r="J643">
        <v>1999</v>
      </c>
      <c r="K643" t="s">
        <v>21</v>
      </c>
      <c r="L643" t="s">
        <v>1054</v>
      </c>
      <c r="M643" t="s">
        <v>133</v>
      </c>
      <c r="N643" t="s">
        <v>58</v>
      </c>
      <c r="O643">
        <v>-1</v>
      </c>
    </row>
    <row r="644" spans="1:15" ht="409.6" x14ac:dyDescent="0.3">
      <c r="A644">
        <v>642</v>
      </c>
      <c r="B644" t="s">
        <v>1496</v>
      </c>
      <c r="C644" t="s">
        <v>1497</v>
      </c>
      <c r="D644" s="1" t="s">
        <v>1498</v>
      </c>
      <c r="E644">
        <v>2.1</v>
      </c>
      <c r="F644" s="1" t="s">
        <v>1499</v>
      </c>
      <c r="G644" t="s">
        <v>1500</v>
      </c>
      <c r="H644" t="s">
        <v>1500</v>
      </c>
      <c r="I644" t="s">
        <v>64</v>
      </c>
      <c r="J644">
        <v>-1</v>
      </c>
      <c r="K644" t="s">
        <v>65</v>
      </c>
      <c r="L644" t="s">
        <v>124</v>
      </c>
      <c r="M644" t="s">
        <v>124</v>
      </c>
      <c r="N644" t="s">
        <v>80</v>
      </c>
      <c r="O644">
        <v>-1</v>
      </c>
    </row>
    <row r="645" spans="1:15" ht="409.6" x14ac:dyDescent="0.3">
      <c r="A645">
        <v>643</v>
      </c>
      <c r="B645" t="s">
        <v>14</v>
      </c>
      <c r="C645" t="s">
        <v>2021</v>
      </c>
      <c r="D645" s="1" t="s">
        <v>2022</v>
      </c>
      <c r="E645">
        <v>4</v>
      </c>
      <c r="F645" s="1" t="s">
        <v>2023</v>
      </c>
      <c r="G645" t="s">
        <v>55</v>
      </c>
      <c r="H645" t="s">
        <v>55</v>
      </c>
      <c r="I645" t="s">
        <v>20</v>
      </c>
      <c r="J645">
        <v>2007</v>
      </c>
      <c r="K645" t="s">
        <v>21</v>
      </c>
      <c r="L645" t="s">
        <v>2024</v>
      </c>
      <c r="M645" t="s">
        <v>1918</v>
      </c>
      <c r="N645" t="s">
        <v>58</v>
      </c>
      <c r="O645" t="s">
        <v>2025</v>
      </c>
    </row>
    <row r="646" spans="1:15" ht="409.6" x14ac:dyDescent="0.3">
      <c r="A646">
        <v>644</v>
      </c>
      <c r="B646" t="s">
        <v>1501</v>
      </c>
      <c r="C646" t="s">
        <v>1502</v>
      </c>
      <c r="D646" s="1" t="s">
        <v>1503</v>
      </c>
      <c r="E646">
        <v>3.7</v>
      </c>
      <c r="F646" s="1" t="s">
        <v>121</v>
      </c>
      <c r="G646" t="s">
        <v>122</v>
      </c>
      <c r="H646" t="s">
        <v>123</v>
      </c>
      <c r="I646" t="s">
        <v>30</v>
      </c>
      <c r="J646">
        <v>1781</v>
      </c>
      <c r="K646" t="s">
        <v>65</v>
      </c>
      <c r="L646" t="s">
        <v>124</v>
      </c>
      <c r="M646" t="s">
        <v>124</v>
      </c>
      <c r="N646" t="s">
        <v>113</v>
      </c>
      <c r="O646" t="s">
        <v>125</v>
      </c>
    </row>
    <row r="647" spans="1:15" ht="409.6" x14ac:dyDescent="0.3">
      <c r="A647">
        <v>645</v>
      </c>
      <c r="B647" t="s">
        <v>1061</v>
      </c>
      <c r="C647" t="s">
        <v>787</v>
      </c>
      <c r="D647" s="1" t="s">
        <v>1062</v>
      </c>
      <c r="E647">
        <v>2.6</v>
      </c>
      <c r="F647" s="1" t="s">
        <v>789</v>
      </c>
      <c r="G647" t="s">
        <v>443</v>
      </c>
      <c r="H647" t="s">
        <v>443</v>
      </c>
      <c r="I647" t="s">
        <v>20</v>
      </c>
      <c r="J647">
        <v>1984</v>
      </c>
      <c r="K647" t="s">
        <v>790</v>
      </c>
      <c r="L647" t="s">
        <v>791</v>
      </c>
      <c r="M647" t="s">
        <v>581</v>
      </c>
      <c r="N647" t="s">
        <v>58</v>
      </c>
      <c r="O647">
        <v>-1</v>
      </c>
    </row>
    <row r="648" spans="1:15" ht="409.6" x14ac:dyDescent="0.3">
      <c r="A648">
        <v>646</v>
      </c>
      <c r="B648" t="s">
        <v>14</v>
      </c>
      <c r="C648" t="s">
        <v>2026</v>
      </c>
      <c r="D648" s="1" t="s">
        <v>2027</v>
      </c>
      <c r="E648">
        <v>3.4</v>
      </c>
      <c r="F648" s="1" t="s">
        <v>2028</v>
      </c>
      <c r="G648" t="s">
        <v>55</v>
      </c>
      <c r="H648" t="s">
        <v>2029</v>
      </c>
      <c r="I648" t="s">
        <v>64</v>
      </c>
      <c r="J648">
        <v>2011</v>
      </c>
      <c r="K648" t="s">
        <v>21</v>
      </c>
      <c r="L648" t="s">
        <v>32</v>
      </c>
      <c r="M648" t="s">
        <v>33</v>
      </c>
      <c r="N648" t="s">
        <v>58</v>
      </c>
      <c r="O648" t="s">
        <v>2030</v>
      </c>
    </row>
    <row r="649" spans="1:15" ht="409.6" x14ac:dyDescent="0.3">
      <c r="A649">
        <v>647</v>
      </c>
      <c r="B649" t="s">
        <v>241</v>
      </c>
      <c r="C649" t="s">
        <v>1504</v>
      </c>
      <c r="D649" s="1" t="s">
        <v>1505</v>
      </c>
      <c r="E649">
        <v>4.4000000000000004</v>
      </c>
      <c r="F649" s="1" t="s">
        <v>714</v>
      </c>
      <c r="G649" t="s">
        <v>170</v>
      </c>
      <c r="H649" t="s">
        <v>170</v>
      </c>
      <c r="I649" t="s">
        <v>64</v>
      </c>
      <c r="J649">
        <v>2008</v>
      </c>
      <c r="K649" t="s">
        <v>21</v>
      </c>
      <c r="L649" t="s">
        <v>79</v>
      </c>
      <c r="M649" t="s">
        <v>40</v>
      </c>
      <c r="N649" t="s">
        <v>23</v>
      </c>
      <c r="O649">
        <v>-1</v>
      </c>
    </row>
    <row r="650" spans="1:15" ht="409.6" x14ac:dyDescent="0.3">
      <c r="A650">
        <v>648</v>
      </c>
      <c r="B650" t="s">
        <v>649</v>
      </c>
      <c r="C650" t="s">
        <v>2031</v>
      </c>
      <c r="D650" s="1" t="s">
        <v>2032</v>
      </c>
      <c r="E650">
        <v>3.2</v>
      </c>
      <c r="F650" s="1" t="s">
        <v>2033</v>
      </c>
      <c r="G650" t="s">
        <v>96</v>
      </c>
      <c r="H650" t="s">
        <v>96</v>
      </c>
      <c r="I650" t="s">
        <v>20</v>
      </c>
      <c r="J650">
        <v>2006</v>
      </c>
      <c r="K650" t="s">
        <v>131</v>
      </c>
      <c r="L650" t="s">
        <v>145</v>
      </c>
      <c r="M650" t="s">
        <v>91</v>
      </c>
      <c r="N650" t="s">
        <v>58</v>
      </c>
      <c r="O650" t="s">
        <v>2034</v>
      </c>
    </row>
    <row r="651" spans="1:15" ht="409.6" x14ac:dyDescent="0.3">
      <c r="A651">
        <v>649</v>
      </c>
      <c r="B651" t="s">
        <v>357</v>
      </c>
      <c r="C651">
        <v>-1</v>
      </c>
      <c r="D651" s="1" t="s">
        <v>1511</v>
      </c>
      <c r="E651">
        <v>3.1</v>
      </c>
      <c r="F651" s="1" t="s">
        <v>1512</v>
      </c>
      <c r="G651" t="s">
        <v>1182</v>
      </c>
      <c r="H651" t="s">
        <v>1182</v>
      </c>
      <c r="I651" t="s">
        <v>64</v>
      </c>
      <c r="J651">
        <v>2002</v>
      </c>
      <c r="K651" t="s">
        <v>21</v>
      </c>
      <c r="L651" t="s">
        <v>145</v>
      </c>
      <c r="M651" t="s">
        <v>91</v>
      </c>
      <c r="N651" t="s">
        <v>80</v>
      </c>
      <c r="O651" t="s">
        <v>1513</v>
      </c>
    </row>
    <row r="652" spans="1:15" ht="409.6" x14ac:dyDescent="0.3">
      <c r="A652">
        <v>650</v>
      </c>
      <c r="B652" t="s">
        <v>1063</v>
      </c>
      <c r="C652">
        <v>-1</v>
      </c>
      <c r="D652" s="1" t="s">
        <v>1064</v>
      </c>
      <c r="E652">
        <v>4.0999999999999996</v>
      </c>
      <c r="F652" s="1" t="s">
        <v>1065</v>
      </c>
      <c r="G652" t="s">
        <v>1066</v>
      </c>
      <c r="H652" t="s">
        <v>55</v>
      </c>
      <c r="I652" t="s">
        <v>263</v>
      </c>
      <c r="J652">
        <v>2007</v>
      </c>
      <c r="K652" t="s">
        <v>21</v>
      </c>
      <c r="L652" t="s">
        <v>230</v>
      </c>
      <c r="M652" t="s">
        <v>91</v>
      </c>
      <c r="N652" t="s">
        <v>411</v>
      </c>
      <c r="O652">
        <v>-1</v>
      </c>
    </row>
    <row r="653" spans="1:15" ht="409.6" x14ac:dyDescent="0.3">
      <c r="A653">
        <v>651</v>
      </c>
      <c r="B653" t="s">
        <v>14</v>
      </c>
      <c r="C653" t="s">
        <v>2035</v>
      </c>
      <c r="D653" s="1" t="s">
        <v>2036</v>
      </c>
      <c r="E653">
        <v>3.5</v>
      </c>
      <c r="F653" s="1" t="s">
        <v>2037</v>
      </c>
      <c r="G653" t="s">
        <v>55</v>
      </c>
      <c r="H653" t="s">
        <v>55</v>
      </c>
      <c r="I653" t="s">
        <v>64</v>
      </c>
      <c r="J653">
        <v>2005</v>
      </c>
      <c r="K653" t="s">
        <v>65</v>
      </c>
      <c r="L653" t="s">
        <v>57</v>
      </c>
      <c r="M653" t="s">
        <v>40</v>
      </c>
      <c r="N653" t="s">
        <v>58</v>
      </c>
      <c r="O653">
        <v>-1</v>
      </c>
    </row>
    <row r="654" spans="1:15" ht="409.6" x14ac:dyDescent="0.3">
      <c r="A654">
        <v>652</v>
      </c>
      <c r="B654" t="s">
        <v>1506</v>
      </c>
      <c r="C654" t="s">
        <v>1507</v>
      </c>
      <c r="D654" s="1" t="s">
        <v>1508</v>
      </c>
      <c r="E654">
        <v>3.7</v>
      </c>
      <c r="F654" s="1" t="s">
        <v>1509</v>
      </c>
      <c r="G654" t="s">
        <v>1510</v>
      </c>
      <c r="H654" t="s">
        <v>1510</v>
      </c>
      <c r="I654" t="s">
        <v>20</v>
      </c>
      <c r="J654">
        <v>1966</v>
      </c>
      <c r="K654" t="s">
        <v>86</v>
      </c>
      <c r="L654" t="s">
        <v>32</v>
      </c>
      <c r="M654" t="s">
        <v>33</v>
      </c>
      <c r="N654" t="s">
        <v>41</v>
      </c>
      <c r="O654">
        <v>-1</v>
      </c>
    </row>
    <row r="655" spans="1:15" ht="409.6" x14ac:dyDescent="0.3">
      <c r="A655">
        <v>653</v>
      </c>
      <c r="B655" t="s">
        <v>2038</v>
      </c>
      <c r="C655" t="s">
        <v>2039</v>
      </c>
      <c r="D655" s="1" t="s">
        <v>2040</v>
      </c>
      <c r="E655">
        <v>4.2</v>
      </c>
      <c r="F655" s="1" t="s">
        <v>229</v>
      </c>
      <c r="G655" t="s">
        <v>590</v>
      </c>
      <c r="H655" t="s">
        <v>170</v>
      </c>
      <c r="I655" t="s">
        <v>64</v>
      </c>
      <c r="J655">
        <v>2008</v>
      </c>
      <c r="K655" t="s">
        <v>21</v>
      </c>
      <c r="L655" t="s">
        <v>230</v>
      </c>
      <c r="M655" t="s">
        <v>91</v>
      </c>
      <c r="N655" t="s">
        <v>58</v>
      </c>
      <c r="O655">
        <v>-1</v>
      </c>
    </row>
    <row r="656" spans="1:15" ht="409.6" x14ac:dyDescent="0.3">
      <c r="A656">
        <v>654</v>
      </c>
      <c r="B656" t="s">
        <v>2041</v>
      </c>
      <c r="C656" t="s">
        <v>2042</v>
      </c>
      <c r="D656" s="1" t="s">
        <v>2043</v>
      </c>
      <c r="E656">
        <v>4.2</v>
      </c>
      <c r="F656" s="1" t="s">
        <v>776</v>
      </c>
      <c r="G656" t="s">
        <v>778</v>
      </c>
      <c r="H656" t="s">
        <v>778</v>
      </c>
      <c r="I656" t="s">
        <v>30</v>
      </c>
      <c r="J656">
        <v>-1</v>
      </c>
      <c r="K656" t="s">
        <v>154</v>
      </c>
      <c r="L656" t="s">
        <v>779</v>
      </c>
      <c r="M656" t="s">
        <v>780</v>
      </c>
      <c r="N656" t="s">
        <v>58</v>
      </c>
      <c r="O656">
        <v>-1</v>
      </c>
    </row>
    <row r="657" spans="1:15" ht="409.6" x14ac:dyDescent="0.3">
      <c r="A657">
        <v>655</v>
      </c>
      <c r="B657" t="s">
        <v>247</v>
      </c>
      <c r="C657" t="s">
        <v>2044</v>
      </c>
      <c r="D657" s="1" t="s">
        <v>2045</v>
      </c>
      <c r="E657">
        <v>3.1</v>
      </c>
      <c r="F657" s="1" t="s">
        <v>1126</v>
      </c>
      <c r="G657" t="s">
        <v>2046</v>
      </c>
      <c r="H657" t="s">
        <v>1128</v>
      </c>
      <c r="I657" t="s">
        <v>46</v>
      </c>
      <c r="J657">
        <v>1997</v>
      </c>
      <c r="K657" t="s">
        <v>65</v>
      </c>
      <c r="L657" t="s">
        <v>1054</v>
      </c>
      <c r="M657" t="s">
        <v>133</v>
      </c>
      <c r="N657" t="s">
        <v>113</v>
      </c>
      <c r="O657" t="s">
        <v>1129</v>
      </c>
    </row>
    <row r="658" spans="1:15" ht="409.6" x14ac:dyDescent="0.3">
      <c r="A658">
        <v>656</v>
      </c>
      <c r="B658" t="s">
        <v>357</v>
      </c>
      <c r="C658">
        <v>-1</v>
      </c>
      <c r="D658" s="1" t="s">
        <v>1514</v>
      </c>
      <c r="E658">
        <v>3.7</v>
      </c>
      <c r="F658" s="1" t="s">
        <v>1451</v>
      </c>
      <c r="G658" t="s">
        <v>1515</v>
      </c>
      <c r="H658" t="s">
        <v>288</v>
      </c>
      <c r="I658" t="s">
        <v>20</v>
      </c>
      <c r="J658">
        <v>1989</v>
      </c>
      <c r="K658" t="s">
        <v>21</v>
      </c>
      <c r="L658" t="s">
        <v>230</v>
      </c>
      <c r="M658" t="s">
        <v>91</v>
      </c>
      <c r="N658" t="s">
        <v>41</v>
      </c>
      <c r="O658" t="s">
        <v>1452</v>
      </c>
    </row>
    <row r="659" spans="1:15" ht="409.6" x14ac:dyDescent="0.3">
      <c r="A659">
        <v>657</v>
      </c>
      <c r="B659" t="s">
        <v>1516</v>
      </c>
      <c r="C659">
        <v>-1</v>
      </c>
      <c r="D659" s="1" t="s">
        <v>1517</v>
      </c>
      <c r="E659">
        <v>2.7</v>
      </c>
      <c r="F659" s="1" t="s">
        <v>1518</v>
      </c>
      <c r="G659" t="s">
        <v>55</v>
      </c>
      <c r="H659" t="s">
        <v>55</v>
      </c>
      <c r="I659" t="s">
        <v>46</v>
      </c>
      <c r="J659">
        <v>1966</v>
      </c>
      <c r="K659" t="s">
        <v>65</v>
      </c>
      <c r="L659" t="s">
        <v>72</v>
      </c>
      <c r="M659" t="s">
        <v>73</v>
      </c>
      <c r="N659" t="s">
        <v>113</v>
      </c>
      <c r="O659" t="s">
        <v>1519</v>
      </c>
    </row>
    <row r="660" spans="1:15" ht="409.6" x14ac:dyDescent="0.3">
      <c r="A660">
        <v>658</v>
      </c>
      <c r="B660" t="s">
        <v>2047</v>
      </c>
      <c r="C660" t="s">
        <v>1385</v>
      </c>
      <c r="D660" s="1" t="s">
        <v>2048</v>
      </c>
      <c r="E660">
        <v>3.9</v>
      </c>
      <c r="F660" s="1" t="s">
        <v>2049</v>
      </c>
      <c r="G660" t="s">
        <v>122</v>
      </c>
      <c r="H660" t="s">
        <v>2050</v>
      </c>
      <c r="I660" t="s">
        <v>30</v>
      </c>
      <c r="J660">
        <v>1830</v>
      </c>
      <c r="K660" t="s">
        <v>65</v>
      </c>
      <c r="L660" t="s">
        <v>124</v>
      </c>
      <c r="M660" t="s">
        <v>124</v>
      </c>
      <c r="N660" t="s">
        <v>113</v>
      </c>
      <c r="O660" t="s">
        <v>2051</v>
      </c>
    </row>
    <row r="661" spans="1:15" ht="409.6" x14ac:dyDescent="0.3">
      <c r="A661">
        <v>659</v>
      </c>
      <c r="B661" t="s">
        <v>1520</v>
      </c>
      <c r="C661">
        <v>-1</v>
      </c>
      <c r="D661" s="1" t="s">
        <v>1521</v>
      </c>
      <c r="E661">
        <v>3.8</v>
      </c>
      <c r="F661" s="1" t="s">
        <v>213</v>
      </c>
      <c r="G661" t="s">
        <v>122</v>
      </c>
      <c r="H661" t="s">
        <v>214</v>
      </c>
      <c r="I661" t="s">
        <v>30</v>
      </c>
      <c r="J661">
        <v>1996</v>
      </c>
      <c r="K661" t="s">
        <v>65</v>
      </c>
      <c r="L661" t="s">
        <v>124</v>
      </c>
      <c r="M661" t="s">
        <v>124</v>
      </c>
      <c r="N661" t="s">
        <v>113</v>
      </c>
      <c r="O661">
        <v>-1</v>
      </c>
    </row>
    <row r="662" spans="1:15" ht="409.6" x14ac:dyDescent="0.3">
      <c r="A662">
        <v>660</v>
      </c>
      <c r="B662" t="s">
        <v>241</v>
      </c>
      <c r="C662" t="s">
        <v>2052</v>
      </c>
      <c r="D662" s="1" t="s">
        <v>2053</v>
      </c>
      <c r="E662">
        <v>4.3</v>
      </c>
      <c r="F662" s="1" t="s">
        <v>2054</v>
      </c>
      <c r="G662" t="s">
        <v>666</v>
      </c>
      <c r="H662" t="s">
        <v>666</v>
      </c>
      <c r="I662" t="s">
        <v>56</v>
      </c>
      <c r="J662">
        <v>2008</v>
      </c>
      <c r="K662" t="s">
        <v>21</v>
      </c>
      <c r="L662" t="s">
        <v>235</v>
      </c>
      <c r="M662" t="s">
        <v>91</v>
      </c>
      <c r="N662" t="s">
        <v>58</v>
      </c>
      <c r="O662" t="s">
        <v>2055</v>
      </c>
    </row>
    <row r="663" spans="1:15" ht="409.6" x14ac:dyDescent="0.3">
      <c r="A663">
        <v>661</v>
      </c>
      <c r="B663" t="s">
        <v>2056</v>
      </c>
      <c r="C663" t="s">
        <v>2057</v>
      </c>
      <c r="D663" s="1" t="s">
        <v>2058</v>
      </c>
      <c r="E663">
        <v>3.3</v>
      </c>
      <c r="F663" s="1" t="s">
        <v>2059</v>
      </c>
      <c r="G663" t="s">
        <v>2060</v>
      </c>
      <c r="H663" t="s">
        <v>2060</v>
      </c>
      <c r="I663" t="s">
        <v>46</v>
      </c>
      <c r="J663">
        <v>1988</v>
      </c>
      <c r="K663" t="s">
        <v>65</v>
      </c>
      <c r="L663" t="s">
        <v>79</v>
      </c>
      <c r="M663" t="s">
        <v>40</v>
      </c>
      <c r="N663" t="s">
        <v>34</v>
      </c>
      <c r="O663" t="s">
        <v>2061</v>
      </c>
    </row>
    <row r="664" spans="1:15" ht="409.6" x14ac:dyDescent="0.3">
      <c r="A664">
        <v>662</v>
      </c>
      <c r="B664" t="s">
        <v>2062</v>
      </c>
      <c r="C664" t="s">
        <v>2063</v>
      </c>
      <c r="D664" s="1" t="s">
        <v>2064</v>
      </c>
      <c r="E664">
        <v>3.9</v>
      </c>
      <c r="F664" s="1" t="s">
        <v>2065</v>
      </c>
      <c r="G664" t="s">
        <v>55</v>
      </c>
      <c r="H664" t="s">
        <v>55</v>
      </c>
      <c r="I664" t="s">
        <v>64</v>
      </c>
      <c r="J664">
        <v>2010</v>
      </c>
      <c r="K664" t="s">
        <v>21</v>
      </c>
      <c r="L664" t="s">
        <v>90</v>
      </c>
      <c r="M664" t="s">
        <v>91</v>
      </c>
      <c r="N664" t="s">
        <v>179</v>
      </c>
      <c r="O664">
        <v>-1</v>
      </c>
    </row>
    <row r="665" spans="1:15" ht="409.6" x14ac:dyDescent="0.3">
      <c r="A665">
        <v>663</v>
      </c>
      <c r="B665" t="s">
        <v>1067</v>
      </c>
      <c r="C665" t="s">
        <v>1068</v>
      </c>
      <c r="D665" s="1" t="s">
        <v>1069</v>
      </c>
      <c r="E665">
        <v>3.5</v>
      </c>
      <c r="F665" s="1" t="s">
        <v>1070</v>
      </c>
      <c r="G665" t="s">
        <v>1071</v>
      </c>
      <c r="H665" t="s">
        <v>1071</v>
      </c>
      <c r="I665" t="s">
        <v>20</v>
      </c>
      <c r="J665">
        <v>1996</v>
      </c>
      <c r="K665" t="s">
        <v>154</v>
      </c>
      <c r="L665" t="s">
        <v>32</v>
      </c>
      <c r="M665" t="s">
        <v>33</v>
      </c>
      <c r="N665" t="s">
        <v>50</v>
      </c>
      <c r="O665">
        <v>-1</v>
      </c>
    </row>
    <row r="666" spans="1:15" ht="409.6" x14ac:dyDescent="0.3">
      <c r="A666">
        <v>664</v>
      </c>
      <c r="B666" t="s">
        <v>2066</v>
      </c>
      <c r="C666" t="s">
        <v>2067</v>
      </c>
      <c r="D666" s="1" t="s">
        <v>2068</v>
      </c>
      <c r="E666">
        <v>4</v>
      </c>
      <c r="F666" s="1" t="s">
        <v>2069</v>
      </c>
      <c r="G666" t="s">
        <v>77</v>
      </c>
      <c r="H666" t="s">
        <v>77</v>
      </c>
      <c r="I666" t="s">
        <v>30</v>
      </c>
      <c r="J666">
        <v>1982</v>
      </c>
      <c r="K666" t="s">
        <v>65</v>
      </c>
      <c r="L666" t="s">
        <v>235</v>
      </c>
      <c r="M666" t="s">
        <v>91</v>
      </c>
      <c r="N666" t="s">
        <v>203</v>
      </c>
      <c r="O666" t="s">
        <v>2070</v>
      </c>
    </row>
    <row r="667" spans="1:15" ht="409.6" x14ac:dyDescent="0.3">
      <c r="A667">
        <v>665</v>
      </c>
      <c r="B667" t="s">
        <v>1522</v>
      </c>
      <c r="C667" t="s">
        <v>1523</v>
      </c>
      <c r="D667" s="1" t="s">
        <v>1524</v>
      </c>
      <c r="E667">
        <v>3.9</v>
      </c>
      <c r="F667" s="1" t="s">
        <v>1525</v>
      </c>
      <c r="G667" t="s">
        <v>55</v>
      </c>
      <c r="H667" t="s">
        <v>1526</v>
      </c>
      <c r="I667" t="s">
        <v>30</v>
      </c>
      <c r="J667">
        <v>1913</v>
      </c>
      <c r="K667" t="s">
        <v>65</v>
      </c>
      <c r="L667" t="s">
        <v>124</v>
      </c>
      <c r="M667" t="s">
        <v>124</v>
      </c>
      <c r="N667" t="s">
        <v>113</v>
      </c>
      <c r="O667" t="s">
        <v>1527</v>
      </c>
    </row>
    <row r="668" spans="1:15" ht="409.6" x14ac:dyDescent="0.3">
      <c r="A668">
        <v>666</v>
      </c>
      <c r="B668" t="s">
        <v>1072</v>
      </c>
      <c r="C668" t="s">
        <v>1073</v>
      </c>
      <c r="D668" s="1" t="s">
        <v>1074</v>
      </c>
      <c r="E668">
        <v>3</v>
      </c>
      <c r="F668" s="1" t="s">
        <v>1075</v>
      </c>
      <c r="G668" t="s">
        <v>1076</v>
      </c>
      <c r="H668" t="s">
        <v>1076</v>
      </c>
      <c r="I668" t="s">
        <v>30</v>
      </c>
      <c r="J668">
        <v>1958</v>
      </c>
      <c r="K668" t="s">
        <v>21</v>
      </c>
      <c r="L668" t="s">
        <v>1077</v>
      </c>
      <c r="M668" t="s">
        <v>98</v>
      </c>
      <c r="N668" t="s">
        <v>113</v>
      </c>
      <c r="O668" t="s">
        <v>1078</v>
      </c>
    </row>
    <row r="669" spans="1:15" ht="409.6" x14ac:dyDescent="0.3">
      <c r="A669">
        <v>667</v>
      </c>
      <c r="B669" t="s">
        <v>2071</v>
      </c>
      <c r="C669">
        <v>-1</v>
      </c>
      <c r="D669" s="1" t="s">
        <v>2072</v>
      </c>
      <c r="E669">
        <v>2.2999999999999998</v>
      </c>
      <c r="F669" s="1" t="s">
        <v>2073</v>
      </c>
      <c r="G669" t="s">
        <v>2074</v>
      </c>
      <c r="H669" t="s">
        <v>2074</v>
      </c>
      <c r="I669" t="s">
        <v>56</v>
      </c>
      <c r="J669">
        <v>-1</v>
      </c>
      <c r="K669" t="s">
        <v>520</v>
      </c>
      <c r="L669">
        <v>-1</v>
      </c>
      <c r="M669">
        <v>-1</v>
      </c>
      <c r="N669" t="s">
        <v>58</v>
      </c>
      <c r="O669">
        <v>-1</v>
      </c>
    </row>
    <row r="670" spans="1:15" ht="409.6" x14ac:dyDescent="0.3">
      <c r="A670">
        <v>668</v>
      </c>
      <c r="B670" t="s">
        <v>14</v>
      </c>
      <c r="C670" t="s">
        <v>334</v>
      </c>
      <c r="D670" s="1" t="s">
        <v>335</v>
      </c>
      <c r="E670">
        <v>3.7</v>
      </c>
      <c r="F670" s="1" t="s">
        <v>336</v>
      </c>
      <c r="G670" t="s">
        <v>337</v>
      </c>
      <c r="H670" t="s">
        <v>338</v>
      </c>
      <c r="I670" t="s">
        <v>30</v>
      </c>
      <c r="J670">
        <v>1863</v>
      </c>
      <c r="K670" t="s">
        <v>65</v>
      </c>
      <c r="L670" t="s">
        <v>165</v>
      </c>
      <c r="M670" t="s">
        <v>156</v>
      </c>
      <c r="N670" t="s">
        <v>113</v>
      </c>
      <c r="O670" t="s">
        <v>339</v>
      </c>
    </row>
    <row r="671" spans="1:15" ht="409.6" x14ac:dyDescent="0.3">
      <c r="A671">
        <v>669</v>
      </c>
      <c r="B671" t="s">
        <v>241</v>
      </c>
      <c r="C671" t="s">
        <v>2075</v>
      </c>
      <c r="D671" s="1" t="s">
        <v>243</v>
      </c>
      <c r="E671">
        <v>3.5</v>
      </c>
      <c r="F671" s="1" t="s">
        <v>244</v>
      </c>
      <c r="G671" t="s">
        <v>2076</v>
      </c>
      <c r="H671" t="s">
        <v>246</v>
      </c>
      <c r="I671" t="s">
        <v>104</v>
      </c>
      <c r="J671">
        <v>1870</v>
      </c>
      <c r="K671" t="s">
        <v>65</v>
      </c>
      <c r="L671" t="s">
        <v>124</v>
      </c>
      <c r="M671" t="s">
        <v>124</v>
      </c>
      <c r="N671" t="s">
        <v>67</v>
      </c>
      <c r="O671">
        <v>-1</v>
      </c>
    </row>
    <row r="672" spans="1:15" ht="409.6" x14ac:dyDescent="0.3">
      <c r="A672">
        <v>670</v>
      </c>
      <c r="B672" t="s">
        <v>247</v>
      </c>
      <c r="C672" t="s">
        <v>545</v>
      </c>
      <c r="D672" s="1" t="s">
        <v>1528</v>
      </c>
      <c r="E672">
        <v>4</v>
      </c>
      <c r="F672" s="1" t="s">
        <v>152</v>
      </c>
      <c r="G672" t="s">
        <v>153</v>
      </c>
      <c r="H672" t="s">
        <v>153</v>
      </c>
      <c r="I672" t="s">
        <v>20</v>
      </c>
      <c r="J672">
        <v>1915</v>
      </c>
      <c r="K672" t="s">
        <v>154</v>
      </c>
      <c r="L672" t="s">
        <v>155</v>
      </c>
      <c r="M672" t="s">
        <v>156</v>
      </c>
      <c r="N672" t="s">
        <v>50</v>
      </c>
      <c r="O672">
        <v>-1</v>
      </c>
    </row>
    <row r="673" spans="1:15" ht="409.6" x14ac:dyDescent="0.3">
      <c r="A673">
        <v>671</v>
      </c>
      <c r="B673" t="s">
        <v>1082</v>
      </c>
      <c r="C673" t="s">
        <v>1083</v>
      </c>
      <c r="D673" s="1" t="s">
        <v>1084</v>
      </c>
      <c r="E673">
        <v>3.3</v>
      </c>
      <c r="F673" s="1" t="s">
        <v>1085</v>
      </c>
      <c r="G673" t="s">
        <v>551</v>
      </c>
      <c r="H673" t="s">
        <v>551</v>
      </c>
      <c r="I673" t="s">
        <v>20</v>
      </c>
      <c r="J673">
        <v>1964</v>
      </c>
      <c r="K673" t="s">
        <v>21</v>
      </c>
      <c r="L673" t="s">
        <v>184</v>
      </c>
      <c r="M673" t="s">
        <v>185</v>
      </c>
      <c r="N673" t="s">
        <v>58</v>
      </c>
      <c r="O673">
        <v>-1</v>
      </c>
    </row>
    <row r="674" spans="1:15" ht="409.6" x14ac:dyDescent="0.3">
      <c r="A674">
        <v>672</v>
      </c>
      <c r="B674" t="s">
        <v>668</v>
      </c>
      <c r="C674" t="s">
        <v>1533</v>
      </c>
      <c r="D674" s="1" t="s">
        <v>2077</v>
      </c>
      <c r="E674">
        <v>3.2</v>
      </c>
      <c r="F674" s="1" t="s">
        <v>2078</v>
      </c>
      <c r="G674" t="s">
        <v>1665</v>
      </c>
      <c r="H674" t="s">
        <v>421</v>
      </c>
      <c r="I674" t="s">
        <v>46</v>
      </c>
      <c r="J674">
        <v>2004</v>
      </c>
      <c r="K674" t="s">
        <v>21</v>
      </c>
      <c r="L674" t="s">
        <v>32</v>
      </c>
      <c r="M674" t="s">
        <v>33</v>
      </c>
      <c r="N674" t="s">
        <v>58</v>
      </c>
      <c r="O674">
        <v>-1</v>
      </c>
    </row>
    <row r="675" spans="1:15" ht="409.6" x14ac:dyDescent="0.3">
      <c r="A675">
        <v>673</v>
      </c>
      <c r="B675" t="s">
        <v>247</v>
      </c>
      <c r="C675" t="s">
        <v>1533</v>
      </c>
      <c r="D675" s="1" t="s">
        <v>1534</v>
      </c>
      <c r="E675">
        <v>3.4</v>
      </c>
      <c r="F675" s="1" t="s">
        <v>1535</v>
      </c>
      <c r="G675" t="s">
        <v>643</v>
      </c>
      <c r="H675" t="s">
        <v>438</v>
      </c>
      <c r="I675" t="s">
        <v>64</v>
      </c>
      <c r="J675">
        <v>1999</v>
      </c>
      <c r="K675" t="s">
        <v>21</v>
      </c>
      <c r="L675" t="s">
        <v>230</v>
      </c>
      <c r="M675" t="s">
        <v>91</v>
      </c>
      <c r="N675" t="s">
        <v>80</v>
      </c>
      <c r="O675">
        <v>-1</v>
      </c>
    </row>
    <row r="676" spans="1:15" ht="409.6" x14ac:dyDescent="0.3">
      <c r="A676">
        <v>674</v>
      </c>
      <c r="B676" t="s">
        <v>241</v>
      </c>
      <c r="C676" t="s">
        <v>1529</v>
      </c>
      <c r="D676" s="1" t="s">
        <v>1530</v>
      </c>
      <c r="E676">
        <v>4.4000000000000004</v>
      </c>
      <c r="F676" s="1" t="s">
        <v>1531</v>
      </c>
      <c r="G676" t="s">
        <v>1532</v>
      </c>
      <c r="H676" t="s">
        <v>1532</v>
      </c>
      <c r="I676" t="s">
        <v>46</v>
      </c>
      <c r="J676">
        <v>1984</v>
      </c>
      <c r="K676" t="s">
        <v>21</v>
      </c>
      <c r="L676" t="s">
        <v>235</v>
      </c>
      <c r="M676" t="s">
        <v>91</v>
      </c>
      <c r="N676" t="s">
        <v>67</v>
      </c>
      <c r="O676">
        <v>-1</v>
      </c>
    </row>
    <row r="677" spans="1:15" ht="409.6" x14ac:dyDescent="0.3">
      <c r="A677">
        <v>675</v>
      </c>
      <c r="B677" t="s">
        <v>1538</v>
      </c>
      <c r="C677" t="s">
        <v>1539</v>
      </c>
      <c r="D677" s="1" t="s">
        <v>1540</v>
      </c>
      <c r="E677">
        <v>3.3</v>
      </c>
      <c r="F677" s="1" t="s">
        <v>327</v>
      </c>
      <c r="G677" t="s">
        <v>170</v>
      </c>
      <c r="H677" t="s">
        <v>328</v>
      </c>
      <c r="I677" t="s">
        <v>30</v>
      </c>
      <c r="J677">
        <v>1912</v>
      </c>
      <c r="K677" t="s">
        <v>21</v>
      </c>
      <c r="L677" t="s">
        <v>155</v>
      </c>
      <c r="M677" t="s">
        <v>156</v>
      </c>
      <c r="N677" t="s">
        <v>113</v>
      </c>
      <c r="O677" t="s">
        <v>329</v>
      </c>
    </row>
    <row r="678" spans="1:15" ht="409.6" x14ac:dyDescent="0.3">
      <c r="A678">
        <v>676</v>
      </c>
      <c r="B678" t="s">
        <v>496</v>
      </c>
      <c r="C678" t="s">
        <v>2079</v>
      </c>
      <c r="D678" s="1" t="s">
        <v>2080</v>
      </c>
      <c r="E678">
        <v>3.2</v>
      </c>
      <c r="F678" s="1" t="s">
        <v>2081</v>
      </c>
      <c r="G678" t="s">
        <v>55</v>
      </c>
      <c r="H678" t="s">
        <v>55</v>
      </c>
      <c r="I678" t="s">
        <v>46</v>
      </c>
      <c r="J678">
        <v>1975</v>
      </c>
      <c r="K678" t="s">
        <v>21</v>
      </c>
      <c r="L678" t="s">
        <v>235</v>
      </c>
      <c r="M678" t="s">
        <v>91</v>
      </c>
      <c r="N678" t="s">
        <v>58</v>
      </c>
      <c r="O678" t="s">
        <v>2082</v>
      </c>
    </row>
    <row r="679" spans="1:15" ht="409.6" x14ac:dyDescent="0.3">
      <c r="A679">
        <v>677</v>
      </c>
      <c r="B679" t="s">
        <v>247</v>
      </c>
      <c r="C679">
        <v>-1</v>
      </c>
      <c r="D679" s="1" t="s">
        <v>1536</v>
      </c>
      <c r="E679">
        <v>4.0999999999999996</v>
      </c>
      <c r="F679" s="1" t="s">
        <v>1537</v>
      </c>
      <c r="G679" t="s">
        <v>55</v>
      </c>
      <c r="H679" t="s">
        <v>319</v>
      </c>
      <c r="I679" t="s">
        <v>56</v>
      </c>
      <c r="J679">
        <v>2003</v>
      </c>
      <c r="K679" t="s">
        <v>21</v>
      </c>
      <c r="L679" t="s">
        <v>320</v>
      </c>
      <c r="M679" t="s">
        <v>40</v>
      </c>
      <c r="N679" t="s">
        <v>179</v>
      </c>
      <c r="O679">
        <v>-1</v>
      </c>
    </row>
    <row r="680" spans="1:15" ht="409.6" x14ac:dyDescent="0.3">
      <c r="A680">
        <v>678</v>
      </c>
      <c r="B680" t="s">
        <v>2083</v>
      </c>
      <c r="C680" t="s">
        <v>2084</v>
      </c>
      <c r="D680" s="1" t="s">
        <v>2085</v>
      </c>
      <c r="E680">
        <v>3.8</v>
      </c>
      <c r="F680" s="1" t="s">
        <v>213</v>
      </c>
      <c r="G680" t="s">
        <v>122</v>
      </c>
      <c r="H680" t="s">
        <v>214</v>
      </c>
      <c r="I680" t="s">
        <v>30</v>
      </c>
      <c r="J680">
        <v>1996</v>
      </c>
      <c r="K680" t="s">
        <v>65</v>
      </c>
      <c r="L680" t="s">
        <v>124</v>
      </c>
      <c r="M680" t="s">
        <v>124</v>
      </c>
      <c r="N680" t="s">
        <v>113</v>
      </c>
      <c r="O680">
        <v>-1</v>
      </c>
    </row>
    <row r="681" spans="1:15" ht="409.6" x14ac:dyDescent="0.3">
      <c r="A681">
        <v>679</v>
      </c>
      <c r="B681" t="s">
        <v>1543</v>
      </c>
      <c r="C681" t="s">
        <v>1544</v>
      </c>
      <c r="D681" s="1" t="s">
        <v>1545</v>
      </c>
      <c r="E681">
        <v>2.9</v>
      </c>
      <c r="F681" s="1" t="s">
        <v>1546</v>
      </c>
      <c r="G681" t="s">
        <v>560</v>
      </c>
      <c r="H681" t="s">
        <v>96</v>
      </c>
      <c r="I681" t="s">
        <v>64</v>
      </c>
      <c r="J681">
        <v>2012</v>
      </c>
      <c r="K681" t="s">
        <v>131</v>
      </c>
      <c r="L681" t="s">
        <v>124</v>
      </c>
      <c r="M681" t="s">
        <v>124</v>
      </c>
      <c r="N681" t="s">
        <v>58</v>
      </c>
      <c r="O681" t="s">
        <v>1547</v>
      </c>
    </row>
    <row r="682" spans="1:15" ht="409.6" x14ac:dyDescent="0.3">
      <c r="A682">
        <v>680</v>
      </c>
      <c r="B682" t="s">
        <v>1541</v>
      </c>
      <c r="C682">
        <v>-1</v>
      </c>
      <c r="D682" s="1" t="s">
        <v>1542</v>
      </c>
      <c r="E682">
        <v>5</v>
      </c>
      <c r="F682" s="1" t="s">
        <v>559</v>
      </c>
      <c r="G682" t="s">
        <v>560</v>
      </c>
      <c r="H682" t="s">
        <v>560</v>
      </c>
      <c r="I682" t="s">
        <v>56</v>
      </c>
      <c r="J682">
        <v>2013</v>
      </c>
      <c r="K682" t="s">
        <v>65</v>
      </c>
      <c r="L682" t="s">
        <v>124</v>
      </c>
      <c r="M682" t="s">
        <v>124</v>
      </c>
      <c r="N682" t="s">
        <v>58</v>
      </c>
      <c r="O682">
        <v>-1</v>
      </c>
    </row>
    <row r="683" spans="1:15" ht="409.6" x14ac:dyDescent="0.3">
      <c r="A683">
        <v>681</v>
      </c>
      <c r="B683" t="s">
        <v>1088</v>
      </c>
      <c r="C683" t="s">
        <v>1089</v>
      </c>
      <c r="D683" s="1" t="s">
        <v>1090</v>
      </c>
      <c r="E683">
        <v>2.7</v>
      </c>
      <c r="F683" s="1" t="s">
        <v>1091</v>
      </c>
      <c r="G683" t="s">
        <v>643</v>
      </c>
      <c r="H683" t="s">
        <v>643</v>
      </c>
      <c r="I683" t="s">
        <v>64</v>
      </c>
      <c r="J683">
        <v>1961</v>
      </c>
      <c r="K683" t="s">
        <v>21</v>
      </c>
      <c r="L683" t="s">
        <v>124</v>
      </c>
      <c r="M683" t="s">
        <v>124</v>
      </c>
      <c r="N683" t="s">
        <v>80</v>
      </c>
      <c r="O683">
        <v>-1</v>
      </c>
    </row>
    <row r="684" spans="1:15" ht="409.6" x14ac:dyDescent="0.3">
      <c r="A684">
        <v>682</v>
      </c>
      <c r="B684" t="s">
        <v>1079</v>
      </c>
      <c r="C684" t="s">
        <v>933</v>
      </c>
      <c r="D684" s="1" t="s">
        <v>1080</v>
      </c>
      <c r="E684">
        <v>3.6</v>
      </c>
      <c r="F684" s="1" t="s">
        <v>935</v>
      </c>
      <c r="G684" t="s">
        <v>1081</v>
      </c>
      <c r="H684" t="s">
        <v>936</v>
      </c>
      <c r="I684" t="s">
        <v>46</v>
      </c>
      <c r="J684">
        <v>1935</v>
      </c>
      <c r="K684" t="s">
        <v>154</v>
      </c>
      <c r="L684" t="s">
        <v>32</v>
      </c>
      <c r="M684" t="s">
        <v>33</v>
      </c>
      <c r="N684" t="s">
        <v>41</v>
      </c>
      <c r="O684">
        <v>-1</v>
      </c>
    </row>
    <row r="685" spans="1:15" ht="409.6" x14ac:dyDescent="0.3">
      <c r="A685">
        <v>683</v>
      </c>
      <c r="B685" t="s">
        <v>1548</v>
      </c>
      <c r="C685" t="s">
        <v>1549</v>
      </c>
      <c r="D685" s="1" t="s">
        <v>1550</v>
      </c>
      <c r="E685">
        <v>3.1</v>
      </c>
      <c r="F685" s="1" t="s">
        <v>1463</v>
      </c>
      <c r="G685" t="s">
        <v>1465</v>
      </c>
      <c r="H685" t="s">
        <v>1465</v>
      </c>
      <c r="I685" t="s">
        <v>104</v>
      </c>
      <c r="J685">
        <v>1875</v>
      </c>
      <c r="K685" t="s">
        <v>21</v>
      </c>
      <c r="L685" t="s">
        <v>273</v>
      </c>
      <c r="M685" t="s">
        <v>185</v>
      </c>
      <c r="N685" t="s">
        <v>113</v>
      </c>
      <c r="O685">
        <v>-1</v>
      </c>
    </row>
    <row r="686" spans="1:15" ht="409.6" x14ac:dyDescent="0.3">
      <c r="A686">
        <v>684</v>
      </c>
      <c r="B686" t="s">
        <v>1086</v>
      </c>
      <c r="C686">
        <v>-1</v>
      </c>
      <c r="D686" s="1" t="s">
        <v>1087</v>
      </c>
      <c r="E686">
        <v>4.2</v>
      </c>
      <c r="F686" s="1" t="s">
        <v>776</v>
      </c>
      <c r="G686" t="s">
        <v>777</v>
      </c>
      <c r="H686" t="s">
        <v>778</v>
      </c>
      <c r="I686" t="s">
        <v>30</v>
      </c>
      <c r="J686">
        <v>-1</v>
      </c>
      <c r="K686" t="s">
        <v>154</v>
      </c>
      <c r="L686" t="s">
        <v>779</v>
      </c>
      <c r="M686" t="s">
        <v>780</v>
      </c>
      <c r="N686" t="s">
        <v>58</v>
      </c>
      <c r="O686">
        <v>-1</v>
      </c>
    </row>
    <row r="687" spans="1:15" ht="409.6" x14ac:dyDescent="0.3">
      <c r="A687">
        <v>685</v>
      </c>
      <c r="B687" t="s">
        <v>1551</v>
      </c>
      <c r="C687" t="s">
        <v>1552</v>
      </c>
      <c r="D687" s="1" t="s">
        <v>1553</v>
      </c>
      <c r="E687">
        <v>3.3</v>
      </c>
      <c r="F687" s="1" t="s">
        <v>1554</v>
      </c>
      <c r="G687" t="s">
        <v>1555</v>
      </c>
      <c r="H687" t="s">
        <v>1555</v>
      </c>
      <c r="I687" t="s">
        <v>20</v>
      </c>
      <c r="J687">
        <v>1989</v>
      </c>
      <c r="K687" t="s">
        <v>21</v>
      </c>
      <c r="L687" t="s">
        <v>155</v>
      </c>
      <c r="M687" t="s">
        <v>156</v>
      </c>
      <c r="N687" t="s">
        <v>50</v>
      </c>
      <c r="O687">
        <v>-1</v>
      </c>
    </row>
    <row r="688" spans="1:15" ht="409.6" x14ac:dyDescent="0.3">
      <c r="A688">
        <v>686</v>
      </c>
      <c r="B688" t="s">
        <v>1556</v>
      </c>
      <c r="C688">
        <v>-1</v>
      </c>
      <c r="D688" s="1" t="s">
        <v>1557</v>
      </c>
      <c r="E688">
        <v>3.8</v>
      </c>
      <c r="F688" s="1" t="s">
        <v>213</v>
      </c>
      <c r="G688" t="s">
        <v>122</v>
      </c>
      <c r="H688" t="s">
        <v>214</v>
      </c>
      <c r="I688" t="s">
        <v>30</v>
      </c>
      <c r="J688">
        <v>1996</v>
      </c>
      <c r="K688" t="s">
        <v>65</v>
      </c>
      <c r="L688" t="s">
        <v>124</v>
      </c>
      <c r="M688" t="s">
        <v>124</v>
      </c>
      <c r="N688" t="s">
        <v>113</v>
      </c>
      <c r="O688">
        <v>-1</v>
      </c>
    </row>
    <row r="689" spans="1:15" ht="409.6" x14ac:dyDescent="0.3">
      <c r="A689">
        <v>687</v>
      </c>
      <c r="B689" t="s">
        <v>2086</v>
      </c>
      <c r="C689" t="s">
        <v>2087</v>
      </c>
      <c r="D689" s="1" t="s">
        <v>2088</v>
      </c>
      <c r="E689">
        <v>3.7</v>
      </c>
      <c r="F689" s="1" t="s">
        <v>201</v>
      </c>
      <c r="G689" t="s">
        <v>202</v>
      </c>
      <c r="H689" t="s">
        <v>202</v>
      </c>
      <c r="I689" t="s">
        <v>104</v>
      </c>
      <c r="J689">
        <v>1852</v>
      </c>
      <c r="K689" t="s">
        <v>65</v>
      </c>
      <c r="L689" t="s">
        <v>155</v>
      </c>
      <c r="M689" t="s">
        <v>156</v>
      </c>
      <c r="N689" t="s">
        <v>203</v>
      </c>
      <c r="O689">
        <v>-1</v>
      </c>
    </row>
    <row r="690" spans="1:15" ht="409.6" x14ac:dyDescent="0.3">
      <c r="A690">
        <v>688</v>
      </c>
      <c r="B690" t="s">
        <v>1092</v>
      </c>
      <c r="C690" t="s">
        <v>1558</v>
      </c>
      <c r="D690" s="1" t="s">
        <v>1559</v>
      </c>
      <c r="E690">
        <v>4.5</v>
      </c>
      <c r="F690" s="1" t="s">
        <v>1560</v>
      </c>
      <c r="G690" t="s">
        <v>421</v>
      </c>
      <c r="H690" t="s">
        <v>421</v>
      </c>
      <c r="I690" t="s">
        <v>56</v>
      </c>
      <c r="J690">
        <v>1996</v>
      </c>
      <c r="K690" t="s">
        <v>21</v>
      </c>
      <c r="L690" t="s">
        <v>79</v>
      </c>
      <c r="M690" t="s">
        <v>40</v>
      </c>
      <c r="N690" t="s">
        <v>80</v>
      </c>
      <c r="O690">
        <v>-1</v>
      </c>
    </row>
    <row r="691" spans="1:15" ht="409.6" x14ac:dyDescent="0.3">
      <c r="A691">
        <v>689</v>
      </c>
      <c r="B691" t="s">
        <v>1391</v>
      </c>
      <c r="C691" t="s">
        <v>2089</v>
      </c>
      <c r="D691" s="1" t="s">
        <v>2090</v>
      </c>
      <c r="E691">
        <v>3</v>
      </c>
      <c r="F691" s="1" t="s">
        <v>2091</v>
      </c>
      <c r="G691" t="s">
        <v>758</v>
      </c>
      <c r="H691" t="s">
        <v>758</v>
      </c>
      <c r="I691" t="s">
        <v>46</v>
      </c>
      <c r="J691">
        <v>1977</v>
      </c>
      <c r="K691" t="s">
        <v>131</v>
      </c>
      <c r="L691" t="s">
        <v>145</v>
      </c>
      <c r="M691" t="s">
        <v>91</v>
      </c>
      <c r="N691" t="s">
        <v>41</v>
      </c>
      <c r="O691" t="s">
        <v>2092</v>
      </c>
    </row>
    <row r="692" spans="1:15" ht="409.6" x14ac:dyDescent="0.3">
      <c r="A692">
        <v>690</v>
      </c>
      <c r="B692" t="s">
        <v>2093</v>
      </c>
      <c r="C692" t="s">
        <v>2094</v>
      </c>
      <c r="D692" s="1" t="s">
        <v>2095</v>
      </c>
      <c r="E692">
        <v>3.8</v>
      </c>
      <c r="F692" s="1" t="s">
        <v>1110</v>
      </c>
      <c r="G692" t="s">
        <v>55</v>
      </c>
      <c r="H692" t="s">
        <v>55</v>
      </c>
      <c r="I692" t="s">
        <v>46</v>
      </c>
      <c r="J692">
        <v>2002</v>
      </c>
      <c r="K692" t="s">
        <v>21</v>
      </c>
      <c r="L692" t="s">
        <v>769</v>
      </c>
      <c r="M692" t="s">
        <v>770</v>
      </c>
      <c r="N692" t="s">
        <v>34</v>
      </c>
      <c r="O692" t="s">
        <v>1111</v>
      </c>
    </row>
    <row r="693" spans="1:15" ht="409.6" x14ac:dyDescent="0.3">
      <c r="A693">
        <v>691</v>
      </c>
      <c r="B693" t="s">
        <v>1561</v>
      </c>
      <c r="C693" t="s">
        <v>1562</v>
      </c>
      <c r="D693" s="1" t="s">
        <v>1563</v>
      </c>
      <c r="E693">
        <v>3.9</v>
      </c>
      <c r="F693" s="1" t="s">
        <v>514</v>
      </c>
      <c r="G693" t="s">
        <v>170</v>
      </c>
      <c r="H693" t="s">
        <v>170</v>
      </c>
      <c r="I693" t="s">
        <v>104</v>
      </c>
      <c r="J693">
        <v>1968</v>
      </c>
      <c r="K693" t="s">
        <v>65</v>
      </c>
      <c r="L693" t="s">
        <v>515</v>
      </c>
      <c r="M693" t="s">
        <v>73</v>
      </c>
      <c r="N693" t="s">
        <v>67</v>
      </c>
      <c r="O693">
        <v>-1</v>
      </c>
    </row>
    <row r="694" spans="1:15" ht="409.6" x14ac:dyDescent="0.3">
      <c r="A694">
        <v>692</v>
      </c>
      <c r="B694" t="s">
        <v>1564</v>
      </c>
      <c r="C694" t="s">
        <v>1565</v>
      </c>
      <c r="D694" s="1" t="s">
        <v>1566</v>
      </c>
      <c r="E694">
        <v>3.2</v>
      </c>
      <c r="F694" s="1" t="s">
        <v>540</v>
      </c>
      <c r="G694" t="s">
        <v>1567</v>
      </c>
      <c r="H694" t="s">
        <v>542</v>
      </c>
      <c r="I694" t="s">
        <v>104</v>
      </c>
      <c r="J694">
        <v>1958</v>
      </c>
      <c r="K694" t="s">
        <v>154</v>
      </c>
      <c r="L694" t="s">
        <v>543</v>
      </c>
      <c r="M694" t="s">
        <v>47</v>
      </c>
      <c r="N694" t="s">
        <v>67</v>
      </c>
      <c r="O694" t="s">
        <v>544</v>
      </c>
    </row>
    <row r="695" spans="1:15" ht="409.6" x14ac:dyDescent="0.3">
      <c r="A695">
        <v>693</v>
      </c>
      <c r="B695" t="s">
        <v>1572</v>
      </c>
      <c r="C695">
        <v>-1</v>
      </c>
      <c r="D695" s="1" t="s">
        <v>1573</v>
      </c>
      <c r="E695">
        <v>2.9</v>
      </c>
      <c r="F695" s="1" t="s">
        <v>730</v>
      </c>
      <c r="G695" t="s">
        <v>731</v>
      </c>
      <c r="H695" t="s">
        <v>732</v>
      </c>
      <c r="I695" t="s">
        <v>46</v>
      </c>
      <c r="J695">
        <v>1971</v>
      </c>
      <c r="K695" t="s">
        <v>21</v>
      </c>
      <c r="L695" t="s">
        <v>273</v>
      </c>
      <c r="M695" t="s">
        <v>185</v>
      </c>
      <c r="N695" t="s">
        <v>67</v>
      </c>
      <c r="O695" t="s">
        <v>733</v>
      </c>
    </row>
    <row r="696" spans="1:15" ht="409.6" x14ac:dyDescent="0.3">
      <c r="A696">
        <v>694</v>
      </c>
      <c r="B696" t="s">
        <v>1568</v>
      </c>
      <c r="C696" t="s">
        <v>1569</v>
      </c>
      <c r="D696" s="1" t="s">
        <v>1570</v>
      </c>
      <c r="E696">
        <v>3.3</v>
      </c>
      <c r="F696" s="1" t="s">
        <v>1571</v>
      </c>
      <c r="G696" t="s">
        <v>122</v>
      </c>
      <c r="H696" t="s">
        <v>122</v>
      </c>
      <c r="I696" t="s">
        <v>263</v>
      </c>
      <c r="J696">
        <v>1976</v>
      </c>
      <c r="K696" t="s">
        <v>21</v>
      </c>
      <c r="L696" t="s">
        <v>1397</v>
      </c>
      <c r="M696" t="s">
        <v>1398</v>
      </c>
      <c r="N696" t="s">
        <v>58</v>
      </c>
      <c r="O696">
        <v>-1</v>
      </c>
    </row>
    <row r="697" spans="1:15" ht="409.6" x14ac:dyDescent="0.3">
      <c r="A697">
        <v>695</v>
      </c>
      <c r="B697" t="s">
        <v>1574</v>
      </c>
      <c r="C697" t="s">
        <v>1575</v>
      </c>
      <c r="D697" s="1" t="s">
        <v>1576</v>
      </c>
      <c r="E697">
        <v>3.1</v>
      </c>
      <c r="F697" s="1" t="s">
        <v>1463</v>
      </c>
      <c r="G697" t="s">
        <v>1465</v>
      </c>
      <c r="H697" t="s">
        <v>1465</v>
      </c>
      <c r="I697" t="s">
        <v>104</v>
      </c>
      <c r="J697">
        <v>1875</v>
      </c>
      <c r="K697" t="s">
        <v>21</v>
      </c>
      <c r="L697" t="s">
        <v>273</v>
      </c>
      <c r="M697" t="s">
        <v>185</v>
      </c>
      <c r="N697" t="s">
        <v>113</v>
      </c>
      <c r="O697">
        <v>-1</v>
      </c>
    </row>
    <row r="698" spans="1:15" ht="409.6" x14ac:dyDescent="0.3">
      <c r="A698">
        <v>696</v>
      </c>
      <c r="B698" t="s">
        <v>1577</v>
      </c>
      <c r="C698" t="s">
        <v>1578</v>
      </c>
      <c r="D698" s="1" t="s">
        <v>1579</v>
      </c>
      <c r="E698">
        <v>2.4</v>
      </c>
      <c r="F698" s="1" t="s">
        <v>1580</v>
      </c>
      <c r="G698" t="s">
        <v>343</v>
      </c>
      <c r="H698" t="s">
        <v>343</v>
      </c>
      <c r="I698" t="s">
        <v>20</v>
      </c>
      <c r="J698">
        <v>2006</v>
      </c>
      <c r="K698" t="s">
        <v>21</v>
      </c>
      <c r="L698" t="s">
        <v>124</v>
      </c>
      <c r="M698" t="s">
        <v>124</v>
      </c>
      <c r="N698" t="s">
        <v>23</v>
      </c>
      <c r="O698">
        <v>-1</v>
      </c>
    </row>
    <row r="699" spans="1:15" ht="409.6" x14ac:dyDescent="0.3">
      <c r="A699">
        <v>697</v>
      </c>
      <c r="B699" t="s">
        <v>1585</v>
      </c>
      <c r="C699" t="s">
        <v>1586</v>
      </c>
      <c r="D699" s="1" t="s">
        <v>1587</v>
      </c>
      <c r="E699">
        <v>2.9</v>
      </c>
      <c r="F699" s="1" t="s">
        <v>1588</v>
      </c>
      <c r="G699" t="s">
        <v>1589</v>
      </c>
      <c r="H699" t="s">
        <v>1590</v>
      </c>
      <c r="I699" t="s">
        <v>46</v>
      </c>
      <c r="J699">
        <v>2015</v>
      </c>
      <c r="K699" t="s">
        <v>21</v>
      </c>
      <c r="L699" t="s">
        <v>124</v>
      </c>
      <c r="M699" t="s">
        <v>124</v>
      </c>
      <c r="N699" t="s">
        <v>58</v>
      </c>
      <c r="O699">
        <v>-1</v>
      </c>
    </row>
    <row r="700" spans="1:15" ht="409.6" x14ac:dyDescent="0.3">
      <c r="A700">
        <v>698</v>
      </c>
      <c r="B700" t="s">
        <v>1581</v>
      </c>
      <c r="C700" t="s">
        <v>1582</v>
      </c>
      <c r="D700" s="1" t="s">
        <v>1583</v>
      </c>
      <c r="E700">
        <v>4.8</v>
      </c>
      <c r="F700" s="1" t="s">
        <v>1584</v>
      </c>
      <c r="G700" t="s">
        <v>96</v>
      </c>
      <c r="H700" t="s">
        <v>96</v>
      </c>
      <c r="I700" t="s">
        <v>56</v>
      </c>
      <c r="J700">
        <v>2011</v>
      </c>
      <c r="K700" t="s">
        <v>21</v>
      </c>
      <c r="L700" t="s">
        <v>235</v>
      </c>
      <c r="M700" t="s">
        <v>91</v>
      </c>
      <c r="N700" t="s">
        <v>80</v>
      </c>
      <c r="O700">
        <v>-1</v>
      </c>
    </row>
    <row r="701" spans="1:15" ht="409.6" x14ac:dyDescent="0.3">
      <c r="A701">
        <v>699</v>
      </c>
      <c r="B701" t="s">
        <v>1591</v>
      </c>
      <c r="C701" t="s">
        <v>1592</v>
      </c>
      <c r="D701" s="1" t="s">
        <v>1593</v>
      </c>
      <c r="E701">
        <v>2.9</v>
      </c>
      <c r="F701" s="1" t="s">
        <v>1588</v>
      </c>
      <c r="G701" t="s">
        <v>1594</v>
      </c>
      <c r="H701" t="s">
        <v>1590</v>
      </c>
      <c r="I701" t="s">
        <v>46</v>
      </c>
      <c r="J701">
        <v>2015</v>
      </c>
      <c r="K701" t="s">
        <v>21</v>
      </c>
      <c r="L701" t="s">
        <v>124</v>
      </c>
      <c r="M701" t="s">
        <v>124</v>
      </c>
      <c r="N701" t="s">
        <v>58</v>
      </c>
      <c r="O701">
        <v>-1</v>
      </c>
    </row>
    <row r="702" spans="1:15" ht="409.6" x14ac:dyDescent="0.3">
      <c r="A702">
        <v>700</v>
      </c>
      <c r="B702" t="s">
        <v>14</v>
      </c>
      <c r="C702" t="s">
        <v>393</v>
      </c>
      <c r="D702" s="1" t="s">
        <v>394</v>
      </c>
      <c r="E702">
        <v>4.7</v>
      </c>
      <c r="F702" s="1" t="s">
        <v>395</v>
      </c>
      <c r="G702" t="s">
        <v>396</v>
      </c>
      <c r="H702" t="s">
        <v>396</v>
      </c>
      <c r="I702" t="s">
        <v>56</v>
      </c>
      <c r="J702">
        <v>2003</v>
      </c>
      <c r="K702" t="s">
        <v>21</v>
      </c>
      <c r="L702" t="s">
        <v>235</v>
      </c>
      <c r="M702" t="s">
        <v>91</v>
      </c>
      <c r="N702" t="s">
        <v>80</v>
      </c>
      <c r="O702">
        <v>-1</v>
      </c>
    </row>
    <row r="703" spans="1:15" ht="409.6" x14ac:dyDescent="0.3">
      <c r="A703">
        <v>701</v>
      </c>
      <c r="B703" t="s">
        <v>2096</v>
      </c>
      <c r="C703" t="s">
        <v>2097</v>
      </c>
      <c r="D703" s="1" t="s">
        <v>2098</v>
      </c>
      <c r="E703">
        <v>4.7</v>
      </c>
      <c r="F703" s="1" t="s">
        <v>2099</v>
      </c>
      <c r="G703" t="s">
        <v>144</v>
      </c>
      <c r="H703" t="s">
        <v>144</v>
      </c>
      <c r="I703" t="s">
        <v>20</v>
      </c>
      <c r="J703">
        <v>2014</v>
      </c>
      <c r="K703" t="s">
        <v>21</v>
      </c>
      <c r="L703" t="s">
        <v>235</v>
      </c>
      <c r="M703" t="s">
        <v>91</v>
      </c>
      <c r="N703" t="s">
        <v>41</v>
      </c>
      <c r="O703">
        <v>-1</v>
      </c>
    </row>
    <row r="704" spans="1:15" ht="409.6" x14ac:dyDescent="0.3">
      <c r="A704">
        <v>702</v>
      </c>
      <c r="B704" t="s">
        <v>1595</v>
      </c>
      <c r="C704" t="s">
        <v>1596</v>
      </c>
      <c r="D704" s="1" t="s">
        <v>1597</v>
      </c>
      <c r="E704">
        <v>3.4</v>
      </c>
      <c r="F704" s="1" t="s">
        <v>1598</v>
      </c>
      <c r="G704" t="s">
        <v>1599</v>
      </c>
      <c r="H704" t="s">
        <v>1599</v>
      </c>
      <c r="I704" t="s">
        <v>46</v>
      </c>
      <c r="J704">
        <v>1988</v>
      </c>
      <c r="K704" t="s">
        <v>21</v>
      </c>
      <c r="L704" t="s">
        <v>155</v>
      </c>
      <c r="M704" t="s">
        <v>156</v>
      </c>
      <c r="N704" t="s">
        <v>41</v>
      </c>
      <c r="O704">
        <v>-1</v>
      </c>
    </row>
    <row r="705" spans="1:15" ht="409.6" x14ac:dyDescent="0.3">
      <c r="A705">
        <v>703</v>
      </c>
      <c r="B705" t="s">
        <v>1600</v>
      </c>
      <c r="C705" t="s">
        <v>1601</v>
      </c>
      <c r="D705" s="1" t="s">
        <v>1602</v>
      </c>
      <c r="E705">
        <v>-1</v>
      </c>
      <c r="F705" t="s">
        <v>1603</v>
      </c>
      <c r="G705" t="s">
        <v>122</v>
      </c>
      <c r="H705" t="s">
        <v>1127</v>
      </c>
      <c r="I705" t="s">
        <v>289</v>
      </c>
      <c r="J705">
        <v>-1</v>
      </c>
      <c r="K705" t="s">
        <v>21</v>
      </c>
      <c r="L705">
        <v>-1</v>
      </c>
      <c r="M705">
        <v>-1</v>
      </c>
      <c r="N705" t="s">
        <v>58</v>
      </c>
      <c r="O705">
        <v>-1</v>
      </c>
    </row>
    <row r="706" spans="1:15" ht="409.6" x14ac:dyDescent="0.3">
      <c r="A706">
        <v>704</v>
      </c>
      <c r="B706" t="s">
        <v>608</v>
      </c>
      <c r="C706" t="s">
        <v>2100</v>
      </c>
      <c r="D706" s="1" t="s">
        <v>2101</v>
      </c>
      <c r="E706">
        <v>3.9</v>
      </c>
      <c r="F706" s="1" t="s">
        <v>2102</v>
      </c>
      <c r="G706" t="s">
        <v>96</v>
      </c>
      <c r="H706" t="s">
        <v>96</v>
      </c>
      <c r="I706" t="s">
        <v>56</v>
      </c>
      <c r="J706">
        <v>2008</v>
      </c>
      <c r="K706" t="s">
        <v>65</v>
      </c>
      <c r="L706" t="s">
        <v>235</v>
      </c>
      <c r="M706" t="s">
        <v>91</v>
      </c>
      <c r="N706" t="s">
        <v>58</v>
      </c>
      <c r="O706">
        <v>-1</v>
      </c>
    </row>
    <row r="707" spans="1:15" ht="409.6" x14ac:dyDescent="0.3">
      <c r="A707">
        <v>705</v>
      </c>
      <c r="B707" t="s">
        <v>2103</v>
      </c>
      <c r="C707" t="s">
        <v>2104</v>
      </c>
      <c r="D707" s="1" t="s">
        <v>2105</v>
      </c>
      <c r="E707">
        <v>3.6</v>
      </c>
      <c r="F707" s="1" t="s">
        <v>2106</v>
      </c>
      <c r="G707" t="s">
        <v>2107</v>
      </c>
      <c r="H707" t="s">
        <v>1641</v>
      </c>
      <c r="I707" t="s">
        <v>30</v>
      </c>
      <c r="J707">
        <v>2017</v>
      </c>
      <c r="K707" t="s">
        <v>65</v>
      </c>
      <c r="L707" t="s">
        <v>124</v>
      </c>
      <c r="M707" t="s">
        <v>124</v>
      </c>
      <c r="N707" t="s">
        <v>34</v>
      </c>
      <c r="O707" t="s">
        <v>2108</v>
      </c>
    </row>
    <row r="708" spans="1:15" ht="409.6" x14ac:dyDescent="0.3">
      <c r="A708">
        <v>706</v>
      </c>
      <c r="B708" t="s">
        <v>2109</v>
      </c>
      <c r="C708" t="s">
        <v>2110</v>
      </c>
      <c r="D708" s="1" t="s">
        <v>2111</v>
      </c>
      <c r="E708">
        <v>3.6</v>
      </c>
      <c r="F708" s="1" t="s">
        <v>835</v>
      </c>
      <c r="G708" t="s">
        <v>328</v>
      </c>
      <c r="H708" t="s">
        <v>836</v>
      </c>
      <c r="I708" t="s">
        <v>104</v>
      </c>
      <c r="J708">
        <v>1851</v>
      </c>
      <c r="K708" t="s">
        <v>21</v>
      </c>
      <c r="L708" t="s">
        <v>155</v>
      </c>
      <c r="M708" t="s">
        <v>156</v>
      </c>
      <c r="N708" t="s">
        <v>113</v>
      </c>
      <c r="O708">
        <v>-1</v>
      </c>
    </row>
    <row r="709" spans="1:15" ht="409.6" x14ac:dyDescent="0.3">
      <c r="A709">
        <v>707</v>
      </c>
      <c r="B709" t="s">
        <v>2112</v>
      </c>
      <c r="C709" t="s">
        <v>2113</v>
      </c>
      <c r="D709" s="1" t="s">
        <v>2114</v>
      </c>
      <c r="E709">
        <v>3.9</v>
      </c>
      <c r="F709" s="1" t="s">
        <v>2049</v>
      </c>
      <c r="G709" t="s">
        <v>122</v>
      </c>
      <c r="H709" t="s">
        <v>2050</v>
      </c>
      <c r="I709" t="s">
        <v>30</v>
      </c>
      <c r="J709">
        <v>1830</v>
      </c>
      <c r="K709" t="s">
        <v>65</v>
      </c>
      <c r="L709" t="s">
        <v>124</v>
      </c>
      <c r="M709" t="s">
        <v>124</v>
      </c>
      <c r="N709" t="s">
        <v>113</v>
      </c>
      <c r="O709" t="s">
        <v>2051</v>
      </c>
    </row>
    <row r="710" spans="1:15" ht="409.6" x14ac:dyDescent="0.3">
      <c r="A710">
        <v>708</v>
      </c>
      <c r="B710" t="s">
        <v>668</v>
      </c>
      <c r="C710" t="s">
        <v>2115</v>
      </c>
      <c r="D710" s="1" t="s">
        <v>2116</v>
      </c>
      <c r="E710">
        <v>4.4000000000000004</v>
      </c>
      <c r="F710" s="1" t="s">
        <v>1181</v>
      </c>
      <c r="G710" t="s">
        <v>1182</v>
      </c>
      <c r="H710" t="s">
        <v>96</v>
      </c>
      <c r="I710" t="s">
        <v>46</v>
      </c>
      <c r="J710">
        <v>2006</v>
      </c>
      <c r="K710" t="s">
        <v>65</v>
      </c>
      <c r="L710" t="s">
        <v>90</v>
      </c>
      <c r="M710" t="s">
        <v>91</v>
      </c>
      <c r="N710" t="s">
        <v>41</v>
      </c>
      <c r="O710" t="s">
        <v>1183</v>
      </c>
    </row>
    <row r="711" spans="1:15" ht="409.6" x14ac:dyDescent="0.3">
      <c r="A711">
        <v>709</v>
      </c>
      <c r="B711" t="s">
        <v>1604</v>
      </c>
      <c r="C711" t="s">
        <v>1605</v>
      </c>
      <c r="D711" s="1" t="s">
        <v>1606</v>
      </c>
      <c r="E711">
        <v>2.6</v>
      </c>
      <c r="F711" s="1" t="s">
        <v>789</v>
      </c>
      <c r="G711" t="s">
        <v>443</v>
      </c>
      <c r="H711" t="s">
        <v>443</v>
      </c>
      <c r="I711" t="s">
        <v>20</v>
      </c>
      <c r="J711">
        <v>1984</v>
      </c>
      <c r="K711" t="s">
        <v>790</v>
      </c>
      <c r="L711" t="s">
        <v>791</v>
      </c>
      <c r="M711" t="s">
        <v>581</v>
      </c>
      <c r="N711" t="s">
        <v>58</v>
      </c>
      <c r="O711">
        <v>-1</v>
      </c>
    </row>
    <row r="712" spans="1:15" ht="409.6" x14ac:dyDescent="0.3">
      <c r="A712">
        <v>710</v>
      </c>
      <c r="B712" t="s">
        <v>247</v>
      </c>
      <c r="C712">
        <v>-1</v>
      </c>
      <c r="D712" s="1" t="s">
        <v>1607</v>
      </c>
      <c r="E712">
        <v>4.8</v>
      </c>
      <c r="F712" s="1" t="s">
        <v>1608</v>
      </c>
      <c r="G712" t="s">
        <v>954</v>
      </c>
      <c r="H712" t="s">
        <v>1192</v>
      </c>
      <c r="I712" t="s">
        <v>64</v>
      </c>
      <c r="J712">
        <v>2015</v>
      </c>
      <c r="K712" t="s">
        <v>21</v>
      </c>
      <c r="L712" t="s">
        <v>230</v>
      </c>
      <c r="M712" t="s">
        <v>91</v>
      </c>
      <c r="N712" t="s">
        <v>80</v>
      </c>
      <c r="O712" t="s">
        <v>1609</v>
      </c>
    </row>
    <row r="713" spans="1:15" ht="409.6" x14ac:dyDescent="0.3">
      <c r="A713">
        <v>711</v>
      </c>
      <c r="B713" t="s">
        <v>2117</v>
      </c>
      <c r="C713" t="s">
        <v>2118</v>
      </c>
      <c r="D713" s="1" t="s">
        <v>2119</v>
      </c>
      <c r="E713">
        <v>3.6</v>
      </c>
      <c r="F713" s="1" t="s">
        <v>2120</v>
      </c>
      <c r="G713" t="s">
        <v>306</v>
      </c>
      <c r="H713" t="s">
        <v>483</v>
      </c>
      <c r="I713" t="s">
        <v>20</v>
      </c>
      <c r="J713">
        <v>1967</v>
      </c>
      <c r="K713" t="s">
        <v>154</v>
      </c>
      <c r="L713" t="s">
        <v>543</v>
      </c>
      <c r="M713" t="s">
        <v>47</v>
      </c>
      <c r="N713" t="s">
        <v>23</v>
      </c>
      <c r="O713">
        <v>-1</v>
      </c>
    </row>
    <row r="714" spans="1:15" ht="409.6" x14ac:dyDescent="0.3">
      <c r="A714">
        <v>712</v>
      </c>
      <c r="B714" t="s">
        <v>1036</v>
      </c>
      <c r="C714" t="s">
        <v>2121</v>
      </c>
      <c r="D714" s="1" t="s">
        <v>2122</v>
      </c>
      <c r="E714">
        <v>3.2</v>
      </c>
      <c r="F714" s="1" t="s">
        <v>408</v>
      </c>
      <c r="G714" t="s">
        <v>2123</v>
      </c>
      <c r="H714" t="s">
        <v>410</v>
      </c>
      <c r="I714" t="s">
        <v>263</v>
      </c>
      <c r="J714">
        <v>-1</v>
      </c>
      <c r="K714" t="s">
        <v>21</v>
      </c>
      <c r="L714" t="s">
        <v>320</v>
      </c>
      <c r="M714" t="s">
        <v>40</v>
      </c>
      <c r="N714" t="s">
        <v>411</v>
      </c>
      <c r="O714">
        <v>-1</v>
      </c>
    </row>
    <row r="715" spans="1:15" ht="409.6" x14ac:dyDescent="0.3">
      <c r="A715">
        <v>713</v>
      </c>
      <c r="B715" t="s">
        <v>1610</v>
      </c>
      <c r="C715">
        <v>-1</v>
      </c>
      <c r="D715" s="1" t="s">
        <v>1611</v>
      </c>
      <c r="E715">
        <v>4.5999999999999996</v>
      </c>
      <c r="F715" s="1" t="s">
        <v>1274</v>
      </c>
      <c r="G715" t="s">
        <v>96</v>
      </c>
      <c r="H715" t="s">
        <v>96</v>
      </c>
      <c r="I715" t="s">
        <v>56</v>
      </c>
      <c r="J715">
        <v>2012</v>
      </c>
      <c r="K715" t="s">
        <v>21</v>
      </c>
      <c r="L715" t="s">
        <v>90</v>
      </c>
      <c r="M715" t="s">
        <v>91</v>
      </c>
      <c r="N715" t="s">
        <v>58</v>
      </c>
      <c r="O715">
        <v>-1</v>
      </c>
    </row>
    <row r="716" spans="1:15" ht="409.6" x14ac:dyDescent="0.3">
      <c r="A716">
        <v>714</v>
      </c>
      <c r="B716" t="s">
        <v>2124</v>
      </c>
      <c r="C716" t="s">
        <v>15</v>
      </c>
      <c r="D716" s="1" t="s">
        <v>2125</v>
      </c>
      <c r="E716">
        <v>4.2</v>
      </c>
      <c r="F716" s="1" t="s">
        <v>776</v>
      </c>
      <c r="G716" t="s">
        <v>778</v>
      </c>
      <c r="H716" t="s">
        <v>778</v>
      </c>
      <c r="I716" t="s">
        <v>30</v>
      </c>
      <c r="J716">
        <v>-1</v>
      </c>
      <c r="K716" t="s">
        <v>154</v>
      </c>
      <c r="L716" t="s">
        <v>779</v>
      </c>
      <c r="M716" t="s">
        <v>780</v>
      </c>
      <c r="N716" t="s">
        <v>58</v>
      </c>
      <c r="O716">
        <v>-1</v>
      </c>
    </row>
    <row r="717" spans="1:15" ht="409.6" x14ac:dyDescent="0.3">
      <c r="A717">
        <v>715</v>
      </c>
      <c r="B717" t="s">
        <v>1614</v>
      </c>
      <c r="C717" t="s">
        <v>1615</v>
      </c>
      <c r="D717" s="1" t="s">
        <v>1616</v>
      </c>
      <c r="E717">
        <v>3.6</v>
      </c>
      <c r="F717" s="1" t="s">
        <v>835</v>
      </c>
      <c r="G717" t="s">
        <v>328</v>
      </c>
      <c r="H717" t="s">
        <v>836</v>
      </c>
      <c r="I717" t="s">
        <v>104</v>
      </c>
      <c r="J717">
        <v>1851</v>
      </c>
      <c r="K717" t="s">
        <v>21</v>
      </c>
      <c r="L717" t="s">
        <v>155</v>
      </c>
      <c r="M717" t="s">
        <v>156</v>
      </c>
      <c r="N717" t="s">
        <v>113</v>
      </c>
      <c r="O717">
        <v>-1</v>
      </c>
    </row>
    <row r="718" spans="1:15" ht="409.6" x14ac:dyDescent="0.3">
      <c r="A718">
        <v>716</v>
      </c>
      <c r="B718" t="s">
        <v>1612</v>
      </c>
      <c r="C718">
        <v>-1</v>
      </c>
      <c r="D718" s="1" t="s">
        <v>1613</v>
      </c>
      <c r="E718">
        <v>4.3</v>
      </c>
      <c r="F718" s="1" t="s">
        <v>143</v>
      </c>
      <c r="G718" t="s">
        <v>55</v>
      </c>
      <c r="H718" t="s">
        <v>144</v>
      </c>
      <c r="I718" t="s">
        <v>64</v>
      </c>
      <c r="J718">
        <v>2011</v>
      </c>
      <c r="K718" t="s">
        <v>21</v>
      </c>
      <c r="L718" t="s">
        <v>145</v>
      </c>
      <c r="M718" t="s">
        <v>91</v>
      </c>
      <c r="N718" t="s">
        <v>58</v>
      </c>
      <c r="O718">
        <v>-1</v>
      </c>
    </row>
    <row r="719" spans="1:15" ht="409.6" x14ac:dyDescent="0.3">
      <c r="A719">
        <v>717</v>
      </c>
      <c r="B719" t="s">
        <v>247</v>
      </c>
      <c r="C719">
        <v>-1</v>
      </c>
      <c r="D719" s="1" t="s">
        <v>1617</v>
      </c>
      <c r="E719">
        <v>4.2</v>
      </c>
      <c r="F719" s="1" t="s">
        <v>1031</v>
      </c>
      <c r="G719" t="s">
        <v>55</v>
      </c>
      <c r="H719" t="s">
        <v>55</v>
      </c>
      <c r="I719" t="s">
        <v>56</v>
      </c>
      <c r="J719">
        <v>2014</v>
      </c>
      <c r="K719" t="s">
        <v>21</v>
      </c>
      <c r="L719" t="s">
        <v>960</v>
      </c>
      <c r="M719" t="s">
        <v>73</v>
      </c>
      <c r="N719" t="s">
        <v>58</v>
      </c>
      <c r="O719">
        <v>-1</v>
      </c>
    </row>
    <row r="720" spans="1:15" ht="409.6" x14ac:dyDescent="0.3">
      <c r="A720">
        <v>718</v>
      </c>
      <c r="B720" t="s">
        <v>2126</v>
      </c>
      <c r="C720" t="s">
        <v>2127</v>
      </c>
      <c r="D720" s="1" t="s">
        <v>2128</v>
      </c>
      <c r="E720">
        <v>3.1</v>
      </c>
      <c r="F720" s="1" t="s">
        <v>2129</v>
      </c>
      <c r="G720" t="s">
        <v>2130</v>
      </c>
      <c r="H720" t="s">
        <v>2130</v>
      </c>
      <c r="I720" t="s">
        <v>46</v>
      </c>
      <c r="J720">
        <v>1977</v>
      </c>
      <c r="K720" t="s">
        <v>21</v>
      </c>
      <c r="L720" t="s">
        <v>273</v>
      </c>
      <c r="M720" t="s">
        <v>185</v>
      </c>
      <c r="N720" t="s">
        <v>50</v>
      </c>
      <c r="O720" t="s">
        <v>2131</v>
      </c>
    </row>
    <row r="721" spans="1:15" ht="409.6" x14ac:dyDescent="0.3">
      <c r="A721">
        <v>719</v>
      </c>
      <c r="B721" t="s">
        <v>2132</v>
      </c>
      <c r="C721" t="s">
        <v>1108</v>
      </c>
      <c r="D721" s="1" t="s">
        <v>2133</v>
      </c>
      <c r="E721">
        <v>3.8</v>
      </c>
      <c r="F721" s="1" t="s">
        <v>2134</v>
      </c>
      <c r="G721" t="s">
        <v>2135</v>
      </c>
      <c r="H721" t="s">
        <v>2135</v>
      </c>
      <c r="I721" t="s">
        <v>20</v>
      </c>
      <c r="J721">
        <v>2014</v>
      </c>
      <c r="K721" t="s">
        <v>131</v>
      </c>
      <c r="L721" t="s">
        <v>2024</v>
      </c>
      <c r="M721" t="s">
        <v>1918</v>
      </c>
      <c r="N721" t="s">
        <v>58</v>
      </c>
      <c r="O721">
        <v>-1</v>
      </c>
    </row>
    <row r="722" spans="1:15" ht="409.6" x14ac:dyDescent="0.3">
      <c r="A722">
        <v>720</v>
      </c>
      <c r="B722" t="s">
        <v>1618</v>
      </c>
      <c r="C722">
        <v>-1</v>
      </c>
      <c r="D722" s="1" t="s">
        <v>1619</v>
      </c>
      <c r="E722">
        <v>4.8</v>
      </c>
      <c r="F722" s="1" t="s">
        <v>1620</v>
      </c>
      <c r="G722" t="s">
        <v>409</v>
      </c>
      <c r="H722" t="s">
        <v>409</v>
      </c>
      <c r="I722" t="s">
        <v>56</v>
      </c>
      <c r="J722">
        <v>2009</v>
      </c>
      <c r="K722" t="s">
        <v>21</v>
      </c>
      <c r="L722" t="s">
        <v>1621</v>
      </c>
      <c r="M722" t="s">
        <v>133</v>
      </c>
      <c r="N722" t="s">
        <v>58</v>
      </c>
      <c r="O722">
        <v>-1</v>
      </c>
    </row>
    <row r="723" spans="1:15" ht="409.6" x14ac:dyDescent="0.3">
      <c r="A723">
        <v>721</v>
      </c>
      <c r="B723" t="s">
        <v>1625</v>
      </c>
      <c r="C723" t="s">
        <v>1626</v>
      </c>
      <c r="D723" s="1" t="s">
        <v>1627</v>
      </c>
      <c r="E723">
        <v>3.8</v>
      </c>
      <c r="F723" s="1" t="s">
        <v>1628</v>
      </c>
      <c r="G723" t="s">
        <v>1629</v>
      </c>
      <c r="H723" t="s">
        <v>1629</v>
      </c>
      <c r="I723" t="s">
        <v>46</v>
      </c>
      <c r="J723">
        <v>1870</v>
      </c>
      <c r="K723" t="s">
        <v>65</v>
      </c>
      <c r="L723" t="s">
        <v>72</v>
      </c>
      <c r="M723" t="s">
        <v>73</v>
      </c>
      <c r="N723" t="s">
        <v>67</v>
      </c>
      <c r="O723" t="s">
        <v>1630</v>
      </c>
    </row>
    <row r="724" spans="1:15" ht="409.6" x14ac:dyDescent="0.3">
      <c r="A724">
        <v>722</v>
      </c>
      <c r="B724" t="s">
        <v>1622</v>
      </c>
      <c r="C724" t="s">
        <v>1623</v>
      </c>
      <c r="D724" s="1" t="s">
        <v>1624</v>
      </c>
      <c r="E724">
        <v>4</v>
      </c>
      <c r="F724" s="1" t="s">
        <v>193</v>
      </c>
      <c r="G724" t="s">
        <v>55</v>
      </c>
      <c r="H724" t="s">
        <v>55</v>
      </c>
      <c r="I724" t="s">
        <v>30</v>
      </c>
      <c r="J724">
        <v>1849</v>
      </c>
      <c r="K724" t="s">
        <v>65</v>
      </c>
      <c r="L724" t="s">
        <v>124</v>
      </c>
      <c r="M724" t="s">
        <v>124</v>
      </c>
      <c r="N724" t="s">
        <v>113</v>
      </c>
      <c r="O724">
        <v>-1</v>
      </c>
    </row>
    <row r="725" spans="1:15" ht="409.6" x14ac:dyDescent="0.3">
      <c r="A725">
        <v>723</v>
      </c>
      <c r="B725" t="s">
        <v>1636</v>
      </c>
      <c r="C725" t="s">
        <v>1108</v>
      </c>
      <c r="D725" s="1" t="s">
        <v>1637</v>
      </c>
      <c r="E725">
        <v>3.8</v>
      </c>
      <c r="F725" s="1" t="s">
        <v>1110</v>
      </c>
      <c r="G725" t="s">
        <v>55</v>
      </c>
      <c r="H725" t="s">
        <v>55</v>
      </c>
      <c r="I725" t="s">
        <v>46</v>
      </c>
      <c r="J725">
        <v>2002</v>
      </c>
      <c r="K725" t="s">
        <v>21</v>
      </c>
      <c r="L725" t="s">
        <v>769</v>
      </c>
      <c r="M725" t="s">
        <v>770</v>
      </c>
      <c r="N725" t="s">
        <v>34</v>
      </c>
      <c r="O725" t="s">
        <v>1111</v>
      </c>
    </row>
    <row r="726" spans="1:15" ht="409.6" x14ac:dyDescent="0.3">
      <c r="A726">
        <v>724</v>
      </c>
      <c r="B726" t="s">
        <v>1631</v>
      </c>
      <c r="C726">
        <v>-1</v>
      </c>
      <c r="D726" s="1" t="s">
        <v>1632</v>
      </c>
      <c r="E726">
        <v>3.6</v>
      </c>
      <c r="F726" s="1" t="s">
        <v>1633</v>
      </c>
      <c r="G726" t="s">
        <v>102</v>
      </c>
      <c r="H726" t="s">
        <v>437</v>
      </c>
      <c r="I726" t="s">
        <v>56</v>
      </c>
      <c r="J726">
        <v>2008</v>
      </c>
      <c r="K726" t="s">
        <v>21</v>
      </c>
      <c r="L726" t="s">
        <v>79</v>
      </c>
      <c r="M726" t="s">
        <v>40</v>
      </c>
      <c r="N726" t="s">
        <v>58</v>
      </c>
      <c r="O726">
        <v>-1</v>
      </c>
    </row>
    <row r="727" spans="1:15" ht="409.6" x14ac:dyDescent="0.3">
      <c r="A727">
        <v>725</v>
      </c>
      <c r="B727" t="s">
        <v>608</v>
      </c>
      <c r="C727" t="s">
        <v>2136</v>
      </c>
      <c r="D727" s="1" t="s">
        <v>2137</v>
      </c>
      <c r="E727">
        <v>4</v>
      </c>
      <c r="F727" s="1" t="s">
        <v>188</v>
      </c>
      <c r="G727" t="s">
        <v>103</v>
      </c>
      <c r="H727" t="s">
        <v>183</v>
      </c>
      <c r="I727" t="s">
        <v>20</v>
      </c>
      <c r="J727">
        <v>2012</v>
      </c>
      <c r="K727" t="s">
        <v>21</v>
      </c>
      <c r="L727" t="s">
        <v>145</v>
      </c>
      <c r="M727" t="s">
        <v>91</v>
      </c>
      <c r="N727" t="s">
        <v>41</v>
      </c>
      <c r="O727" t="s">
        <v>189</v>
      </c>
    </row>
    <row r="728" spans="1:15" ht="409.6" x14ac:dyDescent="0.3">
      <c r="A728">
        <v>726</v>
      </c>
      <c r="B728" t="s">
        <v>608</v>
      </c>
      <c r="C728" t="s">
        <v>576</v>
      </c>
      <c r="D728" s="1" t="s">
        <v>1644</v>
      </c>
      <c r="E728">
        <v>1.9</v>
      </c>
      <c r="F728" s="1" t="s">
        <v>1645</v>
      </c>
      <c r="G728" t="s">
        <v>55</v>
      </c>
      <c r="H728" t="s">
        <v>55</v>
      </c>
      <c r="I728" t="s">
        <v>64</v>
      </c>
      <c r="J728">
        <v>2010</v>
      </c>
      <c r="K728" t="s">
        <v>21</v>
      </c>
      <c r="L728" t="s">
        <v>112</v>
      </c>
      <c r="M728" t="s">
        <v>98</v>
      </c>
      <c r="N728" t="s">
        <v>41</v>
      </c>
      <c r="O728" t="s">
        <v>1646</v>
      </c>
    </row>
    <row r="729" spans="1:15" ht="409.6" x14ac:dyDescent="0.3">
      <c r="A729">
        <v>727</v>
      </c>
      <c r="B729" t="s">
        <v>668</v>
      </c>
      <c r="C729" t="s">
        <v>2138</v>
      </c>
      <c r="D729" s="1" t="s">
        <v>2139</v>
      </c>
      <c r="E729">
        <v>4</v>
      </c>
      <c r="F729" s="1" t="s">
        <v>188</v>
      </c>
      <c r="G729" t="s">
        <v>438</v>
      </c>
      <c r="H729" t="s">
        <v>183</v>
      </c>
      <c r="I729" t="s">
        <v>20</v>
      </c>
      <c r="J729">
        <v>2012</v>
      </c>
      <c r="K729" t="s">
        <v>21</v>
      </c>
      <c r="L729" t="s">
        <v>145</v>
      </c>
      <c r="M729" t="s">
        <v>91</v>
      </c>
      <c r="N729" t="s">
        <v>41</v>
      </c>
      <c r="O729" t="s">
        <v>189</v>
      </c>
    </row>
    <row r="730" spans="1:15" ht="409.6" x14ac:dyDescent="0.3">
      <c r="A730">
        <v>728</v>
      </c>
      <c r="B730" t="s">
        <v>668</v>
      </c>
      <c r="C730" t="s">
        <v>1638</v>
      </c>
      <c r="D730" s="1" t="s">
        <v>1639</v>
      </c>
      <c r="E730">
        <v>4.3</v>
      </c>
      <c r="F730" s="1" t="s">
        <v>1640</v>
      </c>
      <c r="G730" t="s">
        <v>1641</v>
      </c>
      <c r="H730" t="s">
        <v>1642</v>
      </c>
      <c r="I730" t="s">
        <v>104</v>
      </c>
      <c r="J730">
        <v>1990</v>
      </c>
      <c r="K730" t="s">
        <v>21</v>
      </c>
      <c r="L730" t="s">
        <v>235</v>
      </c>
      <c r="M730" t="s">
        <v>91</v>
      </c>
      <c r="N730" t="s">
        <v>67</v>
      </c>
      <c r="O730" t="s">
        <v>1643</v>
      </c>
    </row>
    <row r="731" spans="1:15" ht="409.6" x14ac:dyDescent="0.3">
      <c r="A731">
        <v>729</v>
      </c>
      <c r="B731" t="s">
        <v>2140</v>
      </c>
      <c r="C731">
        <v>-1</v>
      </c>
      <c r="D731" s="1" t="s">
        <v>2141</v>
      </c>
      <c r="E731">
        <v>3.5</v>
      </c>
      <c r="F731" s="1" t="s">
        <v>2142</v>
      </c>
      <c r="G731" t="s">
        <v>560</v>
      </c>
      <c r="H731" t="s">
        <v>560</v>
      </c>
      <c r="I731" t="s">
        <v>56</v>
      </c>
      <c r="J731">
        <v>2016</v>
      </c>
      <c r="K731" t="s">
        <v>21</v>
      </c>
      <c r="L731" t="s">
        <v>124</v>
      </c>
      <c r="M731" t="s">
        <v>124</v>
      </c>
      <c r="N731" t="s">
        <v>58</v>
      </c>
      <c r="O731">
        <v>-1</v>
      </c>
    </row>
    <row r="732" spans="1:15" ht="409.6" x14ac:dyDescent="0.3">
      <c r="A732">
        <v>730</v>
      </c>
      <c r="B732" t="s">
        <v>2143</v>
      </c>
      <c r="C732" t="s">
        <v>2144</v>
      </c>
      <c r="D732" s="1" t="s">
        <v>2145</v>
      </c>
      <c r="E732">
        <v>3.6</v>
      </c>
      <c r="F732" s="1" t="s">
        <v>835</v>
      </c>
      <c r="G732" t="s">
        <v>328</v>
      </c>
      <c r="H732" t="s">
        <v>836</v>
      </c>
      <c r="I732" t="s">
        <v>104</v>
      </c>
      <c r="J732">
        <v>1851</v>
      </c>
      <c r="K732" t="s">
        <v>21</v>
      </c>
      <c r="L732" t="s">
        <v>155</v>
      </c>
      <c r="M732" t="s">
        <v>156</v>
      </c>
      <c r="N732" t="s">
        <v>113</v>
      </c>
      <c r="O732">
        <v>-1</v>
      </c>
    </row>
    <row r="733" spans="1:15" ht="409.6" x14ac:dyDescent="0.3">
      <c r="A733">
        <v>731</v>
      </c>
      <c r="B733" t="s">
        <v>1647</v>
      </c>
      <c r="C733" t="s">
        <v>1648</v>
      </c>
      <c r="D733" s="1" t="s">
        <v>1649</v>
      </c>
      <c r="E733">
        <v>3.3</v>
      </c>
      <c r="F733" s="1" t="s">
        <v>327</v>
      </c>
      <c r="G733" t="s">
        <v>421</v>
      </c>
      <c r="H733" t="s">
        <v>328</v>
      </c>
      <c r="I733" t="s">
        <v>30</v>
      </c>
      <c r="J733">
        <v>1912</v>
      </c>
      <c r="K733" t="s">
        <v>21</v>
      </c>
      <c r="L733" t="s">
        <v>155</v>
      </c>
      <c r="M733" t="s">
        <v>156</v>
      </c>
      <c r="N733" t="s">
        <v>113</v>
      </c>
      <c r="O733" t="s">
        <v>329</v>
      </c>
    </row>
    <row r="734" spans="1:15" ht="409.6" x14ac:dyDescent="0.3">
      <c r="A734">
        <v>732</v>
      </c>
      <c r="B734" t="s">
        <v>2146</v>
      </c>
      <c r="C734" t="s">
        <v>52</v>
      </c>
      <c r="D734" s="1" t="s">
        <v>2147</v>
      </c>
      <c r="E734">
        <v>3.8</v>
      </c>
      <c r="F734" s="1" t="s">
        <v>213</v>
      </c>
      <c r="G734" t="s">
        <v>122</v>
      </c>
      <c r="H734" t="s">
        <v>214</v>
      </c>
      <c r="I734" t="s">
        <v>30</v>
      </c>
      <c r="J734">
        <v>1996</v>
      </c>
      <c r="K734" t="s">
        <v>65</v>
      </c>
      <c r="L734" t="s">
        <v>124</v>
      </c>
      <c r="M734" t="s">
        <v>124</v>
      </c>
      <c r="N734" t="s">
        <v>113</v>
      </c>
      <c r="O734">
        <v>-1</v>
      </c>
    </row>
    <row r="735" spans="1:15" ht="409.6" x14ac:dyDescent="0.3">
      <c r="A735">
        <v>733</v>
      </c>
      <c r="B735" t="s">
        <v>14</v>
      </c>
      <c r="C735" t="s">
        <v>366</v>
      </c>
      <c r="D735" s="1" t="s">
        <v>367</v>
      </c>
      <c r="E735">
        <v>4.3</v>
      </c>
      <c r="F735" s="1" t="s">
        <v>368</v>
      </c>
      <c r="G735" t="s">
        <v>55</v>
      </c>
      <c r="H735" t="s">
        <v>55</v>
      </c>
      <c r="I735" t="s">
        <v>64</v>
      </c>
      <c r="J735">
        <v>2011</v>
      </c>
      <c r="K735" t="s">
        <v>21</v>
      </c>
      <c r="L735" t="s">
        <v>79</v>
      </c>
      <c r="M735" t="s">
        <v>40</v>
      </c>
      <c r="N735" t="s">
        <v>179</v>
      </c>
      <c r="O735">
        <v>-1</v>
      </c>
    </row>
    <row r="736" spans="1:15" ht="409.6" x14ac:dyDescent="0.3">
      <c r="A736">
        <v>734</v>
      </c>
      <c r="B736" t="s">
        <v>2148</v>
      </c>
      <c r="C736" t="s">
        <v>2149</v>
      </c>
      <c r="D736" s="1" t="s">
        <v>2150</v>
      </c>
      <c r="E736">
        <v>3.2</v>
      </c>
      <c r="F736" s="1" t="s">
        <v>408</v>
      </c>
      <c r="G736" t="s">
        <v>1253</v>
      </c>
      <c r="H736" t="s">
        <v>410</v>
      </c>
      <c r="I736" t="s">
        <v>263</v>
      </c>
      <c r="J736">
        <v>-1</v>
      </c>
      <c r="K736" t="s">
        <v>21</v>
      </c>
      <c r="L736" t="s">
        <v>320</v>
      </c>
      <c r="M736" t="s">
        <v>40</v>
      </c>
      <c r="N736" t="s">
        <v>411</v>
      </c>
      <c r="O736">
        <v>-1</v>
      </c>
    </row>
    <row r="737" spans="1:15" ht="409.6" x14ac:dyDescent="0.3">
      <c r="A737">
        <v>735</v>
      </c>
      <c r="B737" t="s">
        <v>1650</v>
      </c>
      <c r="C737" t="s">
        <v>1651</v>
      </c>
      <c r="D737" s="1" t="s">
        <v>1652</v>
      </c>
      <c r="E737">
        <v>4.7</v>
      </c>
      <c r="F737" s="1" t="s">
        <v>1653</v>
      </c>
      <c r="G737" t="s">
        <v>1654</v>
      </c>
      <c r="H737" t="s">
        <v>1655</v>
      </c>
      <c r="I737" t="s">
        <v>56</v>
      </c>
      <c r="J737">
        <v>1972</v>
      </c>
      <c r="K737" t="s">
        <v>21</v>
      </c>
      <c r="L737" t="s">
        <v>695</v>
      </c>
      <c r="M737" t="s">
        <v>40</v>
      </c>
      <c r="N737" t="s">
        <v>179</v>
      </c>
      <c r="O737">
        <v>-1</v>
      </c>
    </row>
    <row r="738" spans="1:15" ht="409.6" x14ac:dyDescent="0.3">
      <c r="A738">
        <v>736</v>
      </c>
      <c r="B738" t="s">
        <v>1661</v>
      </c>
      <c r="C738" t="s">
        <v>1662</v>
      </c>
      <c r="D738" s="1" t="s">
        <v>1663</v>
      </c>
      <c r="E738">
        <v>3.4</v>
      </c>
      <c r="F738" s="1" t="s">
        <v>1664</v>
      </c>
      <c r="G738" t="s">
        <v>282</v>
      </c>
      <c r="H738" t="s">
        <v>1665</v>
      </c>
      <c r="I738" t="s">
        <v>20</v>
      </c>
      <c r="J738">
        <v>1981</v>
      </c>
      <c r="K738" t="s">
        <v>65</v>
      </c>
      <c r="L738" t="s">
        <v>32</v>
      </c>
      <c r="M738" t="s">
        <v>33</v>
      </c>
      <c r="N738" t="s">
        <v>58</v>
      </c>
      <c r="O738">
        <v>-1</v>
      </c>
    </row>
    <row r="739" spans="1:15" ht="409.6" x14ac:dyDescent="0.3">
      <c r="A739">
        <v>737</v>
      </c>
      <c r="B739" t="s">
        <v>2151</v>
      </c>
      <c r="C739" t="s">
        <v>1361</v>
      </c>
      <c r="D739" s="1" t="s">
        <v>2152</v>
      </c>
      <c r="E739">
        <v>3.8</v>
      </c>
      <c r="F739" s="1" t="s">
        <v>213</v>
      </c>
      <c r="G739" t="s">
        <v>122</v>
      </c>
      <c r="H739" t="s">
        <v>214</v>
      </c>
      <c r="I739" t="s">
        <v>30</v>
      </c>
      <c r="J739">
        <v>1996</v>
      </c>
      <c r="K739" t="s">
        <v>65</v>
      </c>
      <c r="L739" t="s">
        <v>124</v>
      </c>
      <c r="M739" t="s">
        <v>124</v>
      </c>
      <c r="N739" t="s">
        <v>113</v>
      </c>
      <c r="O739">
        <v>-1</v>
      </c>
    </row>
    <row r="740" spans="1:15" ht="409.6" x14ac:dyDescent="0.3">
      <c r="A740">
        <v>738</v>
      </c>
      <c r="B740" t="s">
        <v>2153</v>
      </c>
      <c r="C740" t="s">
        <v>2154</v>
      </c>
      <c r="D740" s="1" t="s">
        <v>2155</v>
      </c>
      <c r="E740">
        <v>4.5</v>
      </c>
      <c r="F740" s="1" t="s">
        <v>619</v>
      </c>
      <c r="G740" t="s">
        <v>96</v>
      </c>
      <c r="H740" t="s">
        <v>96</v>
      </c>
      <c r="I740" t="s">
        <v>64</v>
      </c>
      <c r="J740">
        <v>2006</v>
      </c>
      <c r="K740" t="s">
        <v>21</v>
      </c>
      <c r="L740" t="s">
        <v>235</v>
      </c>
      <c r="M740" t="s">
        <v>91</v>
      </c>
      <c r="N740" t="s">
        <v>41</v>
      </c>
      <c r="O740" t="s">
        <v>620</v>
      </c>
    </row>
    <row r="741" spans="1:15" ht="409.6" x14ac:dyDescent="0.3">
      <c r="A741">
        <v>739</v>
      </c>
      <c r="B741" t="s">
        <v>2156</v>
      </c>
      <c r="C741">
        <v>-1</v>
      </c>
      <c r="D741" s="1" t="s">
        <v>2157</v>
      </c>
      <c r="E741">
        <v>4.7</v>
      </c>
      <c r="F741" s="1" t="s">
        <v>2158</v>
      </c>
      <c r="G741" t="s">
        <v>328</v>
      </c>
      <c r="H741" t="s">
        <v>579</v>
      </c>
      <c r="I741" t="s">
        <v>46</v>
      </c>
      <c r="J741">
        <v>1992</v>
      </c>
      <c r="K741" t="s">
        <v>21</v>
      </c>
      <c r="L741" t="s">
        <v>320</v>
      </c>
      <c r="M741" t="s">
        <v>40</v>
      </c>
      <c r="N741" t="s">
        <v>264</v>
      </c>
      <c r="O741">
        <v>-1</v>
      </c>
    </row>
    <row r="742" spans="1:15" ht="409.6" x14ac:dyDescent="0.3">
      <c r="A742">
        <v>740</v>
      </c>
      <c r="B742" t="s">
        <v>1656</v>
      </c>
      <c r="C742" t="s">
        <v>1657</v>
      </c>
      <c r="D742" s="1" t="s">
        <v>1658</v>
      </c>
      <c r="E742">
        <v>3.1</v>
      </c>
      <c r="F742" s="1" t="s">
        <v>1659</v>
      </c>
      <c r="G742" t="s">
        <v>328</v>
      </c>
      <c r="H742" t="s">
        <v>1660</v>
      </c>
      <c r="I742" t="s">
        <v>30</v>
      </c>
      <c r="J742">
        <v>1856</v>
      </c>
      <c r="K742" t="s">
        <v>21</v>
      </c>
      <c r="L742" t="s">
        <v>72</v>
      </c>
      <c r="M742" t="s">
        <v>73</v>
      </c>
      <c r="N742" t="s">
        <v>113</v>
      </c>
      <c r="O742">
        <v>-1</v>
      </c>
    </row>
    <row r="743" spans="1:15" ht="409.6" x14ac:dyDescent="0.3">
      <c r="A743">
        <v>741</v>
      </c>
      <c r="B743" t="s">
        <v>2159</v>
      </c>
      <c r="C743" t="s">
        <v>2160</v>
      </c>
      <c r="D743" s="1" t="s">
        <v>2161</v>
      </c>
      <c r="E743">
        <v>-1</v>
      </c>
      <c r="F743" t="s">
        <v>1440</v>
      </c>
      <c r="G743" t="s">
        <v>122</v>
      </c>
      <c r="H743">
        <v>-1</v>
      </c>
      <c r="I743">
        <v>-1</v>
      </c>
      <c r="J743">
        <v>-1</v>
      </c>
      <c r="K743">
        <v>-1</v>
      </c>
      <c r="L743">
        <v>-1</v>
      </c>
      <c r="M743">
        <v>-1</v>
      </c>
      <c r="N743">
        <v>-1</v>
      </c>
      <c r="O743">
        <v>-1</v>
      </c>
    </row>
    <row r="744" spans="1:15" ht="409.6" x14ac:dyDescent="0.3">
      <c r="A744">
        <v>742</v>
      </c>
      <c r="B744" t="s">
        <v>1668</v>
      </c>
      <c r="C744" t="s">
        <v>1669</v>
      </c>
      <c r="D744" s="1" t="s">
        <v>1670</v>
      </c>
      <c r="E744">
        <v>3.9</v>
      </c>
      <c r="F744" s="1" t="s">
        <v>1671</v>
      </c>
      <c r="G744" t="s">
        <v>1672</v>
      </c>
      <c r="H744" t="s">
        <v>1672</v>
      </c>
      <c r="I744" t="s">
        <v>64</v>
      </c>
      <c r="J744">
        <v>2012</v>
      </c>
      <c r="K744" t="s">
        <v>21</v>
      </c>
      <c r="L744" t="s">
        <v>235</v>
      </c>
      <c r="M744" t="s">
        <v>91</v>
      </c>
      <c r="N744" t="s">
        <v>58</v>
      </c>
      <c r="O744">
        <v>-1</v>
      </c>
    </row>
    <row r="745" spans="1:15" ht="409.6" x14ac:dyDescent="0.3">
      <c r="A745">
        <v>743</v>
      </c>
      <c r="B745" t="s">
        <v>247</v>
      </c>
      <c r="C745" t="s">
        <v>381</v>
      </c>
      <c r="D745" s="1" t="s">
        <v>1666</v>
      </c>
      <c r="E745">
        <v>4.4000000000000004</v>
      </c>
      <c r="F745" s="1" t="s">
        <v>1667</v>
      </c>
      <c r="G745" t="s">
        <v>102</v>
      </c>
      <c r="H745" t="s">
        <v>287</v>
      </c>
      <c r="I745" t="s">
        <v>56</v>
      </c>
      <c r="J745">
        <v>2004</v>
      </c>
      <c r="K745" t="s">
        <v>21</v>
      </c>
      <c r="L745" t="s">
        <v>230</v>
      </c>
      <c r="M745" t="s">
        <v>91</v>
      </c>
      <c r="N745" t="s">
        <v>58</v>
      </c>
      <c r="O745">
        <v>-1</v>
      </c>
    </row>
    <row r="746" spans="1:15" ht="409.6" x14ac:dyDescent="0.3">
      <c r="A746">
        <v>744</v>
      </c>
      <c r="B746" t="s">
        <v>247</v>
      </c>
      <c r="C746" t="s">
        <v>2162</v>
      </c>
      <c r="D746" s="1" t="s">
        <v>2163</v>
      </c>
      <c r="E746">
        <v>3.4</v>
      </c>
      <c r="F746" s="1" t="s">
        <v>2164</v>
      </c>
      <c r="G746" t="s">
        <v>2165</v>
      </c>
      <c r="H746" t="s">
        <v>282</v>
      </c>
      <c r="I746" t="s">
        <v>20</v>
      </c>
      <c r="J746">
        <v>2002</v>
      </c>
      <c r="K746" t="s">
        <v>21</v>
      </c>
      <c r="L746" t="s">
        <v>230</v>
      </c>
      <c r="M746" t="s">
        <v>91</v>
      </c>
      <c r="N746" t="s">
        <v>23</v>
      </c>
      <c r="O746">
        <v>-1</v>
      </c>
    </row>
    <row r="747" spans="1:15" ht="409.6" x14ac:dyDescent="0.3">
      <c r="A747">
        <v>745</v>
      </c>
      <c r="B747" t="s">
        <v>290</v>
      </c>
      <c r="C747" t="s">
        <v>1634</v>
      </c>
      <c r="D747" s="1" t="s">
        <v>1635</v>
      </c>
      <c r="E747">
        <v>3.9</v>
      </c>
      <c r="F747" s="1" t="s">
        <v>964</v>
      </c>
      <c r="G747" t="s">
        <v>965</v>
      </c>
      <c r="H747" t="s">
        <v>965</v>
      </c>
      <c r="I747" t="s">
        <v>56</v>
      </c>
      <c r="J747">
        <v>2009</v>
      </c>
      <c r="K747" t="s">
        <v>21</v>
      </c>
      <c r="L747" t="s">
        <v>515</v>
      </c>
      <c r="M747" t="s">
        <v>73</v>
      </c>
      <c r="N747" t="s">
        <v>23</v>
      </c>
      <c r="O747">
        <v>-1</v>
      </c>
    </row>
    <row r="748" spans="1:15" ht="409.6" x14ac:dyDescent="0.3">
      <c r="A748">
        <v>746</v>
      </c>
      <c r="B748" t="s">
        <v>1677</v>
      </c>
      <c r="C748" t="s">
        <v>1678</v>
      </c>
      <c r="D748" s="1" t="s">
        <v>1679</v>
      </c>
      <c r="E748">
        <v>4.7</v>
      </c>
      <c r="F748" s="1" t="s">
        <v>1680</v>
      </c>
      <c r="G748" t="s">
        <v>1681</v>
      </c>
      <c r="H748" t="s">
        <v>1681</v>
      </c>
      <c r="I748" t="s">
        <v>46</v>
      </c>
      <c r="J748">
        <v>2002</v>
      </c>
      <c r="K748" t="s">
        <v>21</v>
      </c>
      <c r="L748" t="s">
        <v>960</v>
      </c>
      <c r="M748" t="s">
        <v>73</v>
      </c>
      <c r="N748" t="s">
        <v>58</v>
      </c>
      <c r="O748">
        <v>-1</v>
      </c>
    </row>
    <row r="749" spans="1:15" ht="409.6" x14ac:dyDescent="0.3">
      <c r="A749">
        <v>747</v>
      </c>
      <c r="B749" t="s">
        <v>1384</v>
      </c>
      <c r="C749" t="s">
        <v>2166</v>
      </c>
      <c r="D749" s="1" t="s">
        <v>2167</v>
      </c>
      <c r="E749">
        <v>3.3</v>
      </c>
      <c r="F749" s="1" t="s">
        <v>457</v>
      </c>
      <c r="G749" t="s">
        <v>102</v>
      </c>
      <c r="H749" t="s">
        <v>103</v>
      </c>
      <c r="I749" t="s">
        <v>46</v>
      </c>
      <c r="J749">
        <v>2017</v>
      </c>
      <c r="K749" t="s">
        <v>21</v>
      </c>
      <c r="L749" t="s">
        <v>22</v>
      </c>
      <c r="M749" t="s">
        <v>22</v>
      </c>
      <c r="N749" t="s">
        <v>67</v>
      </c>
      <c r="O749">
        <v>-1</v>
      </c>
    </row>
    <row r="750" spans="1:15" ht="409.6" x14ac:dyDescent="0.3">
      <c r="A750">
        <v>748</v>
      </c>
      <c r="B750" t="s">
        <v>1673</v>
      </c>
      <c r="C750" t="s">
        <v>418</v>
      </c>
      <c r="D750" s="1" t="s">
        <v>1674</v>
      </c>
      <c r="E750">
        <v>3.9</v>
      </c>
      <c r="F750" s="1" t="s">
        <v>1675</v>
      </c>
      <c r="G750" t="s">
        <v>170</v>
      </c>
      <c r="H750" t="s">
        <v>1676</v>
      </c>
      <c r="I750" t="s">
        <v>20</v>
      </c>
      <c r="J750">
        <v>1995</v>
      </c>
      <c r="K750" t="s">
        <v>21</v>
      </c>
      <c r="L750" t="s">
        <v>145</v>
      </c>
      <c r="M750" t="s">
        <v>91</v>
      </c>
      <c r="N750" t="s">
        <v>41</v>
      </c>
      <c r="O750">
        <v>-1</v>
      </c>
    </row>
    <row r="751" spans="1:15" ht="409.6" x14ac:dyDescent="0.3">
      <c r="A751">
        <v>749</v>
      </c>
      <c r="B751" t="s">
        <v>1685</v>
      </c>
      <c r="C751" t="s">
        <v>1686</v>
      </c>
      <c r="D751" s="1" t="s">
        <v>1687</v>
      </c>
      <c r="E751">
        <v>3.4</v>
      </c>
      <c r="F751" s="1" t="s">
        <v>749</v>
      </c>
      <c r="G751" t="s">
        <v>328</v>
      </c>
      <c r="H751" t="s">
        <v>319</v>
      </c>
      <c r="I751" t="s">
        <v>46</v>
      </c>
      <c r="J751">
        <v>1943</v>
      </c>
      <c r="K751" t="s">
        <v>21</v>
      </c>
      <c r="L751" t="s">
        <v>79</v>
      </c>
      <c r="M751" t="s">
        <v>40</v>
      </c>
      <c r="N751" t="s">
        <v>41</v>
      </c>
      <c r="O751" t="s">
        <v>750</v>
      </c>
    </row>
    <row r="752" spans="1:15" ht="409.6" x14ac:dyDescent="0.3">
      <c r="A752">
        <v>750</v>
      </c>
      <c r="B752" t="s">
        <v>668</v>
      </c>
      <c r="C752" t="s">
        <v>1682</v>
      </c>
      <c r="D752" s="1" t="s">
        <v>1683</v>
      </c>
      <c r="E752">
        <v>4.7</v>
      </c>
      <c r="F752" s="1" t="s">
        <v>1684</v>
      </c>
      <c r="G752" t="s">
        <v>954</v>
      </c>
      <c r="H752" t="s">
        <v>954</v>
      </c>
      <c r="I752" t="s">
        <v>56</v>
      </c>
      <c r="J752">
        <v>2010</v>
      </c>
      <c r="K752" t="s">
        <v>21</v>
      </c>
      <c r="L752" t="s">
        <v>39</v>
      </c>
      <c r="M752" t="s">
        <v>40</v>
      </c>
      <c r="N752" t="s">
        <v>179</v>
      </c>
      <c r="O752">
        <v>-1</v>
      </c>
    </row>
    <row r="753" spans="1:15" ht="409.6" x14ac:dyDescent="0.3">
      <c r="A753">
        <v>751</v>
      </c>
      <c r="B753" t="s">
        <v>1692</v>
      </c>
      <c r="C753" t="s">
        <v>1089</v>
      </c>
      <c r="D753" s="1" t="s">
        <v>1693</v>
      </c>
      <c r="E753">
        <v>2.7</v>
      </c>
      <c r="F753" s="1" t="s">
        <v>1091</v>
      </c>
      <c r="G753" t="s">
        <v>643</v>
      </c>
      <c r="H753" t="s">
        <v>643</v>
      </c>
      <c r="I753" t="s">
        <v>64</v>
      </c>
      <c r="J753">
        <v>1961</v>
      </c>
      <c r="K753" t="s">
        <v>21</v>
      </c>
      <c r="L753" t="s">
        <v>124</v>
      </c>
      <c r="M753" t="s">
        <v>124</v>
      </c>
      <c r="N753" t="s">
        <v>80</v>
      </c>
      <c r="O753">
        <v>-1</v>
      </c>
    </row>
    <row r="754" spans="1:15" ht="409.6" x14ac:dyDescent="0.3">
      <c r="A754">
        <v>752</v>
      </c>
      <c r="B754" t="s">
        <v>2168</v>
      </c>
      <c r="C754" t="s">
        <v>2169</v>
      </c>
      <c r="D754" s="1" t="s">
        <v>2170</v>
      </c>
      <c r="E754">
        <v>3.8</v>
      </c>
      <c r="F754" s="1" t="s">
        <v>2171</v>
      </c>
      <c r="G754" t="s">
        <v>2172</v>
      </c>
      <c r="H754" t="s">
        <v>2172</v>
      </c>
      <c r="I754" t="s">
        <v>46</v>
      </c>
      <c r="J754">
        <v>1925</v>
      </c>
      <c r="K754" t="s">
        <v>21</v>
      </c>
      <c r="L754" t="s">
        <v>155</v>
      </c>
      <c r="M754" t="s">
        <v>156</v>
      </c>
      <c r="N754" t="s">
        <v>34</v>
      </c>
      <c r="O754" t="s">
        <v>2173</v>
      </c>
    </row>
    <row r="755" spans="1:15" ht="409.6" x14ac:dyDescent="0.3">
      <c r="A755">
        <v>753</v>
      </c>
      <c r="B755" t="s">
        <v>1092</v>
      </c>
      <c r="C755" t="s">
        <v>1093</v>
      </c>
      <c r="D755" s="1" t="s">
        <v>1094</v>
      </c>
      <c r="E755">
        <v>3.4</v>
      </c>
      <c r="F755" s="1" t="s">
        <v>1095</v>
      </c>
      <c r="G755" t="s">
        <v>170</v>
      </c>
      <c r="H755" t="s">
        <v>170</v>
      </c>
      <c r="I755" t="s">
        <v>46</v>
      </c>
      <c r="J755">
        <v>2005</v>
      </c>
      <c r="K755" t="s">
        <v>65</v>
      </c>
      <c r="L755" t="s">
        <v>1096</v>
      </c>
      <c r="M755" t="s">
        <v>173</v>
      </c>
      <c r="N755" t="s">
        <v>34</v>
      </c>
      <c r="O755" t="s">
        <v>1097</v>
      </c>
    </row>
    <row r="756" spans="1:15" ht="409.6" x14ac:dyDescent="0.3">
      <c r="A756">
        <v>754</v>
      </c>
      <c r="B756" t="s">
        <v>1688</v>
      </c>
      <c r="C756" t="s">
        <v>1689</v>
      </c>
      <c r="D756" s="1" t="s">
        <v>1690</v>
      </c>
      <c r="E756">
        <v>3.8</v>
      </c>
      <c r="F756" s="1" t="s">
        <v>1691</v>
      </c>
      <c r="G756" t="s">
        <v>122</v>
      </c>
      <c r="H756" t="s">
        <v>122</v>
      </c>
      <c r="I756" t="s">
        <v>20</v>
      </c>
      <c r="J756">
        <v>2008</v>
      </c>
      <c r="K756" t="s">
        <v>65</v>
      </c>
      <c r="L756" t="s">
        <v>124</v>
      </c>
      <c r="M756" t="s">
        <v>124</v>
      </c>
      <c r="N756" t="s">
        <v>23</v>
      </c>
      <c r="O756">
        <v>-1</v>
      </c>
    </row>
    <row r="757" spans="1:15" ht="409.6" x14ac:dyDescent="0.3">
      <c r="A757">
        <v>755</v>
      </c>
      <c r="B757" t="s">
        <v>2174</v>
      </c>
      <c r="C757" t="s">
        <v>2175</v>
      </c>
      <c r="D757" s="1" t="s">
        <v>2176</v>
      </c>
      <c r="E757">
        <v>3.9</v>
      </c>
      <c r="F757" s="1" t="s">
        <v>1021</v>
      </c>
      <c r="G757" t="s">
        <v>96</v>
      </c>
      <c r="H757" t="s">
        <v>96</v>
      </c>
      <c r="I757" t="s">
        <v>64</v>
      </c>
      <c r="J757">
        <v>2007</v>
      </c>
      <c r="K757" t="s">
        <v>21</v>
      </c>
      <c r="L757" t="s">
        <v>90</v>
      </c>
      <c r="M757" t="s">
        <v>91</v>
      </c>
      <c r="N757" t="s">
        <v>179</v>
      </c>
      <c r="O757" t="s">
        <v>1022</v>
      </c>
    </row>
    <row r="758" spans="1:15" ht="409.6" x14ac:dyDescent="0.3">
      <c r="A758">
        <v>756</v>
      </c>
      <c r="B758" t="s">
        <v>1694</v>
      </c>
      <c r="C758" t="s">
        <v>1461</v>
      </c>
      <c r="D758" s="1" t="s">
        <v>1695</v>
      </c>
      <c r="E758">
        <v>3.1</v>
      </c>
      <c r="F758" s="1" t="s">
        <v>1463</v>
      </c>
      <c r="G758" t="s">
        <v>1464</v>
      </c>
      <c r="H758" t="s">
        <v>1465</v>
      </c>
      <c r="I758" t="s">
        <v>104</v>
      </c>
      <c r="J758">
        <v>1875</v>
      </c>
      <c r="K758" t="s">
        <v>21</v>
      </c>
      <c r="L758" t="s">
        <v>273</v>
      </c>
      <c r="M758" t="s">
        <v>185</v>
      </c>
      <c r="N758" t="s">
        <v>113</v>
      </c>
      <c r="O758">
        <v>-1</v>
      </c>
    </row>
    <row r="759" spans="1:15" ht="409.6" x14ac:dyDescent="0.3">
      <c r="A759">
        <v>757</v>
      </c>
      <c r="B759" t="s">
        <v>2177</v>
      </c>
      <c r="C759" t="s">
        <v>2178</v>
      </c>
      <c r="D759" s="1" t="s">
        <v>2179</v>
      </c>
      <c r="E759">
        <v>4.0999999999999996</v>
      </c>
      <c r="F759" s="1" t="s">
        <v>2180</v>
      </c>
      <c r="G759" t="s">
        <v>245</v>
      </c>
      <c r="H759" t="s">
        <v>2181</v>
      </c>
      <c r="I759" t="s">
        <v>104</v>
      </c>
      <c r="J759">
        <v>1981</v>
      </c>
      <c r="K759" t="s">
        <v>65</v>
      </c>
      <c r="L759" t="s">
        <v>235</v>
      </c>
      <c r="M759" t="s">
        <v>91</v>
      </c>
      <c r="N759" t="s">
        <v>67</v>
      </c>
      <c r="O759" t="s">
        <v>2182</v>
      </c>
    </row>
    <row r="760" spans="1:15" ht="409.6" x14ac:dyDescent="0.3">
      <c r="A760">
        <v>758</v>
      </c>
      <c r="B760" t="s">
        <v>247</v>
      </c>
      <c r="C760" t="s">
        <v>2183</v>
      </c>
      <c r="D760" s="1" t="s">
        <v>2184</v>
      </c>
      <c r="E760">
        <v>3.7</v>
      </c>
      <c r="F760" s="1" t="s">
        <v>2185</v>
      </c>
      <c r="G760" t="s">
        <v>1832</v>
      </c>
      <c r="H760" t="s">
        <v>2186</v>
      </c>
      <c r="I760" t="s">
        <v>104</v>
      </c>
      <c r="J760">
        <v>-1</v>
      </c>
      <c r="K760" t="s">
        <v>65</v>
      </c>
      <c r="L760" t="s">
        <v>22</v>
      </c>
      <c r="M760" t="s">
        <v>22</v>
      </c>
      <c r="N760" t="s">
        <v>34</v>
      </c>
      <c r="O760">
        <v>-1</v>
      </c>
    </row>
    <row r="761" spans="1:15" ht="409.6" x14ac:dyDescent="0.3">
      <c r="A761">
        <v>759</v>
      </c>
      <c r="B761" t="s">
        <v>247</v>
      </c>
      <c r="C761" t="s">
        <v>2187</v>
      </c>
      <c r="D761" s="1" t="s">
        <v>2188</v>
      </c>
      <c r="E761">
        <v>2.8</v>
      </c>
      <c r="F761" s="1" t="s">
        <v>2189</v>
      </c>
      <c r="G761" t="s">
        <v>343</v>
      </c>
      <c r="H761" t="s">
        <v>343</v>
      </c>
      <c r="I761" t="s">
        <v>20</v>
      </c>
      <c r="J761">
        <v>1972</v>
      </c>
      <c r="K761" t="s">
        <v>21</v>
      </c>
      <c r="L761" t="s">
        <v>155</v>
      </c>
      <c r="M761" t="s">
        <v>156</v>
      </c>
      <c r="N761" t="s">
        <v>50</v>
      </c>
      <c r="O761" t="s">
        <v>2190</v>
      </c>
    </row>
    <row r="762" spans="1:15" ht="409.6" x14ac:dyDescent="0.3">
      <c r="A762">
        <v>760</v>
      </c>
      <c r="B762" t="s">
        <v>1699</v>
      </c>
      <c r="C762">
        <v>-1</v>
      </c>
      <c r="D762" s="1" t="s">
        <v>1700</v>
      </c>
      <c r="E762">
        <v>3.4</v>
      </c>
      <c r="F762" s="1" t="s">
        <v>1701</v>
      </c>
      <c r="G762" t="s">
        <v>1702</v>
      </c>
      <c r="H762" t="s">
        <v>1702</v>
      </c>
      <c r="I762" t="s">
        <v>30</v>
      </c>
      <c r="J762">
        <v>2005</v>
      </c>
      <c r="K762" t="s">
        <v>154</v>
      </c>
      <c r="L762" t="s">
        <v>32</v>
      </c>
      <c r="M762" t="s">
        <v>33</v>
      </c>
      <c r="N762" t="s">
        <v>34</v>
      </c>
      <c r="O762" t="s">
        <v>1703</v>
      </c>
    </row>
    <row r="763" spans="1:15" ht="409.6" x14ac:dyDescent="0.3">
      <c r="A763">
        <v>761</v>
      </c>
      <c r="B763" t="s">
        <v>1704</v>
      </c>
      <c r="C763" t="s">
        <v>1705</v>
      </c>
      <c r="D763" s="1" t="s">
        <v>1706</v>
      </c>
      <c r="E763">
        <v>4</v>
      </c>
      <c r="F763" s="1" t="s">
        <v>1707</v>
      </c>
      <c r="G763" t="s">
        <v>96</v>
      </c>
      <c r="H763" t="s">
        <v>1708</v>
      </c>
      <c r="I763" t="s">
        <v>46</v>
      </c>
      <c r="J763">
        <v>2007</v>
      </c>
      <c r="K763" t="s">
        <v>21</v>
      </c>
      <c r="L763" t="s">
        <v>90</v>
      </c>
      <c r="M763" t="s">
        <v>91</v>
      </c>
      <c r="N763" t="s">
        <v>58</v>
      </c>
      <c r="O763" t="s">
        <v>1709</v>
      </c>
    </row>
    <row r="764" spans="1:15" ht="409.6" x14ac:dyDescent="0.3">
      <c r="A764">
        <v>762</v>
      </c>
      <c r="B764" t="s">
        <v>1384</v>
      </c>
      <c r="C764">
        <v>-1</v>
      </c>
      <c r="D764" s="1" t="s">
        <v>1696</v>
      </c>
      <c r="E764">
        <v>4</v>
      </c>
      <c r="F764" s="1" t="s">
        <v>1697</v>
      </c>
      <c r="G764" t="s">
        <v>78</v>
      </c>
      <c r="H764" t="s">
        <v>1698</v>
      </c>
      <c r="I764" t="s">
        <v>289</v>
      </c>
      <c r="J764">
        <v>-1</v>
      </c>
      <c r="K764" t="s">
        <v>289</v>
      </c>
      <c r="L764">
        <v>-1</v>
      </c>
      <c r="M764">
        <v>-1</v>
      </c>
      <c r="N764" t="s">
        <v>58</v>
      </c>
      <c r="O764">
        <v>-1</v>
      </c>
    </row>
    <row r="765" spans="1:15" ht="409.6" x14ac:dyDescent="0.3">
      <c r="A765">
        <v>763</v>
      </c>
      <c r="B765" t="s">
        <v>1710</v>
      </c>
      <c r="C765" t="s">
        <v>1711</v>
      </c>
      <c r="D765" s="1" t="s">
        <v>1712</v>
      </c>
      <c r="E765">
        <v>3.5</v>
      </c>
      <c r="F765" s="1" t="s">
        <v>233</v>
      </c>
      <c r="G765" t="s">
        <v>234</v>
      </c>
      <c r="H765" t="s">
        <v>234</v>
      </c>
      <c r="I765" t="s">
        <v>46</v>
      </c>
      <c r="J765">
        <v>1969</v>
      </c>
      <c r="K765" t="s">
        <v>21</v>
      </c>
      <c r="L765" t="s">
        <v>235</v>
      </c>
      <c r="M765" t="s">
        <v>91</v>
      </c>
      <c r="N765" t="s">
        <v>67</v>
      </c>
      <c r="O765" t="s">
        <v>236</v>
      </c>
    </row>
    <row r="766" spans="1:15" ht="409.6" x14ac:dyDescent="0.3">
      <c r="A766">
        <v>764</v>
      </c>
      <c r="B766" t="s">
        <v>14</v>
      </c>
      <c r="C766">
        <v>-1</v>
      </c>
      <c r="D766" s="1" t="s">
        <v>379</v>
      </c>
      <c r="E766">
        <v>4.5</v>
      </c>
      <c r="F766" s="1" t="s">
        <v>380</v>
      </c>
      <c r="G766" t="s">
        <v>96</v>
      </c>
      <c r="H766" t="s">
        <v>96</v>
      </c>
      <c r="I766" t="s">
        <v>56</v>
      </c>
      <c r="J766">
        <v>2016</v>
      </c>
      <c r="K766" t="s">
        <v>21</v>
      </c>
      <c r="L766" t="s">
        <v>90</v>
      </c>
      <c r="M766" t="s">
        <v>91</v>
      </c>
      <c r="N766" t="s">
        <v>58</v>
      </c>
      <c r="O766">
        <v>-1</v>
      </c>
    </row>
    <row r="767" spans="1:15" ht="409.6" x14ac:dyDescent="0.3">
      <c r="A767">
        <v>765</v>
      </c>
      <c r="B767" t="s">
        <v>844</v>
      </c>
      <c r="C767">
        <v>-1</v>
      </c>
      <c r="D767" s="1" t="s">
        <v>845</v>
      </c>
      <c r="E767">
        <v>4.4000000000000004</v>
      </c>
      <c r="F767" s="1" t="s">
        <v>846</v>
      </c>
      <c r="G767" t="s">
        <v>102</v>
      </c>
      <c r="H767" t="s">
        <v>438</v>
      </c>
      <c r="I767" t="s">
        <v>56</v>
      </c>
      <c r="J767">
        <v>2013</v>
      </c>
      <c r="K767" t="s">
        <v>21</v>
      </c>
      <c r="L767" t="s">
        <v>22</v>
      </c>
      <c r="M767" t="s">
        <v>22</v>
      </c>
      <c r="N767" t="s">
        <v>179</v>
      </c>
      <c r="O767">
        <v>-1</v>
      </c>
    </row>
    <row r="768" spans="1:15" ht="28.8" x14ac:dyDescent="0.3">
      <c r="A768">
        <v>766</v>
      </c>
      <c r="B768" t="s">
        <v>1713</v>
      </c>
      <c r="C768" t="s">
        <v>1714</v>
      </c>
      <c r="D768" t="s">
        <v>1715</v>
      </c>
      <c r="E768">
        <v>3.4</v>
      </c>
      <c r="F768" s="1" t="s">
        <v>1716</v>
      </c>
      <c r="G768" t="s">
        <v>1717</v>
      </c>
      <c r="H768" t="s">
        <v>55</v>
      </c>
      <c r="I768" t="s">
        <v>30</v>
      </c>
      <c r="J768">
        <v>1978</v>
      </c>
      <c r="K768" t="s">
        <v>65</v>
      </c>
      <c r="L768" t="s">
        <v>155</v>
      </c>
      <c r="M768" t="s">
        <v>156</v>
      </c>
      <c r="N768" t="s">
        <v>203</v>
      </c>
      <c r="O768" t="s">
        <v>1718</v>
      </c>
    </row>
    <row r="769" spans="1:15" ht="409.6" x14ac:dyDescent="0.3">
      <c r="A769">
        <v>767</v>
      </c>
      <c r="B769" t="s">
        <v>1719</v>
      </c>
      <c r="C769" t="s">
        <v>1720</v>
      </c>
      <c r="D769" s="1" t="s">
        <v>1721</v>
      </c>
      <c r="E769">
        <v>3.7</v>
      </c>
      <c r="F769" s="1" t="s">
        <v>1722</v>
      </c>
      <c r="G769" t="s">
        <v>1723</v>
      </c>
      <c r="H769" t="s">
        <v>1723</v>
      </c>
      <c r="I769" t="s">
        <v>64</v>
      </c>
      <c r="J769">
        <v>-1</v>
      </c>
      <c r="K769" t="s">
        <v>131</v>
      </c>
      <c r="L769" t="s">
        <v>155</v>
      </c>
      <c r="M769" t="s">
        <v>156</v>
      </c>
      <c r="N769" t="s">
        <v>41</v>
      </c>
      <c r="O769">
        <v>-1</v>
      </c>
    </row>
    <row r="770" spans="1:15" ht="409.6" x14ac:dyDescent="0.3">
      <c r="A770">
        <v>768</v>
      </c>
      <c r="B770" t="s">
        <v>2191</v>
      </c>
      <c r="C770" t="s">
        <v>901</v>
      </c>
      <c r="D770" s="1" t="s">
        <v>2192</v>
      </c>
      <c r="E770">
        <v>3</v>
      </c>
      <c r="F770" s="1" t="s">
        <v>2193</v>
      </c>
      <c r="G770" t="s">
        <v>2194</v>
      </c>
      <c r="H770" t="s">
        <v>2194</v>
      </c>
      <c r="I770" t="s">
        <v>20</v>
      </c>
      <c r="J770">
        <v>1994</v>
      </c>
      <c r="K770" t="s">
        <v>65</v>
      </c>
      <c r="L770" t="s">
        <v>124</v>
      </c>
      <c r="M770" t="s">
        <v>124</v>
      </c>
      <c r="N770" t="s">
        <v>58</v>
      </c>
      <c r="O770" t="s">
        <v>2195</v>
      </c>
    </row>
    <row r="771" spans="1:15" ht="409.6" x14ac:dyDescent="0.3">
      <c r="A771">
        <v>769</v>
      </c>
      <c r="B771" t="s">
        <v>1729</v>
      </c>
      <c r="C771" t="s">
        <v>634</v>
      </c>
      <c r="D771" s="1" t="s">
        <v>1730</v>
      </c>
      <c r="E771">
        <v>3.8</v>
      </c>
      <c r="F771" s="1" t="s">
        <v>44</v>
      </c>
      <c r="G771" t="s">
        <v>45</v>
      </c>
      <c r="H771" t="s">
        <v>45</v>
      </c>
      <c r="I771" t="s">
        <v>46</v>
      </c>
      <c r="J771">
        <v>1965</v>
      </c>
      <c r="K771" t="s">
        <v>47</v>
      </c>
      <c r="L771" t="s">
        <v>48</v>
      </c>
      <c r="M771" t="s">
        <v>49</v>
      </c>
      <c r="N771" t="s">
        <v>50</v>
      </c>
      <c r="O771" t="s">
        <v>51</v>
      </c>
    </row>
    <row r="772" spans="1:15" ht="409.6" x14ac:dyDescent="0.3">
      <c r="A772">
        <v>770</v>
      </c>
      <c r="B772" t="s">
        <v>1724</v>
      </c>
      <c r="C772">
        <v>-1</v>
      </c>
      <c r="D772" s="1" t="s">
        <v>1725</v>
      </c>
      <c r="E772">
        <v>4.7</v>
      </c>
      <c r="F772" s="1" t="s">
        <v>1726</v>
      </c>
      <c r="G772" t="s">
        <v>170</v>
      </c>
      <c r="H772" t="s">
        <v>1727</v>
      </c>
      <c r="I772" t="s">
        <v>56</v>
      </c>
      <c r="J772">
        <v>2014</v>
      </c>
      <c r="K772" t="s">
        <v>21</v>
      </c>
      <c r="L772" t="s">
        <v>230</v>
      </c>
      <c r="M772" t="s">
        <v>91</v>
      </c>
      <c r="N772" t="s">
        <v>138</v>
      </c>
      <c r="O772" t="s">
        <v>1728</v>
      </c>
    </row>
    <row r="773" spans="1:15" ht="409.6" x14ac:dyDescent="0.3">
      <c r="A773">
        <v>771</v>
      </c>
      <c r="B773" t="s">
        <v>1734</v>
      </c>
      <c r="C773">
        <v>-1</v>
      </c>
      <c r="D773" s="1" t="s">
        <v>1735</v>
      </c>
      <c r="E773">
        <v>3.7</v>
      </c>
      <c r="F773" s="1" t="s">
        <v>1736</v>
      </c>
      <c r="G773" t="s">
        <v>443</v>
      </c>
      <c r="H773" t="s">
        <v>443</v>
      </c>
      <c r="I773" t="s">
        <v>64</v>
      </c>
      <c r="J773">
        <v>1932</v>
      </c>
      <c r="K773" t="s">
        <v>21</v>
      </c>
      <c r="L773" t="s">
        <v>72</v>
      </c>
      <c r="M773" t="s">
        <v>73</v>
      </c>
      <c r="N773" t="s">
        <v>67</v>
      </c>
      <c r="O773">
        <v>-1</v>
      </c>
    </row>
    <row r="774" spans="1:15" ht="409.6" x14ac:dyDescent="0.3">
      <c r="A774">
        <v>772</v>
      </c>
      <c r="B774" t="s">
        <v>1731</v>
      </c>
      <c r="C774">
        <v>-1</v>
      </c>
      <c r="D774" s="1" t="s">
        <v>1732</v>
      </c>
      <c r="E774">
        <v>4.4000000000000004</v>
      </c>
      <c r="F774" s="1" t="s">
        <v>1733</v>
      </c>
      <c r="G774" t="s">
        <v>542</v>
      </c>
      <c r="H774" t="s">
        <v>542</v>
      </c>
      <c r="I774" t="s">
        <v>56</v>
      </c>
      <c r="J774">
        <v>-1</v>
      </c>
      <c r="K774" t="s">
        <v>65</v>
      </c>
      <c r="L774">
        <v>-1</v>
      </c>
      <c r="M774">
        <v>-1</v>
      </c>
      <c r="N774" t="s">
        <v>58</v>
      </c>
      <c r="O774">
        <v>-1</v>
      </c>
    </row>
    <row r="775" spans="1:15" ht="409.6" x14ac:dyDescent="0.3">
      <c r="A775">
        <v>773</v>
      </c>
      <c r="B775" t="s">
        <v>1742</v>
      </c>
      <c r="C775" t="s">
        <v>1743</v>
      </c>
      <c r="D775" s="1" t="s">
        <v>1744</v>
      </c>
      <c r="E775">
        <v>4.5999999999999996</v>
      </c>
      <c r="F775" s="1" t="s">
        <v>1745</v>
      </c>
      <c r="G775" t="s">
        <v>1746</v>
      </c>
      <c r="H775" t="s">
        <v>1746</v>
      </c>
      <c r="I775" t="s">
        <v>20</v>
      </c>
      <c r="J775">
        <v>1992</v>
      </c>
      <c r="K775" t="s">
        <v>21</v>
      </c>
      <c r="L775" t="s">
        <v>960</v>
      </c>
      <c r="M775" t="s">
        <v>73</v>
      </c>
      <c r="N775" t="s">
        <v>41</v>
      </c>
      <c r="O775">
        <v>-1</v>
      </c>
    </row>
    <row r="776" spans="1:15" ht="409.6" x14ac:dyDescent="0.3">
      <c r="A776">
        <v>774</v>
      </c>
      <c r="B776" t="s">
        <v>1737</v>
      </c>
      <c r="C776">
        <v>-1</v>
      </c>
      <c r="D776" s="1" t="s">
        <v>1738</v>
      </c>
      <c r="E776">
        <v>3.7</v>
      </c>
      <c r="F776" s="1" t="s">
        <v>1739</v>
      </c>
      <c r="G776" t="s">
        <v>122</v>
      </c>
      <c r="H776" t="s">
        <v>1740</v>
      </c>
      <c r="I776" t="s">
        <v>30</v>
      </c>
      <c r="J776">
        <v>1973</v>
      </c>
      <c r="K776" t="s">
        <v>65</v>
      </c>
      <c r="L776" t="s">
        <v>124</v>
      </c>
      <c r="M776" t="s">
        <v>124</v>
      </c>
      <c r="N776" t="s">
        <v>113</v>
      </c>
      <c r="O776" t="s">
        <v>1741</v>
      </c>
    </row>
    <row r="777" spans="1:15" ht="409.6" x14ac:dyDescent="0.3">
      <c r="A777">
        <v>775</v>
      </c>
      <c r="B777" t="s">
        <v>2196</v>
      </c>
      <c r="C777">
        <v>-1</v>
      </c>
      <c r="D777" s="1" t="s">
        <v>2197</v>
      </c>
      <c r="E777">
        <v>3.8</v>
      </c>
      <c r="F777" s="1" t="s">
        <v>213</v>
      </c>
      <c r="G777" t="s">
        <v>122</v>
      </c>
      <c r="H777" t="s">
        <v>214</v>
      </c>
      <c r="I777" t="s">
        <v>30</v>
      </c>
      <c r="J777">
        <v>1996</v>
      </c>
      <c r="K777" t="s">
        <v>65</v>
      </c>
      <c r="L777" t="s">
        <v>124</v>
      </c>
      <c r="M777" t="s">
        <v>124</v>
      </c>
      <c r="N777" t="s">
        <v>113</v>
      </c>
      <c r="O777">
        <v>-1</v>
      </c>
    </row>
    <row r="778" spans="1:15" ht="409.6" x14ac:dyDescent="0.3">
      <c r="A778">
        <v>776</v>
      </c>
      <c r="B778" t="s">
        <v>1747</v>
      </c>
      <c r="C778" t="s">
        <v>1748</v>
      </c>
      <c r="D778" s="1" t="s">
        <v>1749</v>
      </c>
      <c r="E778">
        <v>4.4000000000000004</v>
      </c>
      <c r="F778" s="1" t="s">
        <v>1750</v>
      </c>
      <c r="G778" t="s">
        <v>122</v>
      </c>
      <c r="H778" t="s">
        <v>122</v>
      </c>
      <c r="I778" t="s">
        <v>64</v>
      </c>
      <c r="J778">
        <v>2003</v>
      </c>
      <c r="K778" t="s">
        <v>65</v>
      </c>
      <c r="L778" t="s">
        <v>124</v>
      </c>
      <c r="M778" t="s">
        <v>124</v>
      </c>
      <c r="N778" t="s">
        <v>58</v>
      </c>
      <c r="O778">
        <v>-1</v>
      </c>
    </row>
    <row r="779" spans="1:15" ht="409.6" x14ac:dyDescent="0.3">
      <c r="A779">
        <v>777</v>
      </c>
      <c r="B779" t="s">
        <v>2198</v>
      </c>
      <c r="C779" t="s">
        <v>2199</v>
      </c>
      <c r="D779" s="1" t="s">
        <v>2200</v>
      </c>
      <c r="E779">
        <v>4</v>
      </c>
      <c r="F779" s="1" t="s">
        <v>193</v>
      </c>
      <c r="G779" t="s">
        <v>122</v>
      </c>
      <c r="H779" t="s">
        <v>55</v>
      </c>
      <c r="I779" t="s">
        <v>30</v>
      </c>
      <c r="J779">
        <v>1849</v>
      </c>
      <c r="K779" t="s">
        <v>65</v>
      </c>
      <c r="L779" t="s">
        <v>124</v>
      </c>
      <c r="M779" t="s">
        <v>124</v>
      </c>
      <c r="N779" t="s">
        <v>113</v>
      </c>
      <c r="O779">
        <v>-1</v>
      </c>
    </row>
    <row r="780" spans="1:15" ht="409.6" x14ac:dyDescent="0.3">
      <c r="A780">
        <v>778</v>
      </c>
      <c r="B780" t="s">
        <v>1751</v>
      </c>
      <c r="C780" t="s">
        <v>1752</v>
      </c>
      <c r="D780" s="1" t="s">
        <v>1753</v>
      </c>
      <c r="E780">
        <v>-1</v>
      </c>
      <c r="F780" t="s">
        <v>1603</v>
      </c>
      <c r="G780" t="s">
        <v>122</v>
      </c>
      <c r="H780" t="s">
        <v>1127</v>
      </c>
      <c r="I780" t="s">
        <v>289</v>
      </c>
      <c r="J780">
        <v>-1</v>
      </c>
      <c r="K780" t="s">
        <v>21</v>
      </c>
      <c r="L780">
        <v>-1</v>
      </c>
      <c r="M780">
        <v>-1</v>
      </c>
      <c r="N780" t="s">
        <v>58</v>
      </c>
      <c r="O780">
        <v>-1</v>
      </c>
    </row>
    <row r="781" spans="1:15" ht="409.6" x14ac:dyDescent="0.3">
      <c r="A781">
        <v>779</v>
      </c>
      <c r="B781" t="s">
        <v>1754</v>
      </c>
      <c r="C781" t="s">
        <v>1755</v>
      </c>
      <c r="D781" s="1" t="s">
        <v>1756</v>
      </c>
      <c r="E781">
        <v>3</v>
      </c>
      <c r="F781" s="1" t="s">
        <v>1757</v>
      </c>
      <c r="G781" t="s">
        <v>409</v>
      </c>
      <c r="H781" t="s">
        <v>409</v>
      </c>
      <c r="I781" t="s">
        <v>104</v>
      </c>
      <c r="J781">
        <v>1983</v>
      </c>
      <c r="K781" t="s">
        <v>21</v>
      </c>
      <c r="L781" t="s">
        <v>155</v>
      </c>
      <c r="M781" t="s">
        <v>156</v>
      </c>
      <c r="N781" t="s">
        <v>203</v>
      </c>
      <c r="O781" t="s">
        <v>1758</v>
      </c>
    </row>
    <row r="782" spans="1:15" ht="409.6" x14ac:dyDescent="0.3">
      <c r="A782">
        <v>780</v>
      </c>
      <c r="B782" t="s">
        <v>2201</v>
      </c>
      <c r="C782" t="s">
        <v>1185</v>
      </c>
      <c r="D782" s="1" t="s">
        <v>2202</v>
      </c>
      <c r="E782">
        <v>3</v>
      </c>
      <c r="F782" s="1" t="s">
        <v>2193</v>
      </c>
      <c r="G782" t="s">
        <v>2194</v>
      </c>
      <c r="H782" t="s">
        <v>2194</v>
      </c>
      <c r="I782" t="s">
        <v>20</v>
      </c>
      <c r="J782">
        <v>1994</v>
      </c>
      <c r="K782" t="s">
        <v>65</v>
      </c>
      <c r="L782" t="s">
        <v>124</v>
      </c>
      <c r="M782" t="s">
        <v>124</v>
      </c>
      <c r="N782" t="s">
        <v>58</v>
      </c>
      <c r="O782" t="s">
        <v>2195</v>
      </c>
    </row>
    <row r="783" spans="1:15" ht="409.6" x14ac:dyDescent="0.3">
      <c r="A783">
        <v>781</v>
      </c>
      <c r="B783" t="s">
        <v>1759</v>
      </c>
      <c r="C783" t="s">
        <v>1760</v>
      </c>
      <c r="D783" s="1" t="s">
        <v>1761</v>
      </c>
      <c r="E783">
        <v>4.7</v>
      </c>
      <c r="F783" s="1" t="s">
        <v>1762</v>
      </c>
      <c r="G783" t="s">
        <v>96</v>
      </c>
      <c r="H783" t="s">
        <v>666</v>
      </c>
      <c r="I783" t="s">
        <v>56</v>
      </c>
      <c r="J783">
        <v>2006</v>
      </c>
      <c r="K783" t="s">
        <v>21</v>
      </c>
      <c r="L783" t="s">
        <v>320</v>
      </c>
      <c r="M783" t="s">
        <v>40</v>
      </c>
      <c r="N783" t="s">
        <v>138</v>
      </c>
      <c r="O783">
        <v>-1</v>
      </c>
    </row>
    <row r="784" spans="1:15" ht="409.6" x14ac:dyDescent="0.3">
      <c r="A784">
        <v>782</v>
      </c>
      <c r="B784" t="s">
        <v>1036</v>
      </c>
      <c r="C784" t="s">
        <v>2203</v>
      </c>
      <c r="D784" s="1" t="s">
        <v>2204</v>
      </c>
      <c r="E784">
        <v>4.2</v>
      </c>
      <c r="F784" s="1" t="s">
        <v>2205</v>
      </c>
      <c r="G784" t="s">
        <v>96</v>
      </c>
      <c r="H784" t="s">
        <v>96</v>
      </c>
      <c r="I784" t="s">
        <v>20</v>
      </c>
      <c r="J784">
        <v>2011</v>
      </c>
      <c r="K784" t="s">
        <v>21</v>
      </c>
      <c r="L784" t="s">
        <v>32</v>
      </c>
      <c r="M784" t="s">
        <v>33</v>
      </c>
      <c r="N784" t="s">
        <v>58</v>
      </c>
      <c r="O784">
        <v>-1</v>
      </c>
    </row>
    <row r="785" spans="1:15" ht="409.6" x14ac:dyDescent="0.3">
      <c r="A785">
        <v>783</v>
      </c>
      <c r="B785" t="s">
        <v>1763</v>
      </c>
      <c r="C785" t="s">
        <v>1764</v>
      </c>
      <c r="D785" s="1" t="s">
        <v>1765</v>
      </c>
      <c r="E785">
        <v>3.8</v>
      </c>
      <c r="F785" s="1" t="s">
        <v>44</v>
      </c>
      <c r="G785" t="s">
        <v>78</v>
      </c>
      <c r="H785" t="s">
        <v>45</v>
      </c>
      <c r="I785" t="s">
        <v>46</v>
      </c>
      <c r="J785">
        <v>1965</v>
      </c>
      <c r="K785" t="s">
        <v>47</v>
      </c>
      <c r="L785" t="s">
        <v>48</v>
      </c>
      <c r="M785" t="s">
        <v>49</v>
      </c>
      <c r="N785" t="s">
        <v>50</v>
      </c>
      <c r="O785" t="s">
        <v>51</v>
      </c>
    </row>
    <row r="786" spans="1:15" ht="409.6" x14ac:dyDescent="0.3">
      <c r="A786">
        <v>784</v>
      </c>
      <c r="B786" t="s">
        <v>247</v>
      </c>
      <c r="C786" t="s">
        <v>2206</v>
      </c>
      <c r="D786" s="1" t="s">
        <v>2207</v>
      </c>
      <c r="E786">
        <v>3.5</v>
      </c>
      <c r="F786" s="1" t="s">
        <v>2208</v>
      </c>
      <c r="G786" t="s">
        <v>170</v>
      </c>
      <c r="H786" t="s">
        <v>170</v>
      </c>
      <c r="I786" t="s">
        <v>64</v>
      </c>
      <c r="J786">
        <v>1995</v>
      </c>
      <c r="K786" t="s">
        <v>21</v>
      </c>
      <c r="L786" t="s">
        <v>79</v>
      </c>
      <c r="M786" t="s">
        <v>40</v>
      </c>
      <c r="N786" t="s">
        <v>23</v>
      </c>
      <c r="O786">
        <v>-1</v>
      </c>
    </row>
    <row r="787" spans="1:15" ht="409.6" x14ac:dyDescent="0.3">
      <c r="A787">
        <v>785</v>
      </c>
      <c r="B787" t="s">
        <v>1777</v>
      </c>
      <c r="C787" t="s">
        <v>1778</v>
      </c>
      <c r="D787" s="1" t="s">
        <v>1779</v>
      </c>
      <c r="E787">
        <v>3.3</v>
      </c>
      <c r="F787" s="1" t="s">
        <v>327</v>
      </c>
      <c r="G787" t="s">
        <v>170</v>
      </c>
      <c r="H787" t="s">
        <v>328</v>
      </c>
      <c r="I787" t="s">
        <v>30</v>
      </c>
      <c r="J787">
        <v>1912</v>
      </c>
      <c r="K787" t="s">
        <v>21</v>
      </c>
      <c r="L787" t="s">
        <v>155</v>
      </c>
      <c r="M787" t="s">
        <v>156</v>
      </c>
      <c r="N787" t="s">
        <v>113</v>
      </c>
      <c r="O787" t="s">
        <v>329</v>
      </c>
    </row>
    <row r="788" spans="1:15" ht="409.6" x14ac:dyDescent="0.3">
      <c r="A788">
        <v>786</v>
      </c>
      <c r="B788" t="s">
        <v>1766</v>
      </c>
      <c r="C788" t="s">
        <v>1767</v>
      </c>
      <c r="D788" s="1" t="s">
        <v>1768</v>
      </c>
      <c r="E788">
        <v>3.2</v>
      </c>
      <c r="F788" s="1" t="s">
        <v>1769</v>
      </c>
      <c r="G788" t="s">
        <v>301</v>
      </c>
      <c r="H788" t="s">
        <v>1770</v>
      </c>
      <c r="I788" t="s">
        <v>30</v>
      </c>
      <c r="J788">
        <v>1996</v>
      </c>
      <c r="K788" t="s">
        <v>154</v>
      </c>
      <c r="L788" t="s">
        <v>32</v>
      </c>
      <c r="M788" t="s">
        <v>33</v>
      </c>
      <c r="N788" t="s">
        <v>113</v>
      </c>
      <c r="O788" t="s">
        <v>1771</v>
      </c>
    </row>
    <row r="789" spans="1:15" ht="409.6" x14ac:dyDescent="0.3">
      <c r="A789">
        <v>787</v>
      </c>
      <c r="B789" t="s">
        <v>1772</v>
      </c>
      <c r="C789" t="s">
        <v>1773</v>
      </c>
      <c r="D789" s="1" t="s">
        <v>1774</v>
      </c>
      <c r="E789">
        <v>2.7</v>
      </c>
      <c r="F789" s="1" t="s">
        <v>1775</v>
      </c>
      <c r="G789" t="s">
        <v>1182</v>
      </c>
      <c r="H789" t="s">
        <v>1776</v>
      </c>
      <c r="I789" t="s">
        <v>104</v>
      </c>
      <c r="J789">
        <v>2000</v>
      </c>
      <c r="K789" t="s">
        <v>65</v>
      </c>
      <c r="L789" t="s">
        <v>374</v>
      </c>
      <c r="M789" t="s">
        <v>73</v>
      </c>
      <c r="N789" t="s">
        <v>34</v>
      </c>
      <c r="O789">
        <v>-1</v>
      </c>
    </row>
    <row r="790" spans="1:15" ht="409.6" x14ac:dyDescent="0.3">
      <c r="A790">
        <v>788</v>
      </c>
      <c r="B790" t="s">
        <v>2209</v>
      </c>
      <c r="C790" t="s">
        <v>2210</v>
      </c>
      <c r="D790" s="1" t="s">
        <v>2211</v>
      </c>
      <c r="E790">
        <v>3.3</v>
      </c>
      <c r="F790" s="1" t="s">
        <v>2212</v>
      </c>
      <c r="G790" t="s">
        <v>1836</v>
      </c>
      <c r="H790" t="s">
        <v>55</v>
      </c>
      <c r="I790" t="s">
        <v>46</v>
      </c>
      <c r="J790">
        <v>1973</v>
      </c>
      <c r="K790" t="s">
        <v>21</v>
      </c>
      <c r="L790" t="s">
        <v>725</v>
      </c>
      <c r="M790" t="s">
        <v>73</v>
      </c>
      <c r="N790" t="s">
        <v>67</v>
      </c>
      <c r="O790">
        <v>-1</v>
      </c>
    </row>
    <row r="791" spans="1:15" ht="409.6" x14ac:dyDescent="0.3">
      <c r="A791">
        <v>789</v>
      </c>
      <c r="B791" t="s">
        <v>1783</v>
      </c>
      <c r="C791" t="s">
        <v>1784</v>
      </c>
      <c r="D791" s="1" t="s">
        <v>1785</v>
      </c>
      <c r="E791">
        <v>3.7</v>
      </c>
      <c r="F791" s="1" t="s">
        <v>1786</v>
      </c>
      <c r="G791" t="s">
        <v>954</v>
      </c>
      <c r="H791" t="s">
        <v>954</v>
      </c>
      <c r="I791" t="s">
        <v>20</v>
      </c>
      <c r="J791">
        <v>-1</v>
      </c>
      <c r="K791" t="s">
        <v>790</v>
      </c>
      <c r="L791" t="s">
        <v>791</v>
      </c>
      <c r="M791" t="s">
        <v>581</v>
      </c>
      <c r="N791" t="s">
        <v>58</v>
      </c>
      <c r="O791">
        <v>-1</v>
      </c>
    </row>
    <row r="792" spans="1:15" ht="409.6" x14ac:dyDescent="0.3">
      <c r="A792">
        <v>790</v>
      </c>
      <c r="B792" t="s">
        <v>1780</v>
      </c>
      <c r="C792" t="s">
        <v>1781</v>
      </c>
      <c r="D792" s="1" t="s">
        <v>1782</v>
      </c>
      <c r="E792">
        <v>3.9</v>
      </c>
      <c r="F792" s="1" t="s">
        <v>1374</v>
      </c>
      <c r="G792" t="s">
        <v>1375</v>
      </c>
      <c r="H792" t="s">
        <v>1375</v>
      </c>
      <c r="I792" t="s">
        <v>46</v>
      </c>
      <c r="J792">
        <v>1947</v>
      </c>
      <c r="K792" t="s">
        <v>154</v>
      </c>
      <c r="L792" t="s">
        <v>105</v>
      </c>
      <c r="M792" t="s">
        <v>40</v>
      </c>
      <c r="N792" t="s">
        <v>50</v>
      </c>
      <c r="O792" t="s">
        <v>1376</v>
      </c>
    </row>
    <row r="793" spans="1:15" ht="409.6" x14ac:dyDescent="0.3">
      <c r="A793">
        <v>791</v>
      </c>
      <c r="B793" t="s">
        <v>1789</v>
      </c>
      <c r="C793" t="s">
        <v>1790</v>
      </c>
      <c r="D793" s="1" t="s">
        <v>1791</v>
      </c>
      <c r="E793">
        <v>3.1</v>
      </c>
      <c r="F793" s="1" t="s">
        <v>1463</v>
      </c>
      <c r="G793" t="s">
        <v>1465</v>
      </c>
      <c r="H793" t="s">
        <v>1465</v>
      </c>
      <c r="I793" t="s">
        <v>104</v>
      </c>
      <c r="J793">
        <v>1875</v>
      </c>
      <c r="K793" t="s">
        <v>21</v>
      </c>
      <c r="L793" t="s">
        <v>273</v>
      </c>
      <c r="M793" t="s">
        <v>185</v>
      </c>
      <c r="N793" t="s">
        <v>113</v>
      </c>
      <c r="O793">
        <v>-1</v>
      </c>
    </row>
    <row r="794" spans="1:15" ht="409.6" x14ac:dyDescent="0.3">
      <c r="A794">
        <v>792</v>
      </c>
      <c r="B794" t="s">
        <v>1787</v>
      </c>
      <c r="C794">
        <v>-1</v>
      </c>
      <c r="D794" s="1" t="s">
        <v>1788</v>
      </c>
      <c r="E794">
        <v>2.6</v>
      </c>
      <c r="F794" s="1" t="s">
        <v>789</v>
      </c>
      <c r="G794" t="s">
        <v>443</v>
      </c>
      <c r="H794" t="s">
        <v>443</v>
      </c>
      <c r="I794" t="s">
        <v>20</v>
      </c>
      <c r="J794">
        <v>1984</v>
      </c>
      <c r="K794" t="s">
        <v>790</v>
      </c>
      <c r="L794" t="s">
        <v>791</v>
      </c>
      <c r="M794" t="s">
        <v>581</v>
      </c>
      <c r="N794" t="s">
        <v>58</v>
      </c>
      <c r="O794">
        <v>-1</v>
      </c>
    </row>
    <row r="795" spans="1:15" ht="409.6" x14ac:dyDescent="0.3">
      <c r="A795">
        <v>793</v>
      </c>
      <c r="B795" t="s">
        <v>1792</v>
      </c>
      <c r="C795">
        <v>-1</v>
      </c>
      <c r="D795" s="1" t="s">
        <v>1793</v>
      </c>
      <c r="E795">
        <v>4.0999999999999996</v>
      </c>
      <c r="F795" s="1" t="s">
        <v>753</v>
      </c>
      <c r="G795" t="s">
        <v>754</v>
      </c>
      <c r="H795" t="s">
        <v>754</v>
      </c>
      <c r="I795" t="s">
        <v>64</v>
      </c>
      <c r="J795">
        <v>2008</v>
      </c>
      <c r="K795" t="s">
        <v>65</v>
      </c>
      <c r="L795" t="s">
        <v>124</v>
      </c>
      <c r="M795" t="s">
        <v>124</v>
      </c>
      <c r="N795" t="s">
        <v>58</v>
      </c>
      <c r="O795">
        <v>-1</v>
      </c>
    </row>
    <row r="796" spans="1:15" ht="409.6" x14ac:dyDescent="0.3">
      <c r="A796">
        <v>794</v>
      </c>
      <c r="B796" t="s">
        <v>1794</v>
      </c>
      <c r="C796" t="s">
        <v>1795</v>
      </c>
      <c r="D796" s="1" t="s">
        <v>1796</v>
      </c>
      <c r="E796">
        <v>3.7</v>
      </c>
      <c r="F796" s="1" t="s">
        <v>1797</v>
      </c>
      <c r="G796" t="s">
        <v>333</v>
      </c>
      <c r="H796" t="s">
        <v>754</v>
      </c>
      <c r="I796" t="s">
        <v>30</v>
      </c>
      <c r="J796">
        <v>1922</v>
      </c>
      <c r="K796" t="s">
        <v>65</v>
      </c>
      <c r="L796" t="s">
        <v>22</v>
      </c>
      <c r="M796" t="s">
        <v>22</v>
      </c>
      <c r="N796" t="s">
        <v>113</v>
      </c>
      <c r="O796">
        <v>-1</v>
      </c>
    </row>
    <row r="797" spans="1:15" ht="409.6" x14ac:dyDescent="0.3">
      <c r="A797">
        <v>795</v>
      </c>
      <c r="B797" t="s">
        <v>1800</v>
      </c>
      <c r="C797" t="s">
        <v>1801</v>
      </c>
      <c r="D797" s="1" t="s">
        <v>1802</v>
      </c>
      <c r="E797">
        <v>4.3</v>
      </c>
      <c r="F797" s="1" t="s">
        <v>1803</v>
      </c>
      <c r="G797" t="s">
        <v>1641</v>
      </c>
      <c r="H797" t="s">
        <v>1804</v>
      </c>
      <c r="I797" t="s">
        <v>46</v>
      </c>
      <c r="J797">
        <v>1958</v>
      </c>
      <c r="K797" t="s">
        <v>154</v>
      </c>
      <c r="L797" t="s">
        <v>105</v>
      </c>
      <c r="M797" t="s">
        <v>40</v>
      </c>
      <c r="N797" t="s">
        <v>50</v>
      </c>
      <c r="O797" t="s">
        <v>1805</v>
      </c>
    </row>
    <row r="798" spans="1:15" ht="409.6" x14ac:dyDescent="0.3">
      <c r="A798">
        <v>796</v>
      </c>
      <c r="B798" t="s">
        <v>14</v>
      </c>
      <c r="C798">
        <v>-1</v>
      </c>
      <c r="D798" s="1" t="s">
        <v>397</v>
      </c>
      <c r="E798">
        <v>4.9000000000000004</v>
      </c>
      <c r="F798" s="1" t="s">
        <v>398</v>
      </c>
      <c r="G798" t="s">
        <v>399</v>
      </c>
      <c r="H798" t="s">
        <v>400</v>
      </c>
      <c r="I798" t="s">
        <v>263</v>
      </c>
      <c r="J798">
        <v>2013</v>
      </c>
      <c r="K798" t="s">
        <v>21</v>
      </c>
      <c r="L798" t="s">
        <v>145</v>
      </c>
      <c r="M798" t="s">
        <v>91</v>
      </c>
      <c r="N798" t="s">
        <v>264</v>
      </c>
      <c r="O798">
        <v>-1</v>
      </c>
    </row>
    <row r="799" spans="1:15" ht="409.6" x14ac:dyDescent="0.3">
      <c r="A799">
        <v>797</v>
      </c>
      <c r="B799" t="s">
        <v>14</v>
      </c>
      <c r="C799" t="s">
        <v>381</v>
      </c>
      <c r="D799" s="1" t="s">
        <v>382</v>
      </c>
      <c r="E799">
        <v>3.8</v>
      </c>
      <c r="F799" s="1" t="s">
        <v>383</v>
      </c>
      <c r="G799" t="s">
        <v>384</v>
      </c>
      <c r="H799" t="s">
        <v>384</v>
      </c>
      <c r="I799" t="s">
        <v>30</v>
      </c>
      <c r="J799">
        <v>1948</v>
      </c>
      <c r="K799" t="s">
        <v>65</v>
      </c>
      <c r="L799" t="s">
        <v>385</v>
      </c>
      <c r="M799" t="s">
        <v>98</v>
      </c>
      <c r="N799" t="s">
        <v>203</v>
      </c>
      <c r="O799" t="s">
        <v>386</v>
      </c>
    </row>
    <row r="800" spans="1:15" ht="409.6" x14ac:dyDescent="0.3">
      <c r="A800">
        <v>798</v>
      </c>
      <c r="B800" t="s">
        <v>1025</v>
      </c>
      <c r="C800">
        <v>-1</v>
      </c>
      <c r="D800" s="1" t="s">
        <v>1798</v>
      </c>
      <c r="E800">
        <v>-1</v>
      </c>
      <c r="F800" t="s">
        <v>1799</v>
      </c>
      <c r="G800" t="s">
        <v>55</v>
      </c>
      <c r="H800" t="s">
        <v>55</v>
      </c>
      <c r="I800" t="s">
        <v>263</v>
      </c>
      <c r="J800">
        <v>-1</v>
      </c>
      <c r="K800" t="s">
        <v>289</v>
      </c>
      <c r="L800">
        <v>-1</v>
      </c>
      <c r="M800">
        <v>-1</v>
      </c>
      <c r="N800" t="s">
        <v>58</v>
      </c>
      <c r="O800">
        <v>-1</v>
      </c>
    </row>
    <row r="801" spans="1:15" ht="409.6" x14ac:dyDescent="0.3">
      <c r="A801">
        <v>799</v>
      </c>
      <c r="B801" t="s">
        <v>649</v>
      </c>
      <c r="C801" t="s">
        <v>2213</v>
      </c>
      <c r="D801" s="1" t="s">
        <v>2214</v>
      </c>
      <c r="E801">
        <v>3.9</v>
      </c>
      <c r="F801" s="1" t="s">
        <v>1525</v>
      </c>
      <c r="G801" t="s">
        <v>1992</v>
      </c>
      <c r="H801" t="s">
        <v>1526</v>
      </c>
      <c r="I801" t="s">
        <v>30</v>
      </c>
      <c r="J801">
        <v>1913</v>
      </c>
      <c r="K801" t="s">
        <v>65</v>
      </c>
      <c r="L801" t="s">
        <v>124</v>
      </c>
      <c r="M801" t="s">
        <v>124</v>
      </c>
      <c r="N801" t="s">
        <v>113</v>
      </c>
      <c r="O801" t="s">
        <v>1527</v>
      </c>
    </row>
    <row r="802" spans="1:15" ht="409.6" x14ac:dyDescent="0.3">
      <c r="A802">
        <v>800</v>
      </c>
      <c r="B802" t="s">
        <v>2215</v>
      </c>
      <c r="C802">
        <v>-1</v>
      </c>
      <c r="D802" s="1" t="s">
        <v>2216</v>
      </c>
      <c r="E802">
        <v>3.2</v>
      </c>
      <c r="F802" s="1" t="s">
        <v>2217</v>
      </c>
      <c r="G802" t="s">
        <v>2218</v>
      </c>
      <c r="H802" t="s">
        <v>55</v>
      </c>
      <c r="I802" t="s">
        <v>30</v>
      </c>
      <c r="J802">
        <v>1858</v>
      </c>
      <c r="K802" t="s">
        <v>65</v>
      </c>
      <c r="L802" t="s">
        <v>112</v>
      </c>
      <c r="M802" t="s">
        <v>98</v>
      </c>
      <c r="N802" t="s">
        <v>113</v>
      </c>
      <c r="O802" t="s">
        <v>2219</v>
      </c>
    </row>
    <row r="803" spans="1:15" ht="409.6" x14ac:dyDescent="0.3">
      <c r="A803">
        <v>801</v>
      </c>
      <c r="B803" t="s">
        <v>2220</v>
      </c>
      <c r="C803">
        <v>-1</v>
      </c>
      <c r="D803" s="1" t="s">
        <v>2221</v>
      </c>
      <c r="E803">
        <v>4.4000000000000004</v>
      </c>
      <c r="F803" s="1" t="s">
        <v>2222</v>
      </c>
      <c r="G803" t="s">
        <v>55</v>
      </c>
      <c r="H803" t="s">
        <v>96</v>
      </c>
      <c r="I803" t="s">
        <v>263</v>
      </c>
      <c r="J803">
        <v>2016</v>
      </c>
      <c r="K803" t="s">
        <v>21</v>
      </c>
      <c r="L803" t="s">
        <v>90</v>
      </c>
      <c r="M803" t="s">
        <v>91</v>
      </c>
      <c r="N803" t="s">
        <v>179</v>
      </c>
      <c r="O803">
        <v>-1</v>
      </c>
    </row>
    <row r="804" spans="1:15" ht="409.6" x14ac:dyDescent="0.3">
      <c r="A804">
        <v>802</v>
      </c>
      <c r="B804" t="s">
        <v>1806</v>
      </c>
      <c r="C804" t="s">
        <v>1807</v>
      </c>
      <c r="D804" s="1" t="s">
        <v>1808</v>
      </c>
      <c r="E804">
        <v>3.6</v>
      </c>
      <c r="F804" s="1" t="s">
        <v>1809</v>
      </c>
      <c r="G804" t="s">
        <v>881</v>
      </c>
      <c r="H804" t="s">
        <v>881</v>
      </c>
      <c r="I804" t="s">
        <v>46</v>
      </c>
      <c r="J804">
        <v>1989</v>
      </c>
      <c r="K804" t="s">
        <v>21</v>
      </c>
      <c r="L804" t="s">
        <v>57</v>
      </c>
      <c r="M804" t="s">
        <v>40</v>
      </c>
      <c r="N804" t="s">
        <v>58</v>
      </c>
      <c r="O804">
        <v>-1</v>
      </c>
    </row>
    <row r="805" spans="1:15" ht="409.6" x14ac:dyDescent="0.3">
      <c r="A805">
        <v>803</v>
      </c>
      <c r="B805" t="s">
        <v>247</v>
      </c>
      <c r="C805" t="s">
        <v>2223</v>
      </c>
      <c r="D805" s="1" t="s">
        <v>2224</v>
      </c>
      <c r="E805">
        <v>3.7</v>
      </c>
      <c r="F805" s="1" t="s">
        <v>2225</v>
      </c>
      <c r="G805" t="s">
        <v>2226</v>
      </c>
      <c r="H805" t="s">
        <v>2226</v>
      </c>
      <c r="I805" t="s">
        <v>30</v>
      </c>
      <c r="J805">
        <v>1899</v>
      </c>
      <c r="K805" t="s">
        <v>154</v>
      </c>
      <c r="L805" t="s">
        <v>32</v>
      </c>
      <c r="M805" t="s">
        <v>33</v>
      </c>
      <c r="N805" t="s">
        <v>67</v>
      </c>
      <c r="O805">
        <v>-1</v>
      </c>
    </row>
    <row r="806" spans="1:15" ht="409.6" x14ac:dyDescent="0.3">
      <c r="A806">
        <v>804</v>
      </c>
      <c r="B806" t="s">
        <v>1810</v>
      </c>
      <c r="C806" t="s">
        <v>528</v>
      </c>
      <c r="D806" s="1" t="s">
        <v>1811</v>
      </c>
      <c r="E806">
        <v>2.1</v>
      </c>
      <c r="F806" s="1" t="s">
        <v>1812</v>
      </c>
      <c r="G806" t="s">
        <v>1813</v>
      </c>
      <c r="H806" t="s">
        <v>1813</v>
      </c>
      <c r="I806" t="s">
        <v>46</v>
      </c>
      <c r="J806">
        <v>2003</v>
      </c>
      <c r="K806" t="s">
        <v>31</v>
      </c>
      <c r="L806" t="s">
        <v>124</v>
      </c>
      <c r="M806" t="s">
        <v>124</v>
      </c>
      <c r="N806" t="s">
        <v>41</v>
      </c>
      <c r="O806" t="s">
        <v>1814</v>
      </c>
    </row>
    <row r="807" spans="1:15" ht="409.6" x14ac:dyDescent="0.3">
      <c r="A807">
        <v>805</v>
      </c>
      <c r="B807" t="s">
        <v>1818</v>
      </c>
      <c r="C807">
        <v>-1</v>
      </c>
      <c r="D807" s="1" t="s">
        <v>1819</v>
      </c>
      <c r="E807">
        <v>5</v>
      </c>
      <c r="F807" s="1" t="s">
        <v>1820</v>
      </c>
      <c r="G807" t="s">
        <v>560</v>
      </c>
      <c r="H807" t="s">
        <v>560</v>
      </c>
      <c r="I807" t="s">
        <v>56</v>
      </c>
      <c r="J807">
        <v>2016</v>
      </c>
      <c r="K807" t="s">
        <v>21</v>
      </c>
      <c r="L807" t="s">
        <v>124</v>
      </c>
      <c r="M807" t="s">
        <v>124</v>
      </c>
      <c r="N807" t="s">
        <v>58</v>
      </c>
      <c r="O807">
        <v>-1</v>
      </c>
    </row>
    <row r="808" spans="1:15" ht="409.6" x14ac:dyDescent="0.3">
      <c r="A808">
        <v>806</v>
      </c>
      <c r="B808" t="s">
        <v>668</v>
      </c>
      <c r="C808" t="s">
        <v>1815</v>
      </c>
      <c r="D808" s="1" t="s">
        <v>1816</v>
      </c>
      <c r="E808">
        <v>3.9</v>
      </c>
      <c r="F808" s="1" t="s">
        <v>1817</v>
      </c>
      <c r="G808" t="s">
        <v>96</v>
      </c>
      <c r="H808" t="s">
        <v>96</v>
      </c>
      <c r="I808" t="s">
        <v>56</v>
      </c>
      <c r="J808">
        <v>2008</v>
      </c>
      <c r="K808" t="s">
        <v>65</v>
      </c>
      <c r="L808" t="s">
        <v>235</v>
      </c>
      <c r="M808" t="s">
        <v>91</v>
      </c>
      <c r="N808" t="s">
        <v>179</v>
      </c>
      <c r="O808">
        <v>-1</v>
      </c>
    </row>
    <row r="809" spans="1:15" ht="409.6" x14ac:dyDescent="0.3">
      <c r="A809">
        <v>807</v>
      </c>
      <c r="B809" t="s">
        <v>668</v>
      </c>
      <c r="C809" t="s">
        <v>1821</v>
      </c>
      <c r="D809" s="1" t="s">
        <v>1822</v>
      </c>
      <c r="E809">
        <v>3.9</v>
      </c>
      <c r="F809" s="1" t="s">
        <v>1021</v>
      </c>
      <c r="G809" t="s">
        <v>96</v>
      </c>
      <c r="H809" t="s">
        <v>96</v>
      </c>
      <c r="I809" t="s">
        <v>64</v>
      </c>
      <c r="J809">
        <v>2007</v>
      </c>
      <c r="K809" t="s">
        <v>21</v>
      </c>
      <c r="L809" t="s">
        <v>90</v>
      </c>
      <c r="M809" t="s">
        <v>91</v>
      </c>
      <c r="N809" t="s">
        <v>179</v>
      </c>
      <c r="O809" t="s">
        <v>1022</v>
      </c>
    </row>
    <row r="810" spans="1:15" ht="409.6" x14ac:dyDescent="0.3">
      <c r="A810">
        <v>808</v>
      </c>
      <c r="B810" t="s">
        <v>1353</v>
      </c>
      <c r="C810" t="s">
        <v>2227</v>
      </c>
      <c r="D810" s="1" t="s">
        <v>2228</v>
      </c>
      <c r="E810">
        <v>3.2</v>
      </c>
      <c r="F810" s="1" t="s">
        <v>2229</v>
      </c>
      <c r="G810" t="s">
        <v>55</v>
      </c>
      <c r="H810" t="s">
        <v>55</v>
      </c>
      <c r="I810" t="s">
        <v>64</v>
      </c>
      <c r="J810">
        <v>2008</v>
      </c>
      <c r="K810" t="s">
        <v>21</v>
      </c>
      <c r="L810" t="s">
        <v>90</v>
      </c>
      <c r="M810" t="s">
        <v>91</v>
      </c>
      <c r="N810" t="s">
        <v>58</v>
      </c>
      <c r="O810">
        <v>-1</v>
      </c>
    </row>
    <row r="811" spans="1:15" ht="409.6" x14ac:dyDescent="0.3">
      <c r="A811">
        <v>809</v>
      </c>
      <c r="B811" t="s">
        <v>2230</v>
      </c>
      <c r="C811" t="s">
        <v>2231</v>
      </c>
      <c r="D811" s="1" t="s">
        <v>2232</v>
      </c>
      <c r="E811">
        <v>4.5999999999999996</v>
      </c>
      <c r="F811" s="1" t="s">
        <v>2233</v>
      </c>
      <c r="G811" t="s">
        <v>122</v>
      </c>
      <c r="H811" t="s">
        <v>122</v>
      </c>
      <c r="I811" t="s">
        <v>56</v>
      </c>
      <c r="J811">
        <v>1991</v>
      </c>
      <c r="K811" t="s">
        <v>131</v>
      </c>
      <c r="L811" t="s">
        <v>105</v>
      </c>
      <c r="M811" t="s">
        <v>40</v>
      </c>
      <c r="N811" t="s">
        <v>411</v>
      </c>
      <c r="O811" t="s">
        <v>2234</v>
      </c>
    </row>
    <row r="812" spans="1:15" ht="409.6" x14ac:dyDescent="0.3">
      <c r="A812">
        <v>810</v>
      </c>
      <c r="B812" t="s">
        <v>1823</v>
      </c>
      <c r="C812" t="s">
        <v>1824</v>
      </c>
      <c r="D812" s="1" t="s">
        <v>1825</v>
      </c>
      <c r="E812">
        <v>3.8</v>
      </c>
      <c r="F812" s="1" t="s">
        <v>1110</v>
      </c>
      <c r="G812" t="s">
        <v>55</v>
      </c>
      <c r="H812" t="s">
        <v>55</v>
      </c>
      <c r="I812" t="s">
        <v>46</v>
      </c>
      <c r="J812">
        <v>2002</v>
      </c>
      <c r="K812" t="s">
        <v>21</v>
      </c>
      <c r="L812" t="s">
        <v>769</v>
      </c>
      <c r="M812" t="s">
        <v>770</v>
      </c>
      <c r="N812" t="s">
        <v>34</v>
      </c>
      <c r="O812" t="s">
        <v>1111</v>
      </c>
    </row>
    <row r="813" spans="1:15" ht="409.6" x14ac:dyDescent="0.3">
      <c r="A813">
        <v>811</v>
      </c>
      <c r="B813" t="s">
        <v>2235</v>
      </c>
      <c r="C813" t="s">
        <v>564</v>
      </c>
      <c r="D813" s="1" t="s">
        <v>2236</v>
      </c>
      <c r="E813">
        <v>2.2000000000000002</v>
      </c>
      <c r="F813" s="1" t="s">
        <v>2237</v>
      </c>
      <c r="G813" t="s">
        <v>96</v>
      </c>
      <c r="H813" t="s">
        <v>96</v>
      </c>
      <c r="I813" t="s">
        <v>20</v>
      </c>
      <c r="J813">
        <v>2002</v>
      </c>
      <c r="K813" t="s">
        <v>21</v>
      </c>
      <c r="L813" t="s">
        <v>2238</v>
      </c>
      <c r="M813" t="s">
        <v>98</v>
      </c>
      <c r="N813" t="s">
        <v>58</v>
      </c>
      <c r="O813">
        <v>-1</v>
      </c>
    </row>
    <row r="814" spans="1:15" ht="409.6" x14ac:dyDescent="0.3">
      <c r="A814">
        <v>812</v>
      </c>
      <c r="B814" t="s">
        <v>1826</v>
      </c>
      <c r="C814" t="s">
        <v>1827</v>
      </c>
      <c r="D814" s="1" t="s">
        <v>1828</v>
      </c>
      <c r="E814">
        <v>3.1</v>
      </c>
      <c r="F814" s="1" t="s">
        <v>1463</v>
      </c>
      <c r="G814" t="s">
        <v>1465</v>
      </c>
      <c r="H814" t="s">
        <v>1465</v>
      </c>
      <c r="I814" t="s">
        <v>104</v>
      </c>
      <c r="J814">
        <v>1875</v>
      </c>
      <c r="K814" t="s">
        <v>21</v>
      </c>
      <c r="L814" t="s">
        <v>273</v>
      </c>
      <c r="M814" t="s">
        <v>185</v>
      </c>
      <c r="N814" t="s">
        <v>113</v>
      </c>
      <c r="O814">
        <v>-1</v>
      </c>
    </row>
    <row r="815" spans="1:15" ht="409.6" x14ac:dyDescent="0.3">
      <c r="A815">
        <v>813</v>
      </c>
      <c r="B815" t="s">
        <v>2239</v>
      </c>
      <c r="C815">
        <v>-1</v>
      </c>
      <c r="D815" s="1" t="s">
        <v>2240</v>
      </c>
      <c r="E815">
        <v>3.8</v>
      </c>
      <c r="F815" s="1" t="s">
        <v>2241</v>
      </c>
      <c r="G815" t="s">
        <v>2242</v>
      </c>
      <c r="H815" t="s">
        <v>2243</v>
      </c>
      <c r="I815" t="s">
        <v>46</v>
      </c>
      <c r="J815">
        <v>2005</v>
      </c>
      <c r="K815" t="s">
        <v>65</v>
      </c>
      <c r="L815" t="s">
        <v>960</v>
      </c>
      <c r="M815" t="s">
        <v>73</v>
      </c>
      <c r="N815" t="s">
        <v>58</v>
      </c>
      <c r="O815" t="s">
        <v>2244</v>
      </c>
    </row>
    <row r="816" spans="1:15" ht="409.6" x14ac:dyDescent="0.3">
      <c r="A816">
        <v>814</v>
      </c>
      <c r="B816" t="s">
        <v>2245</v>
      </c>
      <c r="C816">
        <v>-1</v>
      </c>
      <c r="D816" s="1" t="s">
        <v>2246</v>
      </c>
      <c r="E816">
        <v>4.0999999999999996</v>
      </c>
      <c r="F816" s="1" t="s">
        <v>753</v>
      </c>
      <c r="G816" t="s">
        <v>754</v>
      </c>
      <c r="H816" t="s">
        <v>754</v>
      </c>
      <c r="I816" t="s">
        <v>64</v>
      </c>
      <c r="J816">
        <v>2008</v>
      </c>
      <c r="K816" t="s">
        <v>65</v>
      </c>
      <c r="L816" t="s">
        <v>124</v>
      </c>
      <c r="M816" t="s">
        <v>124</v>
      </c>
      <c r="N816" t="s">
        <v>58</v>
      </c>
      <c r="O816">
        <v>-1</v>
      </c>
    </row>
    <row r="817" spans="1:15" ht="409.6" x14ac:dyDescent="0.3">
      <c r="A817">
        <v>815</v>
      </c>
      <c r="B817" t="s">
        <v>2247</v>
      </c>
      <c r="C817" t="s">
        <v>2248</v>
      </c>
      <c r="D817" s="1" t="s">
        <v>2249</v>
      </c>
      <c r="E817">
        <v>4.5999999999999996</v>
      </c>
      <c r="F817" s="1" t="s">
        <v>2233</v>
      </c>
      <c r="G817" t="s">
        <v>122</v>
      </c>
      <c r="H817" t="s">
        <v>122</v>
      </c>
      <c r="I817" t="s">
        <v>56</v>
      </c>
      <c r="J817">
        <v>1991</v>
      </c>
      <c r="K817" t="s">
        <v>131</v>
      </c>
      <c r="L817" t="s">
        <v>105</v>
      </c>
      <c r="M817" t="s">
        <v>40</v>
      </c>
      <c r="N817" t="s">
        <v>411</v>
      </c>
      <c r="O817" t="s">
        <v>2234</v>
      </c>
    </row>
    <row r="818" spans="1:15" ht="409.6" x14ac:dyDescent="0.3">
      <c r="A818">
        <v>816</v>
      </c>
      <c r="B818" t="s">
        <v>2250</v>
      </c>
      <c r="C818" t="s">
        <v>2251</v>
      </c>
      <c r="D818" s="1" t="s">
        <v>2252</v>
      </c>
      <c r="E818">
        <v>2.6</v>
      </c>
      <c r="F818" s="1" t="s">
        <v>789</v>
      </c>
      <c r="G818" t="s">
        <v>443</v>
      </c>
      <c r="H818" t="s">
        <v>443</v>
      </c>
      <c r="I818" t="s">
        <v>20</v>
      </c>
      <c r="J818">
        <v>1984</v>
      </c>
      <c r="K818" t="s">
        <v>790</v>
      </c>
      <c r="L818" t="s">
        <v>791</v>
      </c>
      <c r="M818" t="s">
        <v>581</v>
      </c>
      <c r="N818" t="s">
        <v>58</v>
      </c>
      <c r="O818">
        <v>-1</v>
      </c>
    </row>
    <row r="819" spans="1:15" ht="409.6" x14ac:dyDescent="0.3">
      <c r="A819">
        <v>817</v>
      </c>
      <c r="B819" t="s">
        <v>2253</v>
      </c>
      <c r="C819" t="s">
        <v>2254</v>
      </c>
      <c r="D819" s="1" t="s">
        <v>2255</v>
      </c>
      <c r="E819">
        <v>3.4</v>
      </c>
      <c r="F819" s="1" t="s">
        <v>2256</v>
      </c>
      <c r="G819" t="s">
        <v>78</v>
      </c>
      <c r="H819" t="s">
        <v>78</v>
      </c>
      <c r="I819" t="s">
        <v>20</v>
      </c>
      <c r="J819">
        <v>1979</v>
      </c>
      <c r="K819" t="s">
        <v>154</v>
      </c>
      <c r="L819" t="s">
        <v>1145</v>
      </c>
      <c r="M819" t="s">
        <v>780</v>
      </c>
      <c r="N819" t="s">
        <v>80</v>
      </c>
      <c r="O819">
        <v>-1</v>
      </c>
    </row>
    <row r="820" spans="1:15" ht="409.6" x14ac:dyDescent="0.3">
      <c r="A820">
        <v>818</v>
      </c>
      <c r="B820" t="s">
        <v>2257</v>
      </c>
      <c r="C820" t="s">
        <v>2258</v>
      </c>
      <c r="D820" s="1" t="s">
        <v>2259</v>
      </c>
      <c r="E820">
        <v>3.3</v>
      </c>
      <c r="F820" s="1" t="s">
        <v>2260</v>
      </c>
      <c r="G820" t="s">
        <v>2261</v>
      </c>
      <c r="H820" t="s">
        <v>29</v>
      </c>
      <c r="I820" t="s">
        <v>46</v>
      </c>
      <c r="J820">
        <v>1889</v>
      </c>
      <c r="K820" t="s">
        <v>21</v>
      </c>
      <c r="L820" t="s">
        <v>32</v>
      </c>
      <c r="M820" t="s">
        <v>33</v>
      </c>
      <c r="N820" t="s">
        <v>50</v>
      </c>
      <c r="O820" t="s">
        <v>2262</v>
      </c>
    </row>
    <row r="821" spans="1:15" ht="409.6" x14ac:dyDescent="0.3">
      <c r="A821">
        <v>819</v>
      </c>
      <c r="B821" t="s">
        <v>2263</v>
      </c>
      <c r="C821" t="s">
        <v>755</v>
      </c>
      <c r="D821" s="1" t="s">
        <v>2264</v>
      </c>
      <c r="E821">
        <v>-1</v>
      </c>
      <c r="F821" t="s">
        <v>1603</v>
      </c>
      <c r="G821" t="s">
        <v>122</v>
      </c>
      <c r="H821" t="s">
        <v>1127</v>
      </c>
      <c r="I821" t="s">
        <v>289</v>
      </c>
      <c r="J821">
        <v>-1</v>
      </c>
      <c r="K821" t="s">
        <v>21</v>
      </c>
      <c r="L821">
        <v>-1</v>
      </c>
      <c r="M821">
        <v>-1</v>
      </c>
      <c r="N821" t="s">
        <v>58</v>
      </c>
      <c r="O821">
        <v>-1</v>
      </c>
    </row>
    <row r="822" spans="1:15" ht="409.6" x14ac:dyDescent="0.3">
      <c r="A822">
        <v>820</v>
      </c>
      <c r="B822" t="s">
        <v>1353</v>
      </c>
      <c r="C822" t="s">
        <v>2019</v>
      </c>
      <c r="D822" s="1" t="s">
        <v>2265</v>
      </c>
      <c r="E822">
        <v>3.7</v>
      </c>
      <c r="F822" s="1" t="s">
        <v>2266</v>
      </c>
      <c r="G822" t="s">
        <v>409</v>
      </c>
      <c r="H822" t="s">
        <v>1253</v>
      </c>
      <c r="I822" t="s">
        <v>64</v>
      </c>
      <c r="J822">
        <v>1994</v>
      </c>
      <c r="K822" t="s">
        <v>21</v>
      </c>
      <c r="L822" t="s">
        <v>32</v>
      </c>
      <c r="M822" t="s">
        <v>33</v>
      </c>
      <c r="N822" t="s">
        <v>50</v>
      </c>
      <c r="O822">
        <v>-1</v>
      </c>
    </row>
    <row r="823" spans="1:15" ht="409.6" x14ac:dyDescent="0.3">
      <c r="A823">
        <v>821</v>
      </c>
      <c r="B823" t="s">
        <v>2267</v>
      </c>
      <c r="C823" t="s">
        <v>258</v>
      </c>
      <c r="D823" s="1" t="s">
        <v>2268</v>
      </c>
      <c r="E823">
        <v>3.5</v>
      </c>
      <c r="F823" s="1" t="s">
        <v>859</v>
      </c>
      <c r="G823" t="s">
        <v>818</v>
      </c>
      <c r="H823" t="s">
        <v>77</v>
      </c>
      <c r="I823" t="s">
        <v>30</v>
      </c>
      <c r="J823">
        <v>1970</v>
      </c>
      <c r="K823" t="s">
        <v>65</v>
      </c>
      <c r="L823" t="s">
        <v>235</v>
      </c>
      <c r="M823" t="s">
        <v>91</v>
      </c>
      <c r="N823" t="s">
        <v>113</v>
      </c>
      <c r="O823" t="s">
        <v>860</v>
      </c>
    </row>
    <row r="824" spans="1:15" ht="409.6" x14ac:dyDescent="0.3">
      <c r="A824">
        <v>822</v>
      </c>
      <c r="B824" t="s">
        <v>2269</v>
      </c>
      <c r="C824" t="s">
        <v>2270</v>
      </c>
      <c r="D824" s="1" t="s">
        <v>2271</v>
      </c>
      <c r="E824">
        <v>2.7</v>
      </c>
      <c r="F824" s="1" t="s">
        <v>1091</v>
      </c>
      <c r="G824" t="s">
        <v>643</v>
      </c>
      <c r="H824" t="s">
        <v>643</v>
      </c>
      <c r="I824" t="s">
        <v>64</v>
      </c>
      <c r="J824">
        <v>1961</v>
      </c>
      <c r="K824" t="s">
        <v>21</v>
      </c>
      <c r="L824" t="s">
        <v>124</v>
      </c>
      <c r="M824" t="s">
        <v>124</v>
      </c>
      <c r="N824" t="s">
        <v>80</v>
      </c>
      <c r="O824">
        <v>-1</v>
      </c>
    </row>
    <row r="825" spans="1:15" ht="409.6" x14ac:dyDescent="0.3">
      <c r="A825">
        <v>823</v>
      </c>
      <c r="B825" t="s">
        <v>2272</v>
      </c>
      <c r="C825" t="s">
        <v>2273</v>
      </c>
      <c r="D825" s="1" t="s">
        <v>2274</v>
      </c>
      <c r="E825">
        <v>3.8</v>
      </c>
      <c r="F825" s="1" t="s">
        <v>2275</v>
      </c>
      <c r="G825" t="s">
        <v>2276</v>
      </c>
      <c r="H825" t="s">
        <v>2276</v>
      </c>
      <c r="I825" t="s">
        <v>56</v>
      </c>
      <c r="J825">
        <v>2008</v>
      </c>
      <c r="K825" t="s">
        <v>21</v>
      </c>
      <c r="L825" t="s">
        <v>124</v>
      </c>
      <c r="M825" t="s">
        <v>124</v>
      </c>
      <c r="N825" t="s">
        <v>179</v>
      </c>
      <c r="O825">
        <v>-1</v>
      </c>
    </row>
    <row r="826" spans="1:15" ht="409.6" x14ac:dyDescent="0.3">
      <c r="A826">
        <v>824</v>
      </c>
      <c r="B826" t="s">
        <v>2277</v>
      </c>
      <c r="C826" t="s">
        <v>545</v>
      </c>
      <c r="D826" s="1" t="s">
        <v>2278</v>
      </c>
      <c r="E826">
        <v>3.7</v>
      </c>
      <c r="F826" s="1" t="s">
        <v>1797</v>
      </c>
      <c r="G826" t="s">
        <v>2279</v>
      </c>
      <c r="H826" t="s">
        <v>754</v>
      </c>
      <c r="I826" t="s">
        <v>30</v>
      </c>
      <c r="J826">
        <v>1922</v>
      </c>
      <c r="K826" t="s">
        <v>65</v>
      </c>
      <c r="L826" t="s">
        <v>22</v>
      </c>
      <c r="M826" t="s">
        <v>22</v>
      </c>
      <c r="N826" t="s">
        <v>113</v>
      </c>
      <c r="O826">
        <v>-1</v>
      </c>
    </row>
    <row r="827" spans="1:15" ht="409.6" x14ac:dyDescent="0.3">
      <c r="A827">
        <v>825</v>
      </c>
      <c r="B827" t="s">
        <v>2280</v>
      </c>
      <c r="C827" t="s">
        <v>2281</v>
      </c>
      <c r="D827" s="1" t="s">
        <v>2282</v>
      </c>
      <c r="E827">
        <v>3.8</v>
      </c>
      <c r="F827" s="1" t="s">
        <v>1691</v>
      </c>
      <c r="G827" t="s">
        <v>122</v>
      </c>
      <c r="H827" t="s">
        <v>122</v>
      </c>
      <c r="I827" t="s">
        <v>20</v>
      </c>
      <c r="J827">
        <v>2008</v>
      </c>
      <c r="K827" t="s">
        <v>65</v>
      </c>
      <c r="L827" t="s">
        <v>124</v>
      </c>
      <c r="M827" t="s">
        <v>124</v>
      </c>
      <c r="N827" t="s">
        <v>23</v>
      </c>
      <c r="O827">
        <v>-1</v>
      </c>
    </row>
    <row r="828" spans="1:15" ht="409.6" x14ac:dyDescent="0.3">
      <c r="A828">
        <v>826</v>
      </c>
      <c r="B828" t="s">
        <v>2283</v>
      </c>
      <c r="C828" t="s">
        <v>2284</v>
      </c>
      <c r="D828" s="1" t="s">
        <v>2285</v>
      </c>
      <c r="E828">
        <v>3.3</v>
      </c>
      <c r="F828" s="1" t="s">
        <v>327</v>
      </c>
      <c r="G828" t="s">
        <v>328</v>
      </c>
      <c r="H828" t="s">
        <v>328</v>
      </c>
      <c r="I828" t="s">
        <v>30</v>
      </c>
      <c r="J828">
        <v>1912</v>
      </c>
      <c r="K828" t="s">
        <v>21</v>
      </c>
      <c r="L828" t="s">
        <v>155</v>
      </c>
      <c r="M828" t="s">
        <v>156</v>
      </c>
      <c r="N828" t="s">
        <v>113</v>
      </c>
      <c r="O828" t="s">
        <v>329</v>
      </c>
    </row>
    <row r="829" spans="1:15" ht="409.6" x14ac:dyDescent="0.3">
      <c r="A829">
        <v>827</v>
      </c>
      <c r="B829" t="s">
        <v>2286</v>
      </c>
      <c r="C829" t="s">
        <v>2287</v>
      </c>
      <c r="D829" s="1" t="s">
        <v>2288</v>
      </c>
      <c r="E829">
        <v>2.7</v>
      </c>
      <c r="F829" s="1" t="s">
        <v>2289</v>
      </c>
      <c r="G829" t="s">
        <v>666</v>
      </c>
      <c r="H829" t="s">
        <v>666</v>
      </c>
      <c r="I829" t="s">
        <v>263</v>
      </c>
      <c r="J829">
        <v>2011</v>
      </c>
      <c r="K829" t="s">
        <v>21</v>
      </c>
      <c r="L829" t="s">
        <v>145</v>
      </c>
      <c r="M829" t="s">
        <v>91</v>
      </c>
      <c r="N829" t="s">
        <v>58</v>
      </c>
      <c r="O829">
        <v>-1</v>
      </c>
    </row>
    <row r="830" spans="1:15" ht="409.6" x14ac:dyDescent="0.3">
      <c r="A830">
        <v>828</v>
      </c>
      <c r="B830" t="s">
        <v>369</v>
      </c>
      <c r="C830" t="s">
        <v>370</v>
      </c>
      <c r="D830" s="1" t="s">
        <v>371</v>
      </c>
      <c r="E830">
        <v>3.8</v>
      </c>
      <c r="F830" s="1" t="s">
        <v>372</v>
      </c>
      <c r="G830" t="s">
        <v>373</v>
      </c>
      <c r="H830" t="s">
        <v>373</v>
      </c>
      <c r="I830" t="s">
        <v>20</v>
      </c>
      <c r="J830">
        <v>2006</v>
      </c>
      <c r="K830" t="s">
        <v>65</v>
      </c>
      <c r="L830" t="s">
        <v>374</v>
      </c>
      <c r="M830" t="s">
        <v>73</v>
      </c>
      <c r="N830" t="s">
        <v>23</v>
      </c>
      <c r="O830">
        <v>-1</v>
      </c>
    </row>
    <row r="831" spans="1:15" ht="409.6" x14ac:dyDescent="0.3">
      <c r="A831">
        <v>829</v>
      </c>
      <c r="B831" t="s">
        <v>375</v>
      </c>
      <c r="C831" t="s">
        <v>376</v>
      </c>
      <c r="D831" s="1" t="s">
        <v>377</v>
      </c>
      <c r="E831">
        <v>3.8</v>
      </c>
      <c r="F831" s="1" t="s">
        <v>378</v>
      </c>
      <c r="G831" t="s">
        <v>45</v>
      </c>
      <c r="H831" t="s">
        <v>45</v>
      </c>
      <c r="I831" t="s">
        <v>46</v>
      </c>
      <c r="J831">
        <v>1965</v>
      </c>
      <c r="K831" t="s">
        <v>47</v>
      </c>
      <c r="L831" t="s">
        <v>48</v>
      </c>
      <c r="M831" t="s">
        <v>49</v>
      </c>
      <c r="N831" t="s">
        <v>50</v>
      </c>
      <c r="O831" t="s">
        <v>51</v>
      </c>
    </row>
    <row r="832" spans="1:15" ht="409.6" x14ac:dyDescent="0.3">
      <c r="A832">
        <v>830</v>
      </c>
      <c r="B832" t="s">
        <v>1469</v>
      </c>
      <c r="C832" t="s">
        <v>1470</v>
      </c>
      <c r="D832" s="1" t="s">
        <v>1471</v>
      </c>
      <c r="E832">
        <v>3</v>
      </c>
      <c r="F832" s="1" t="s">
        <v>1472</v>
      </c>
      <c r="G832" t="s">
        <v>1473</v>
      </c>
      <c r="H832" t="s">
        <v>1474</v>
      </c>
      <c r="I832" t="s">
        <v>30</v>
      </c>
      <c r="J832">
        <v>1981</v>
      </c>
      <c r="K832" t="s">
        <v>65</v>
      </c>
      <c r="L832" t="s">
        <v>230</v>
      </c>
      <c r="M832" t="s">
        <v>91</v>
      </c>
      <c r="N832" t="s">
        <v>113</v>
      </c>
      <c r="O832" t="s">
        <v>1475</v>
      </c>
    </row>
    <row r="833" spans="1:15" ht="409.6" x14ac:dyDescent="0.3">
      <c r="A833">
        <v>831</v>
      </c>
      <c r="B833" t="s">
        <v>2290</v>
      </c>
      <c r="C833" t="s">
        <v>2291</v>
      </c>
      <c r="D833" s="1" t="s">
        <v>2292</v>
      </c>
      <c r="E833">
        <v>3.9</v>
      </c>
      <c r="F833" s="1" t="s">
        <v>1525</v>
      </c>
      <c r="G833" t="s">
        <v>1992</v>
      </c>
      <c r="H833" t="s">
        <v>1526</v>
      </c>
      <c r="I833" t="s">
        <v>30</v>
      </c>
      <c r="J833">
        <v>1913</v>
      </c>
      <c r="K833" t="s">
        <v>65</v>
      </c>
      <c r="L833" t="s">
        <v>124</v>
      </c>
      <c r="M833" t="s">
        <v>124</v>
      </c>
      <c r="N833" t="s">
        <v>113</v>
      </c>
      <c r="O833" t="s">
        <v>1527</v>
      </c>
    </row>
    <row r="834" spans="1:15" ht="409.6" x14ac:dyDescent="0.3">
      <c r="A834">
        <v>832</v>
      </c>
      <c r="B834" t="s">
        <v>115</v>
      </c>
      <c r="C834" t="s">
        <v>1974</v>
      </c>
      <c r="D834" s="1" t="s">
        <v>1975</v>
      </c>
      <c r="E834">
        <v>3.6</v>
      </c>
      <c r="F834" s="1" t="s">
        <v>1976</v>
      </c>
      <c r="G834" t="s">
        <v>55</v>
      </c>
      <c r="H834" t="s">
        <v>55</v>
      </c>
      <c r="I834" t="s">
        <v>263</v>
      </c>
      <c r="J834">
        <v>1980</v>
      </c>
      <c r="K834" t="s">
        <v>21</v>
      </c>
      <c r="L834" t="s">
        <v>32</v>
      </c>
      <c r="M834" t="s">
        <v>33</v>
      </c>
      <c r="N834" t="s">
        <v>179</v>
      </c>
      <c r="O834" t="s">
        <v>1977</v>
      </c>
    </row>
    <row r="835" spans="1:15" ht="409.6" x14ac:dyDescent="0.3">
      <c r="A835">
        <v>833</v>
      </c>
      <c r="B835" t="s">
        <v>14</v>
      </c>
      <c r="C835">
        <v>-1</v>
      </c>
      <c r="D835" s="1" t="s">
        <v>1978</v>
      </c>
      <c r="E835">
        <v>-1</v>
      </c>
      <c r="F835" t="s">
        <v>1979</v>
      </c>
      <c r="G835" t="s">
        <v>77</v>
      </c>
      <c r="H835">
        <v>-1</v>
      </c>
      <c r="I835">
        <v>-1</v>
      </c>
      <c r="J835">
        <v>-1</v>
      </c>
      <c r="K835">
        <v>-1</v>
      </c>
      <c r="L835">
        <v>-1</v>
      </c>
      <c r="M835">
        <v>-1</v>
      </c>
      <c r="N835">
        <v>-1</v>
      </c>
      <c r="O835">
        <v>-1</v>
      </c>
    </row>
    <row r="836" spans="1:15" ht="409.6" x14ac:dyDescent="0.3">
      <c r="A836">
        <v>834</v>
      </c>
      <c r="B836" t="s">
        <v>1032</v>
      </c>
      <c r="C836">
        <v>-1</v>
      </c>
      <c r="D836" s="1" t="s">
        <v>1033</v>
      </c>
      <c r="E836">
        <v>4.5999999999999996</v>
      </c>
      <c r="F836" s="1" t="s">
        <v>1034</v>
      </c>
      <c r="G836" t="s">
        <v>1035</v>
      </c>
      <c r="H836" t="s">
        <v>1035</v>
      </c>
      <c r="I836" t="s">
        <v>64</v>
      </c>
      <c r="J836">
        <v>2013</v>
      </c>
      <c r="K836" t="s">
        <v>131</v>
      </c>
      <c r="L836" t="s">
        <v>124</v>
      </c>
      <c r="M836" t="s">
        <v>124</v>
      </c>
      <c r="N836" t="s">
        <v>58</v>
      </c>
      <c r="O836">
        <v>-1</v>
      </c>
    </row>
    <row r="837" spans="1:15" ht="409.6" x14ac:dyDescent="0.3">
      <c r="A837">
        <v>835</v>
      </c>
      <c r="B837" t="s">
        <v>900</v>
      </c>
      <c r="C837">
        <v>-1</v>
      </c>
      <c r="D837" s="1" t="s">
        <v>1480</v>
      </c>
      <c r="E837">
        <v>3.3</v>
      </c>
      <c r="F837" s="1" t="s">
        <v>1481</v>
      </c>
      <c r="G837" t="s">
        <v>1482</v>
      </c>
      <c r="H837" t="s">
        <v>38</v>
      </c>
      <c r="I837" t="s">
        <v>56</v>
      </c>
      <c r="J837">
        <v>1981</v>
      </c>
      <c r="K837" t="s">
        <v>21</v>
      </c>
      <c r="L837" t="s">
        <v>320</v>
      </c>
      <c r="M837" t="s">
        <v>40</v>
      </c>
      <c r="N837" t="s">
        <v>411</v>
      </c>
      <c r="O837">
        <v>-1</v>
      </c>
    </row>
    <row r="838" spans="1:15" ht="409.6" x14ac:dyDescent="0.3">
      <c r="A838">
        <v>836</v>
      </c>
      <c r="B838" t="s">
        <v>247</v>
      </c>
      <c r="C838" t="s">
        <v>1476</v>
      </c>
      <c r="D838" s="1" t="s">
        <v>1477</v>
      </c>
      <c r="E838">
        <v>3.5</v>
      </c>
      <c r="F838" s="1" t="s">
        <v>1478</v>
      </c>
      <c r="G838" t="s">
        <v>1479</v>
      </c>
      <c r="H838" t="s">
        <v>1479</v>
      </c>
      <c r="I838" t="s">
        <v>20</v>
      </c>
      <c r="J838">
        <v>2013</v>
      </c>
      <c r="K838" t="s">
        <v>21</v>
      </c>
      <c r="L838" t="s">
        <v>32</v>
      </c>
      <c r="M838" t="s">
        <v>33</v>
      </c>
      <c r="N838" t="s">
        <v>58</v>
      </c>
      <c r="O838">
        <v>-1</v>
      </c>
    </row>
    <row r="839" spans="1:15" ht="409.6" x14ac:dyDescent="0.3">
      <c r="A839">
        <v>837</v>
      </c>
      <c r="B839" t="s">
        <v>14</v>
      </c>
      <c r="C839" t="s">
        <v>2293</v>
      </c>
      <c r="D839" s="1" t="s">
        <v>2294</v>
      </c>
      <c r="E839">
        <v>3.6</v>
      </c>
      <c r="F839" s="1" t="s">
        <v>1809</v>
      </c>
      <c r="G839" t="s">
        <v>881</v>
      </c>
      <c r="H839" t="s">
        <v>881</v>
      </c>
      <c r="I839" t="s">
        <v>46</v>
      </c>
      <c r="J839">
        <v>1989</v>
      </c>
      <c r="K839" t="s">
        <v>21</v>
      </c>
      <c r="L839" t="s">
        <v>57</v>
      </c>
      <c r="M839" t="s">
        <v>40</v>
      </c>
      <c r="N839" t="s">
        <v>58</v>
      </c>
      <c r="O839">
        <v>-1</v>
      </c>
    </row>
    <row r="840" spans="1:15" ht="409.6" x14ac:dyDescent="0.3">
      <c r="A840">
        <v>838</v>
      </c>
      <c r="B840" t="s">
        <v>14</v>
      </c>
      <c r="C840" t="s">
        <v>345</v>
      </c>
      <c r="D840" s="1" t="s">
        <v>1980</v>
      </c>
      <c r="E840">
        <v>4.2</v>
      </c>
      <c r="F840" s="1" t="s">
        <v>1981</v>
      </c>
      <c r="G840" t="s">
        <v>55</v>
      </c>
      <c r="H840" t="s">
        <v>55</v>
      </c>
      <c r="I840" t="s">
        <v>56</v>
      </c>
      <c r="J840">
        <v>2012</v>
      </c>
      <c r="K840" t="s">
        <v>21</v>
      </c>
      <c r="L840" t="s">
        <v>580</v>
      </c>
      <c r="M840" t="s">
        <v>581</v>
      </c>
      <c r="N840" t="s">
        <v>58</v>
      </c>
      <c r="O840" t="s">
        <v>1982</v>
      </c>
    </row>
    <row r="841" spans="1:15" ht="409.6" x14ac:dyDescent="0.3">
      <c r="A841">
        <v>839</v>
      </c>
      <c r="B841" t="s">
        <v>14</v>
      </c>
      <c r="C841" t="s">
        <v>2295</v>
      </c>
      <c r="D841" s="1" t="s">
        <v>2296</v>
      </c>
      <c r="E841">
        <v>3.5</v>
      </c>
      <c r="F841" s="1" t="s">
        <v>2297</v>
      </c>
      <c r="G841" t="s">
        <v>432</v>
      </c>
      <c r="H841" t="s">
        <v>2298</v>
      </c>
      <c r="I841" t="s">
        <v>263</v>
      </c>
      <c r="J841">
        <v>-1</v>
      </c>
      <c r="K841" t="s">
        <v>1971</v>
      </c>
      <c r="L841" t="s">
        <v>1324</v>
      </c>
      <c r="M841" t="s">
        <v>581</v>
      </c>
      <c r="N841" t="s">
        <v>411</v>
      </c>
      <c r="O841">
        <v>-1</v>
      </c>
    </row>
    <row r="842" spans="1:15" ht="409.6" x14ac:dyDescent="0.3">
      <c r="A842">
        <v>840</v>
      </c>
      <c r="B842" t="s">
        <v>496</v>
      </c>
      <c r="C842" t="s">
        <v>1985</v>
      </c>
      <c r="D842" s="1" t="s">
        <v>1986</v>
      </c>
      <c r="E842">
        <v>4</v>
      </c>
      <c r="F842" s="1" t="s">
        <v>1987</v>
      </c>
      <c r="G842" t="s">
        <v>547</v>
      </c>
      <c r="H842" t="s">
        <v>1988</v>
      </c>
      <c r="I842" t="s">
        <v>20</v>
      </c>
      <c r="J842">
        <v>1954</v>
      </c>
      <c r="K842" t="s">
        <v>65</v>
      </c>
      <c r="L842" t="s">
        <v>22</v>
      </c>
      <c r="M842" t="s">
        <v>22</v>
      </c>
      <c r="N842" t="s">
        <v>41</v>
      </c>
      <c r="O842" t="s">
        <v>1989</v>
      </c>
    </row>
    <row r="843" spans="1:15" ht="409.6" x14ac:dyDescent="0.3">
      <c r="A843">
        <v>841</v>
      </c>
      <c r="B843" t="s">
        <v>14</v>
      </c>
      <c r="C843" t="s">
        <v>1993</v>
      </c>
      <c r="D843" s="1" t="s">
        <v>1994</v>
      </c>
      <c r="E843">
        <v>3.7</v>
      </c>
      <c r="F843" s="1" t="s">
        <v>1995</v>
      </c>
      <c r="G843" t="s">
        <v>556</v>
      </c>
      <c r="H843" t="s">
        <v>438</v>
      </c>
      <c r="I843" t="s">
        <v>64</v>
      </c>
      <c r="J843">
        <v>2006</v>
      </c>
      <c r="K843" t="s">
        <v>21</v>
      </c>
      <c r="L843" t="s">
        <v>230</v>
      </c>
      <c r="M843" t="s">
        <v>91</v>
      </c>
      <c r="N843" t="s">
        <v>80</v>
      </c>
      <c r="O843">
        <v>-1</v>
      </c>
    </row>
    <row r="844" spans="1:15" ht="409.6" x14ac:dyDescent="0.3">
      <c r="A844">
        <v>842</v>
      </c>
      <c r="B844" t="s">
        <v>14</v>
      </c>
      <c r="C844">
        <v>-1</v>
      </c>
      <c r="D844" s="1" t="s">
        <v>1983</v>
      </c>
      <c r="E844">
        <v>-1</v>
      </c>
      <c r="F844" t="s">
        <v>1984</v>
      </c>
      <c r="G844" t="s">
        <v>55</v>
      </c>
      <c r="H844">
        <v>-1</v>
      </c>
      <c r="I844">
        <v>-1</v>
      </c>
      <c r="J844">
        <v>-1</v>
      </c>
      <c r="K844">
        <v>-1</v>
      </c>
      <c r="L844">
        <v>-1</v>
      </c>
      <c r="M844">
        <v>-1</v>
      </c>
      <c r="N844">
        <v>-1</v>
      </c>
      <c r="O844">
        <v>-1</v>
      </c>
    </row>
    <row r="845" spans="1:15" ht="409.6" x14ac:dyDescent="0.3">
      <c r="A845">
        <v>843</v>
      </c>
      <c r="B845" t="s">
        <v>14</v>
      </c>
      <c r="C845">
        <v>-1</v>
      </c>
      <c r="D845" s="1" t="s">
        <v>2299</v>
      </c>
      <c r="E845">
        <v>4</v>
      </c>
      <c r="F845" s="1" t="s">
        <v>2300</v>
      </c>
      <c r="G845" t="s">
        <v>170</v>
      </c>
      <c r="H845" t="s">
        <v>1157</v>
      </c>
      <c r="I845" t="s">
        <v>263</v>
      </c>
      <c r="J845">
        <v>-1</v>
      </c>
      <c r="K845" t="s">
        <v>21</v>
      </c>
      <c r="L845" t="s">
        <v>320</v>
      </c>
      <c r="M845" t="s">
        <v>40</v>
      </c>
      <c r="N845" t="s">
        <v>138</v>
      </c>
      <c r="O845">
        <v>-1</v>
      </c>
    </row>
    <row r="846" spans="1:15" ht="409.6" x14ac:dyDescent="0.3">
      <c r="A846">
        <v>844</v>
      </c>
      <c r="B846" t="s">
        <v>1036</v>
      </c>
      <c r="C846">
        <v>-1</v>
      </c>
      <c r="D846" s="1" t="s">
        <v>1037</v>
      </c>
      <c r="E846">
        <v>-1</v>
      </c>
      <c r="F846" t="s">
        <v>1038</v>
      </c>
      <c r="G846" t="s">
        <v>55</v>
      </c>
      <c r="H846" t="s">
        <v>55</v>
      </c>
      <c r="I846" t="s">
        <v>263</v>
      </c>
      <c r="J846">
        <v>-1</v>
      </c>
      <c r="K846" t="s">
        <v>289</v>
      </c>
      <c r="L846">
        <v>-1</v>
      </c>
      <c r="M846">
        <v>-1</v>
      </c>
      <c r="N846" t="s">
        <v>58</v>
      </c>
      <c r="O846">
        <v>-1</v>
      </c>
    </row>
    <row r="847" spans="1:15" ht="409.6" x14ac:dyDescent="0.3">
      <c r="A847">
        <v>845</v>
      </c>
      <c r="B847" t="s">
        <v>241</v>
      </c>
      <c r="C847" t="s">
        <v>1996</v>
      </c>
      <c r="D847" s="1" t="s">
        <v>1997</v>
      </c>
      <c r="E847">
        <v>4.4000000000000004</v>
      </c>
      <c r="F847" s="1" t="s">
        <v>1998</v>
      </c>
      <c r="G847" t="s">
        <v>373</v>
      </c>
      <c r="H847" t="s">
        <v>373</v>
      </c>
      <c r="I847" t="s">
        <v>263</v>
      </c>
      <c r="J847">
        <v>2012</v>
      </c>
      <c r="K847" t="s">
        <v>21</v>
      </c>
      <c r="L847" t="s">
        <v>90</v>
      </c>
      <c r="M847" t="s">
        <v>91</v>
      </c>
      <c r="N847" t="s">
        <v>58</v>
      </c>
      <c r="O847">
        <v>-1</v>
      </c>
    </row>
    <row r="848" spans="1:15" ht="57.6" x14ac:dyDescent="0.3">
      <c r="A848">
        <v>846</v>
      </c>
      <c r="B848" t="s">
        <v>14</v>
      </c>
      <c r="C848">
        <v>-1</v>
      </c>
      <c r="D848" t="s">
        <v>2301</v>
      </c>
      <c r="E848">
        <v>4.4000000000000004</v>
      </c>
      <c r="F848" s="1" t="s">
        <v>2302</v>
      </c>
      <c r="G848" t="s">
        <v>294</v>
      </c>
      <c r="H848" t="s">
        <v>2303</v>
      </c>
      <c r="I848" t="s">
        <v>64</v>
      </c>
      <c r="J848">
        <v>2006</v>
      </c>
      <c r="K848" t="s">
        <v>21</v>
      </c>
      <c r="L848" t="s">
        <v>320</v>
      </c>
      <c r="M848" t="s">
        <v>40</v>
      </c>
      <c r="N848" t="s">
        <v>411</v>
      </c>
      <c r="O848">
        <v>-1</v>
      </c>
    </row>
    <row r="849" spans="1:15" ht="409.6" x14ac:dyDescent="0.3">
      <c r="A849">
        <v>847</v>
      </c>
      <c r="B849" t="s">
        <v>14</v>
      </c>
      <c r="C849">
        <v>-1</v>
      </c>
      <c r="D849" s="1" t="s">
        <v>1999</v>
      </c>
      <c r="E849">
        <v>-1</v>
      </c>
      <c r="F849" t="s">
        <v>2000</v>
      </c>
      <c r="G849" t="s">
        <v>373</v>
      </c>
      <c r="H849">
        <v>-1</v>
      </c>
      <c r="I849">
        <v>-1</v>
      </c>
      <c r="J849">
        <v>-1</v>
      </c>
      <c r="K849">
        <v>-1</v>
      </c>
      <c r="L849">
        <v>-1</v>
      </c>
      <c r="M849">
        <v>-1</v>
      </c>
      <c r="N849">
        <v>-1</v>
      </c>
      <c r="O849">
        <v>-1</v>
      </c>
    </row>
    <row r="850" spans="1:15" ht="409.6" x14ac:dyDescent="0.3">
      <c r="A850">
        <v>848</v>
      </c>
      <c r="B850" t="s">
        <v>1483</v>
      </c>
      <c r="C850" t="s">
        <v>1484</v>
      </c>
      <c r="D850" s="1" t="s">
        <v>1485</v>
      </c>
      <c r="E850">
        <v>3.5</v>
      </c>
      <c r="F850" s="1" t="s">
        <v>871</v>
      </c>
      <c r="G850" t="s">
        <v>261</v>
      </c>
      <c r="H850" t="s">
        <v>261</v>
      </c>
      <c r="I850" t="s">
        <v>46</v>
      </c>
      <c r="J850">
        <v>2010</v>
      </c>
      <c r="K850" t="s">
        <v>21</v>
      </c>
      <c r="L850" t="s">
        <v>124</v>
      </c>
      <c r="M850" t="s">
        <v>124</v>
      </c>
      <c r="N850" t="s">
        <v>67</v>
      </c>
      <c r="O850" t="s">
        <v>872</v>
      </c>
    </row>
    <row r="851" spans="1:15" ht="43.2" x14ac:dyDescent="0.3">
      <c r="A851">
        <v>849</v>
      </c>
      <c r="B851" t="s">
        <v>14</v>
      </c>
      <c r="C851">
        <v>-1</v>
      </c>
      <c r="D851" t="s">
        <v>1876</v>
      </c>
      <c r="E851">
        <v>3.9</v>
      </c>
      <c r="F851" s="1" t="s">
        <v>1877</v>
      </c>
      <c r="G851" t="s">
        <v>612</v>
      </c>
      <c r="H851" t="s">
        <v>77</v>
      </c>
      <c r="I851" t="s">
        <v>20</v>
      </c>
      <c r="J851">
        <v>-1</v>
      </c>
      <c r="K851" t="s">
        <v>21</v>
      </c>
      <c r="L851" t="s">
        <v>230</v>
      </c>
      <c r="M851" t="s">
        <v>91</v>
      </c>
      <c r="N851" t="s">
        <v>80</v>
      </c>
      <c r="O851">
        <v>-1</v>
      </c>
    </row>
    <row r="852" spans="1:15" ht="409.6" x14ac:dyDescent="0.3">
      <c r="A852">
        <v>850</v>
      </c>
      <c r="B852" t="s">
        <v>14</v>
      </c>
      <c r="C852">
        <v>-1</v>
      </c>
      <c r="D852" s="1" t="s">
        <v>2304</v>
      </c>
      <c r="E852">
        <v>-1</v>
      </c>
      <c r="F852" t="s">
        <v>2305</v>
      </c>
      <c r="G852" t="s">
        <v>2306</v>
      </c>
      <c r="H852">
        <v>-1</v>
      </c>
      <c r="I852">
        <v>-1</v>
      </c>
      <c r="J852">
        <v>-1</v>
      </c>
      <c r="K852">
        <v>-1</v>
      </c>
      <c r="L852">
        <v>-1</v>
      </c>
      <c r="M852">
        <v>-1</v>
      </c>
      <c r="N852">
        <v>-1</v>
      </c>
      <c r="O852">
        <v>-1</v>
      </c>
    </row>
    <row r="853" spans="1:15" ht="409.6" x14ac:dyDescent="0.3">
      <c r="A853">
        <v>851</v>
      </c>
      <c r="B853" t="s">
        <v>1039</v>
      </c>
      <c r="C853" t="s">
        <v>1040</v>
      </c>
      <c r="D853" s="1" t="s">
        <v>1041</v>
      </c>
      <c r="E853">
        <v>3.6</v>
      </c>
      <c r="F853" s="1" t="s">
        <v>1042</v>
      </c>
      <c r="G853" t="s">
        <v>1043</v>
      </c>
      <c r="H853" t="s">
        <v>1043</v>
      </c>
      <c r="I853" t="s">
        <v>46</v>
      </c>
      <c r="J853">
        <v>1986</v>
      </c>
      <c r="K853" t="s">
        <v>21</v>
      </c>
      <c r="L853" t="s">
        <v>1044</v>
      </c>
      <c r="M853" t="s">
        <v>1045</v>
      </c>
      <c r="N853" t="s">
        <v>41</v>
      </c>
      <c r="O853">
        <v>-1</v>
      </c>
    </row>
    <row r="854" spans="1:15" ht="409.6" x14ac:dyDescent="0.3">
      <c r="A854">
        <v>852</v>
      </c>
      <c r="B854" t="s">
        <v>1486</v>
      </c>
      <c r="C854" t="s">
        <v>1487</v>
      </c>
      <c r="D854" s="1" t="s">
        <v>1488</v>
      </c>
      <c r="E854">
        <v>3.7</v>
      </c>
      <c r="F854" s="1" t="s">
        <v>1489</v>
      </c>
      <c r="G854" t="s">
        <v>1490</v>
      </c>
      <c r="H854" t="s">
        <v>170</v>
      </c>
      <c r="I854" t="s">
        <v>20</v>
      </c>
      <c r="J854">
        <v>1973</v>
      </c>
      <c r="K854" t="s">
        <v>65</v>
      </c>
      <c r="L854" t="s">
        <v>1491</v>
      </c>
      <c r="M854" t="s">
        <v>73</v>
      </c>
      <c r="N854" t="s">
        <v>50</v>
      </c>
      <c r="O854">
        <v>-1</v>
      </c>
    </row>
    <row r="855" spans="1:15" ht="409.6" x14ac:dyDescent="0.3">
      <c r="A855">
        <v>853</v>
      </c>
      <c r="B855" t="s">
        <v>247</v>
      </c>
      <c r="C855" t="s">
        <v>2001</v>
      </c>
      <c r="D855" s="1" t="s">
        <v>2002</v>
      </c>
      <c r="E855">
        <v>3.4</v>
      </c>
      <c r="F855" s="1" t="s">
        <v>2003</v>
      </c>
      <c r="G855" t="s">
        <v>579</v>
      </c>
      <c r="H855" t="s">
        <v>1383</v>
      </c>
      <c r="I855" t="s">
        <v>20</v>
      </c>
      <c r="J855">
        <v>2002</v>
      </c>
      <c r="K855" t="s">
        <v>21</v>
      </c>
      <c r="L855" t="s">
        <v>230</v>
      </c>
      <c r="M855" t="s">
        <v>91</v>
      </c>
      <c r="N855" t="s">
        <v>67</v>
      </c>
      <c r="O855" t="s">
        <v>2004</v>
      </c>
    </row>
    <row r="856" spans="1:15" ht="409.6" x14ac:dyDescent="0.3">
      <c r="A856">
        <v>854</v>
      </c>
      <c r="B856" t="s">
        <v>1046</v>
      </c>
      <c r="C856" t="s">
        <v>1047</v>
      </c>
      <c r="D856" s="1" t="s">
        <v>1048</v>
      </c>
      <c r="E856">
        <v>4</v>
      </c>
      <c r="F856" s="1" t="s">
        <v>1049</v>
      </c>
      <c r="G856" t="s">
        <v>1050</v>
      </c>
      <c r="H856" t="s">
        <v>1051</v>
      </c>
      <c r="I856" t="s">
        <v>46</v>
      </c>
      <c r="J856">
        <v>1977</v>
      </c>
      <c r="K856" t="s">
        <v>86</v>
      </c>
      <c r="L856" t="s">
        <v>32</v>
      </c>
      <c r="M856" t="s">
        <v>33</v>
      </c>
      <c r="N856" t="s">
        <v>23</v>
      </c>
      <c r="O856">
        <v>-1</v>
      </c>
    </row>
    <row r="857" spans="1:15" ht="409.6" x14ac:dyDescent="0.3">
      <c r="A857">
        <v>855</v>
      </c>
      <c r="B857" t="s">
        <v>649</v>
      </c>
      <c r="C857" t="s">
        <v>2005</v>
      </c>
      <c r="D857" s="1" t="s">
        <v>2006</v>
      </c>
      <c r="E857">
        <v>3.7</v>
      </c>
      <c r="F857" s="1" t="s">
        <v>342</v>
      </c>
      <c r="G857" t="s">
        <v>77</v>
      </c>
      <c r="H857" t="s">
        <v>344</v>
      </c>
      <c r="I857" t="s">
        <v>30</v>
      </c>
      <c r="J857">
        <v>1939</v>
      </c>
      <c r="K857" t="s">
        <v>65</v>
      </c>
      <c r="L857" t="s">
        <v>22</v>
      </c>
      <c r="M857" t="s">
        <v>22</v>
      </c>
      <c r="N857" t="s">
        <v>113</v>
      </c>
      <c r="O857">
        <v>-1</v>
      </c>
    </row>
    <row r="858" spans="1:15" ht="409.6" x14ac:dyDescent="0.3">
      <c r="A858">
        <v>856</v>
      </c>
      <c r="B858" t="s">
        <v>1055</v>
      </c>
      <c r="C858" t="s">
        <v>1056</v>
      </c>
      <c r="D858" s="1" t="s">
        <v>1057</v>
      </c>
      <c r="E858">
        <v>2.4</v>
      </c>
      <c r="F858" s="1" t="s">
        <v>1058</v>
      </c>
      <c r="G858" t="s">
        <v>1059</v>
      </c>
      <c r="H858" t="s">
        <v>1060</v>
      </c>
      <c r="I858" t="s">
        <v>20</v>
      </c>
      <c r="J858">
        <v>-1</v>
      </c>
      <c r="K858" t="s">
        <v>21</v>
      </c>
      <c r="L858" t="s">
        <v>184</v>
      </c>
      <c r="M858" t="s">
        <v>185</v>
      </c>
      <c r="N858" t="s">
        <v>41</v>
      </c>
      <c r="O858">
        <v>-1</v>
      </c>
    </row>
    <row r="859" spans="1:15" ht="409.6" x14ac:dyDescent="0.3">
      <c r="A859">
        <v>857</v>
      </c>
      <c r="B859" t="s">
        <v>247</v>
      </c>
      <c r="C859" t="s">
        <v>2007</v>
      </c>
      <c r="D859" s="1" t="s">
        <v>2008</v>
      </c>
      <c r="E859">
        <v>3.5</v>
      </c>
      <c r="F859" s="1" t="s">
        <v>2009</v>
      </c>
      <c r="G859" t="s">
        <v>612</v>
      </c>
      <c r="H859" t="s">
        <v>1017</v>
      </c>
      <c r="I859" t="s">
        <v>20</v>
      </c>
      <c r="J859">
        <v>1997</v>
      </c>
      <c r="K859" t="s">
        <v>21</v>
      </c>
      <c r="L859" t="s">
        <v>124</v>
      </c>
      <c r="M859" t="s">
        <v>124</v>
      </c>
      <c r="N859" t="s">
        <v>58</v>
      </c>
      <c r="O859" t="s">
        <v>2010</v>
      </c>
    </row>
    <row r="860" spans="1:15" ht="409.6" x14ac:dyDescent="0.3">
      <c r="A860">
        <v>858</v>
      </c>
      <c r="B860" t="s">
        <v>2015</v>
      </c>
      <c r="C860" t="s">
        <v>2016</v>
      </c>
      <c r="D860" s="1" t="s">
        <v>2017</v>
      </c>
      <c r="E860">
        <v>3.9</v>
      </c>
      <c r="F860" s="1" t="s">
        <v>1525</v>
      </c>
      <c r="G860" t="s">
        <v>1992</v>
      </c>
      <c r="H860" t="s">
        <v>1526</v>
      </c>
      <c r="I860" t="s">
        <v>30</v>
      </c>
      <c r="J860">
        <v>1913</v>
      </c>
      <c r="K860" t="s">
        <v>65</v>
      </c>
      <c r="L860" t="s">
        <v>124</v>
      </c>
      <c r="M860" t="s">
        <v>124</v>
      </c>
      <c r="N860" t="s">
        <v>113</v>
      </c>
      <c r="O860" t="s">
        <v>1527</v>
      </c>
    </row>
    <row r="861" spans="1:15" ht="409.6" x14ac:dyDescent="0.3">
      <c r="A861">
        <v>859</v>
      </c>
      <c r="B861" t="s">
        <v>2018</v>
      </c>
      <c r="C861" t="s">
        <v>2019</v>
      </c>
      <c r="D861" s="1" t="s">
        <v>2020</v>
      </c>
      <c r="E861">
        <v>3.2</v>
      </c>
      <c r="F861" s="1" t="s">
        <v>540</v>
      </c>
      <c r="G861" t="s">
        <v>542</v>
      </c>
      <c r="H861" t="s">
        <v>542</v>
      </c>
      <c r="I861" t="s">
        <v>104</v>
      </c>
      <c r="J861">
        <v>1958</v>
      </c>
      <c r="K861" t="s">
        <v>154</v>
      </c>
      <c r="L861" t="s">
        <v>543</v>
      </c>
      <c r="M861" t="s">
        <v>47</v>
      </c>
      <c r="N861" t="s">
        <v>67</v>
      </c>
      <c r="O861" t="s">
        <v>544</v>
      </c>
    </row>
    <row r="862" spans="1:15" ht="409.6" x14ac:dyDescent="0.3">
      <c r="A862">
        <v>860</v>
      </c>
      <c r="B862" t="s">
        <v>241</v>
      </c>
      <c r="C862" t="s">
        <v>231</v>
      </c>
      <c r="D862" s="1" t="s">
        <v>361</v>
      </c>
      <c r="E862">
        <v>4.4000000000000004</v>
      </c>
      <c r="F862" s="1" t="s">
        <v>362</v>
      </c>
      <c r="G862" t="s">
        <v>363</v>
      </c>
      <c r="H862" t="s">
        <v>363</v>
      </c>
      <c r="I862" t="s">
        <v>64</v>
      </c>
      <c r="J862">
        <v>1885</v>
      </c>
      <c r="K862" t="s">
        <v>131</v>
      </c>
      <c r="L862" t="s">
        <v>364</v>
      </c>
      <c r="M862" t="s">
        <v>365</v>
      </c>
      <c r="N862" t="s">
        <v>58</v>
      </c>
      <c r="O862">
        <v>-1</v>
      </c>
    </row>
    <row r="863" spans="1:15" ht="409.6" x14ac:dyDescent="0.3">
      <c r="A863">
        <v>861</v>
      </c>
      <c r="B863" t="s">
        <v>433</v>
      </c>
      <c r="C863" t="s">
        <v>434</v>
      </c>
      <c r="D863" s="1" t="s">
        <v>435</v>
      </c>
      <c r="E863">
        <v>3.9</v>
      </c>
      <c r="F863" s="1" t="s">
        <v>436</v>
      </c>
      <c r="G863" t="s">
        <v>437</v>
      </c>
      <c r="H863" t="s">
        <v>438</v>
      </c>
      <c r="I863" t="s">
        <v>20</v>
      </c>
      <c r="J863">
        <v>2010</v>
      </c>
      <c r="K863" t="s">
        <v>21</v>
      </c>
      <c r="L863" t="s">
        <v>230</v>
      </c>
      <c r="M863" t="s">
        <v>91</v>
      </c>
      <c r="N863" t="s">
        <v>41</v>
      </c>
      <c r="O863" t="s">
        <v>439</v>
      </c>
    </row>
    <row r="864" spans="1:15" ht="72" x14ac:dyDescent="0.3">
      <c r="A864">
        <v>862</v>
      </c>
      <c r="B864" t="s">
        <v>14</v>
      </c>
      <c r="C864">
        <v>-1</v>
      </c>
      <c r="D864" t="s">
        <v>2307</v>
      </c>
      <c r="E864">
        <v>3.5</v>
      </c>
      <c r="F864" s="1" t="s">
        <v>2308</v>
      </c>
      <c r="G864" t="s">
        <v>210</v>
      </c>
      <c r="H864" t="s">
        <v>596</v>
      </c>
      <c r="I864" t="s">
        <v>46</v>
      </c>
      <c r="J864">
        <v>1996</v>
      </c>
      <c r="K864" t="s">
        <v>21</v>
      </c>
      <c r="L864" t="s">
        <v>230</v>
      </c>
      <c r="M864" t="s">
        <v>91</v>
      </c>
      <c r="N864" t="s">
        <v>41</v>
      </c>
      <c r="O864">
        <v>-1</v>
      </c>
    </row>
    <row r="865" spans="1:15" ht="409.6" x14ac:dyDescent="0.3">
      <c r="A865">
        <v>863</v>
      </c>
      <c r="B865" t="s">
        <v>14</v>
      </c>
      <c r="C865" t="s">
        <v>2309</v>
      </c>
      <c r="D865" s="1" t="s">
        <v>2310</v>
      </c>
      <c r="E865">
        <v>3.4</v>
      </c>
      <c r="F865" s="1" t="s">
        <v>2311</v>
      </c>
      <c r="G865" t="s">
        <v>287</v>
      </c>
      <c r="H865" t="s">
        <v>579</v>
      </c>
      <c r="I865" t="s">
        <v>56</v>
      </c>
      <c r="J865">
        <v>1997</v>
      </c>
      <c r="K865" t="s">
        <v>21</v>
      </c>
      <c r="L865" t="s">
        <v>79</v>
      </c>
      <c r="M865" t="s">
        <v>40</v>
      </c>
      <c r="N865" t="s">
        <v>179</v>
      </c>
      <c r="O865">
        <v>-1</v>
      </c>
    </row>
    <row r="866" spans="1:15" ht="409.6" x14ac:dyDescent="0.3">
      <c r="A866">
        <v>864</v>
      </c>
      <c r="B866" t="s">
        <v>1496</v>
      </c>
      <c r="C866" t="s">
        <v>1497</v>
      </c>
      <c r="D866" s="1" t="s">
        <v>1498</v>
      </c>
      <c r="E866">
        <v>2.1</v>
      </c>
      <c r="F866" s="1" t="s">
        <v>1499</v>
      </c>
      <c r="G866" t="s">
        <v>1500</v>
      </c>
      <c r="H866" t="s">
        <v>1500</v>
      </c>
      <c r="I866" t="s">
        <v>64</v>
      </c>
      <c r="J866">
        <v>-1</v>
      </c>
      <c r="K866" t="s">
        <v>65</v>
      </c>
      <c r="L866" t="s">
        <v>124</v>
      </c>
      <c r="M866" t="s">
        <v>124</v>
      </c>
      <c r="N866" t="s">
        <v>80</v>
      </c>
      <c r="O866">
        <v>-1</v>
      </c>
    </row>
    <row r="867" spans="1:15" ht="409.6" x14ac:dyDescent="0.3">
      <c r="A867">
        <v>865</v>
      </c>
      <c r="B867" t="s">
        <v>14</v>
      </c>
      <c r="C867">
        <v>-1</v>
      </c>
      <c r="D867" s="1" t="s">
        <v>2312</v>
      </c>
      <c r="E867">
        <v>-1</v>
      </c>
      <c r="F867" t="s">
        <v>2313</v>
      </c>
      <c r="G867" t="s">
        <v>96</v>
      </c>
      <c r="H867">
        <v>-1</v>
      </c>
      <c r="I867">
        <v>-1</v>
      </c>
      <c r="J867">
        <v>-1</v>
      </c>
      <c r="K867">
        <v>-1</v>
      </c>
      <c r="L867">
        <v>-1</v>
      </c>
      <c r="M867">
        <v>-1</v>
      </c>
      <c r="N867">
        <v>-1</v>
      </c>
      <c r="O867">
        <v>-1</v>
      </c>
    </row>
    <row r="868" spans="1:15" ht="409.6" x14ac:dyDescent="0.3">
      <c r="A868">
        <v>866</v>
      </c>
      <c r="B868" t="s">
        <v>1501</v>
      </c>
      <c r="C868" t="s">
        <v>1502</v>
      </c>
      <c r="D868" s="1" t="s">
        <v>1503</v>
      </c>
      <c r="E868">
        <v>3.7</v>
      </c>
      <c r="F868" s="1" t="s">
        <v>121</v>
      </c>
      <c r="G868" t="s">
        <v>122</v>
      </c>
      <c r="H868" t="s">
        <v>123</v>
      </c>
      <c r="I868" t="s">
        <v>30</v>
      </c>
      <c r="J868">
        <v>1781</v>
      </c>
      <c r="K868" t="s">
        <v>65</v>
      </c>
      <c r="L868" t="s">
        <v>124</v>
      </c>
      <c r="M868" t="s">
        <v>124</v>
      </c>
      <c r="N868" t="s">
        <v>113</v>
      </c>
      <c r="O868" t="s">
        <v>125</v>
      </c>
    </row>
    <row r="869" spans="1:15" ht="409.6" x14ac:dyDescent="0.3">
      <c r="A869">
        <v>867</v>
      </c>
      <c r="B869" t="s">
        <v>14</v>
      </c>
      <c r="C869" t="s">
        <v>2026</v>
      </c>
      <c r="D869" s="1" t="s">
        <v>2027</v>
      </c>
      <c r="E869">
        <v>3.4</v>
      </c>
      <c r="F869" s="1" t="s">
        <v>2028</v>
      </c>
      <c r="G869" t="s">
        <v>55</v>
      </c>
      <c r="H869" t="s">
        <v>2029</v>
      </c>
      <c r="I869" t="s">
        <v>64</v>
      </c>
      <c r="J869">
        <v>2011</v>
      </c>
      <c r="K869" t="s">
        <v>21</v>
      </c>
      <c r="L869" t="s">
        <v>32</v>
      </c>
      <c r="M869" t="s">
        <v>33</v>
      </c>
      <c r="N869" t="s">
        <v>58</v>
      </c>
      <c r="O869" t="s">
        <v>2030</v>
      </c>
    </row>
    <row r="870" spans="1:15" ht="409.6" x14ac:dyDescent="0.3">
      <c r="A870">
        <v>868</v>
      </c>
      <c r="B870" t="s">
        <v>14</v>
      </c>
      <c r="C870" t="s">
        <v>2021</v>
      </c>
      <c r="D870" s="1" t="s">
        <v>2022</v>
      </c>
      <c r="E870">
        <v>4</v>
      </c>
      <c r="F870" s="1" t="s">
        <v>2023</v>
      </c>
      <c r="G870" t="s">
        <v>55</v>
      </c>
      <c r="H870" t="s">
        <v>55</v>
      </c>
      <c r="I870" t="s">
        <v>20</v>
      </c>
      <c r="J870">
        <v>2007</v>
      </c>
      <c r="K870" t="s">
        <v>21</v>
      </c>
      <c r="L870" t="s">
        <v>2024</v>
      </c>
      <c r="M870" t="s">
        <v>1918</v>
      </c>
      <c r="N870" t="s">
        <v>58</v>
      </c>
      <c r="O870" t="s">
        <v>2025</v>
      </c>
    </row>
    <row r="871" spans="1:15" ht="409.6" x14ac:dyDescent="0.3">
      <c r="A871">
        <v>869</v>
      </c>
      <c r="B871" t="s">
        <v>241</v>
      </c>
      <c r="C871" t="s">
        <v>1504</v>
      </c>
      <c r="D871" s="1" t="s">
        <v>1505</v>
      </c>
      <c r="E871">
        <v>4.4000000000000004</v>
      </c>
      <c r="F871" s="1" t="s">
        <v>714</v>
      </c>
      <c r="G871" t="s">
        <v>170</v>
      </c>
      <c r="H871" t="s">
        <v>170</v>
      </c>
      <c r="I871" t="s">
        <v>64</v>
      </c>
      <c r="J871">
        <v>2008</v>
      </c>
      <c r="K871" t="s">
        <v>21</v>
      </c>
      <c r="L871" t="s">
        <v>79</v>
      </c>
      <c r="M871" t="s">
        <v>40</v>
      </c>
      <c r="N871" t="s">
        <v>23</v>
      </c>
      <c r="O871">
        <v>-1</v>
      </c>
    </row>
    <row r="872" spans="1:15" ht="409.6" x14ac:dyDescent="0.3">
      <c r="A872">
        <v>870</v>
      </c>
      <c r="B872" t="s">
        <v>1061</v>
      </c>
      <c r="C872" t="s">
        <v>787</v>
      </c>
      <c r="D872" s="1" t="s">
        <v>1062</v>
      </c>
      <c r="E872">
        <v>2.6</v>
      </c>
      <c r="F872" s="1" t="s">
        <v>789</v>
      </c>
      <c r="G872" t="s">
        <v>443</v>
      </c>
      <c r="H872" t="s">
        <v>443</v>
      </c>
      <c r="I872" t="s">
        <v>20</v>
      </c>
      <c r="J872">
        <v>1984</v>
      </c>
      <c r="K872" t="s">
        <v>790</v>
      </c>
      <c r="L872" t="s">
        <v>791</v>
      </c>
      <c r="M872" t="s">
        <v>581</v>
      </c>
      <c r="N872" t="s">
        <v>58</v>
      </c>
      <c r="O872">
        <v>-1</v>
      </c>
    </row>
    <row r="873" spans="1:15" ht="409.6" x14ac:dyDescent="0.3">
      <c r="A873">
        <v>871</v>
      </c>
      <c r="B873" t="s">
        <v>649</v>
      </c>
      <c r="C873" t="s">
        <v>2031</v>
      </c>
      <c r="D873" s="1" t="s">
        <v>2032</v>
      </c>
      <c r="E873">
        <v>3.2</v>
      </c>
      <c r="F873" s="1" t="s">
        <v>2033</v>
      </c>
      <c r="G873" t="s">
        <v>96</v>
      </c>
      <c r="H873" t="s">
        <v>96</v>
      </c>
      <c r="I873" t="s">
        <v>20</v>
      </c>
      <c r="J873">
        <v>2006</v>
      </c>
      <c r="K873" t="s">
        <v>131</v>
      </c>
      <c r="L873" t="s">
        <v>145</v>
      </c>
      <c r="M873" t="s">
        <v>91</v>
      </c>
      <c r="N873" t="s">
        <v>58</v>
      </c>
      <c r="O873" t="s">
        <v>2034</v>
      </c>
    </row>
    <row r="874" spans="1:15" ht="409.6" x14ac:dyDescent="0.3">
      <c r="A874">
        <v>872</v>
      </c>
      <c r="B874" t="s">
        <v>357</v>
      </c>
      <c r="C874">
        <v>-1</v>
      </c>
      <c r="D874" s="1" t="s">
        <v>2314</v>
      </c>
      <c r="E874">
        <v>3.8</v>
      </c>
      <c r="F874" s="1" t="s">
        <v>2315</v>
      </c>
      <c r="G874" t="s">
        <v>324</v>
      </c>
      <c r="H874" t="s">
        <v>324</v>
      </c>
      <c r="I874" t="s">
        <v>20</v>
      </c>
      <c r="J874">
        <v>2002</v>
      </c>
      <c r="K874" t="s">
        <v>21</v>
      </c>
      <c r="L874" t="s">
        <v>22</v>
      </c>
      <c r="M874" t="s">
        <v>22</v>
      </c>
      <c r="N874" t="s">
        <v>50</v>
      </c>
      <c r="O874" t="s">
        <v>2316</v>
      </c>
    </row>
    <row r="875" spans="1:15" ht="409.6" x14ac:dyDescent="0.3">
      <c r="A875">
        <v>873</v>
      </c>
      <c r="B875" t="s">
        <v>357</v>
      </c>
      <c r="C875">
        <v>-1</v>
      </c>
      <c r="D875" s="1" t="s">
        <v>1511</v>
      </c>
      <c r="E875">
        <v>3.1</v>
      </c>
      <c r="F875" s="1" t="s">
        <v>1512</v>
      </c>
      <c r="G875" t="s">
        <v>1182</v>
      </c>
      <c r="H875" t="s">
        <v>1182</v>
      </c>
      <c r="I875" t="s">
        <v>64</v>
      </c>
      <c r="J875">
        <v>2002</v>
      </c>
      <c r="K875" t="s">
        <v>21</v>
      </c>
      <c r="L875" t="s">
        <v>145</v>
      </c>
      <c r="M875" t="s">
        <v>91</v>
      </c>
      <c r="N875" t="s">
        <v>80</v>
      </c>
      <c r="O875" t="s">
        <v>1513</v>
      </c>
    </row>
    <row r="876" spans="1:15" ht="409.6" x14ac:dyDescent="0.3">
      <c r="A876">
        <v>874</v>
      </c>
      <c r="B876" t="s">
        <v>1063</v>
      </c>
      <c r="C876">
        <v>-1</v>
      </c>
      <c r="D876" s="1" t="s">
        <v>1064</v>
      </c>
      <c r="E876">
        <v>4.0999999999999996</v>
      </c>
      <c r="F876" s="1" t="s">
        <v>1065</v>
      </c>
      <c r="G876" t="s">
        <v>1066</v>
      </c>
      <c r="H876" t="s">
        <v>55</v>
      </c>
      <c r="I876" t="s">
        <v>263</v>
      </c>
      <c r="J876">
        <v>2007</v>
      </c>
      <c r="K876" t="s">
        <v>21</v>
      </c>
      <c r="L876" t="s">
        <v>230</v>
      </c>
      <c r="M876" t="s">
        <v>91</v>
      </c>
      <c r="N876" t="s">
        <v>411</v>
      </c>
      <c r="O876">
        <v>-1</v>
      </c>
    </row>
    <row r="877" spans="1:15" ht="409.6" x14ac:dyDescent="0.3">
      <c r="A877">
        <v>875</v>
      </c>
      <c r="B877" t="s">
        <v>1506</v>
      </c>
      <c r="C877" t="s">
        <v>1507</v>
      </c>
      <c r="D877" s="1" t="s">
        <v>1508</v>
      </c>
      <c r="E877">
        <v>3.7</v>
      </c>
      <c r="F877" s="1" t="s">
        <v>1509</v>
      </c>
      <c r="G877" t="s">
        <v>1510</v>
      </c>
      <c r="H877" t="s">
        <v>1510</v>
      </c>
      <c r="I877" t="s">
        <v>20</v>
      </c>
      <c r="J877">
        <v>1966</v>
      </c>
      <c r="K877" t="s">
        <v>86</v>
      </c>
      <c r="L877" t="s">
        <v>32</v>
      </c>
      <c r="M877" t="s">
        <v>33</v>
      </c>
      <c r="N877" t="s">
        <v>41</v>
      </c>
      <c r="O877">
        <v>-1</v>
      </c>
    </row>
    <row r="878" spans="1:15" ht="409.6" x14ac:dyDescent="0.3">
      <c r="A878">
        <v>876</v>
      </c>
      <c r="B878" t="s">
        <v>14</v>
      </c>
      <c r="C878">
        <v>-1</v>
      </c>
      <c r="D878" s="1" t="s">
        <v>2317</v>
      </c>
      <c r="E878">
        <v>4.7</v>
      </c>
      <c r="F878" s="1" t="s">
        <v>1762</v>
      </c>
      <c r="G878" t="s">
        <v>1383</v>
      </c>
      <c r="H878" t="s">
        <v>666</v>
      </c>
      <c r="I878" t="s">
        <v>56</v>
      </c>
      <c r="J878">
        <v>2006</v>
      </c>
      <c r="K878" t="s">
        <v>21</v>
      </c>
      <c r="L878" t="s">
        <v>320</v>
      </c>
      <c r="M878" t="s">
        <v>40</v>
      </c>
      <c r="N878" t="s">
        <v>138</v>
      </c>
      <c r="O878">
        <v>-1</v>
      </c>
    </row>
    <row r="879" spans="1:15" ht="409.6" x14ac:dyDescent="0.3">
      <c r="A879">
        <v>877</v>
      </c>
      <c r="B879" t="s">
        <v>2041</v>
      </c>
      <c r="C879" t="s">
        <v>2042</v>
      </c>
      <c r="D879" s="1" t="s">
        <v>2043</v>
      </c>
      <c r="E879">
        <v>4.2</v>
      </c>
      <c r="F879" s="1" t="s">
        <v>776</v>
      </c>
      <c r="G879" t="s">
        <v>778</v>
      </c>
      <c r="H879" t="s">
        <v>778</v>
      </c>
      <c r="I879" t="s">
        <v>30</v>
      </c>
      <c r="J879">
        <v>-1</v>
      </c>
      <c r="K879" t="s">
        <v>154</v>
      </c>
      <c r="L879" t="s">
        <v>779</v>
      </c>
      <c r="M879" t="s">
        <v>780</v>
      </c>
      <c r="N879" t="s">
        <v>58</v>
      </c>
      <c r="O879">
        <v>-1</v>
      </c>
    </row>
    <row r="880" spans="1:15" ht="409.6" x14ac:dyDescent="0.3">
      <c r="A880">
        <v>878</v>
      </c>
      <c r="B880" t="s">
        <v>14</v>
      </c>
      <c r="C880" t="s">
        <v>2035</v>
      </c>
      <c r="D880" s="1" t="s">
        <v>2036</v>
      </c>
      <c r="E880">
        <v>3.5</v>
      </c>
      <c r="F880" s="1" t="s">
        <v>2037</v>
      </c>
      <c r="G880" t="s">
        <v>55</v>
      </c>
      <c r="H880" t="s">
        <v>55</v>
      </c>
      <c r="I880" t="s">
        <v>64</v>
      </c>
      <c r="J880">
        <v>2005</v>
      </c>
      <c r="K880" t="s">
        <v>65</v>
      </c>
      <c r="L880" t="s">
        <v>57</v>
      </c>
      <c r="M880" t="s">
        <v>40</v>
      </c>
      <c r="N880" t="s">
        <v>58</v>
      </c>
      <c r="O880">
        <v>-1</v>
      </c>
    </row>
    <row r="881" spans="1:15" ht="57.6" x14ac:dyDescent="0.3">
      <c r="A881">
        <v>879</v>
      </c>
      <c r="B881" t="s">
        <v>14</v>
      </c>
      <c r="C881" t="s">
        <v>2318</v>
      </c>
      <c r="D881" t="s">
        <v>2319</v>
      </c>
      <c r="E881">
        <v>4.3</v>
      </c>
      <c r="F881" s="1" t="s">
        <v>2320</v>
      </c>
      <c r="G881" t="s">
        <v>612</v>
      </c>
      <c r="H881" t="s">
        <v>1904</v>
      </c>
      <c r="I881" t="s">
        <v>64</v>
      </c>
      <c r="J881">
        <v>1969</v>
      </c>
      <c r="K881" t="s">
        <v>21</v>
      </c>
      <c r="L881" t="s">
        <v>230</v>
      </c>
      <c r="M881" t="s">
        <v>91</v>
      </c>
      <c r="N881" t="s">
        <v>23</v>
      </c>
      <c r="O881">
        <v>-1</v>
      </c>
    </row>
    <row r="882" spans="1:15" ht="409.6" x14ac:dyDescent="0.3">
      <c r="A882">
        <v>880</v>
      </c>
      <c r="B882" t="s">
        <v>14</v>
      </c>
      <c r="C882" t="s">
        <v>2321</v>
      </c>
      <c r="D882" s="1" t="s">
        <v>2322</v>
      </c>
      <c r="E882">
        <v>2.6</v>
      </c>
      <c r="F882" s="1" t="s">
        <v>2323</v>
      </c>
      <c r="G882" t="s">
        <v>1383</v>
      </c>
      <c r="H882" t="s">
        <v>1383</v>
      </c>
      <c r="I882" t="s">
        <v>30</v>
      </c>
      <c r="J882">
        <v>1997</v>
      </c>
      <c r="K882" t="s">
        <v>21</v>
      </c>
      <c r="L882" t="s">
        <v>791</v>
      </c>
      <c r="M882" t="s">
        <v>581</v>
      </c>
      <c r="N882" t="s">
        <v>58</v>
      </c>
      <c r="O882">
        <v>-1</v>
      </c>
    </row>
    <row r="883" spans="1:15" ht="409.6" x14ac:dyDescent="0.3">
      <c r="A883">
        <v>881</v>
      </c>
      <c r="B883" t="s">
        <v>2038</v>
      </c>
      <c r="C883" t="s">
        <v>2039</v>
      </c>
      <c r="D883" s="1" t="s">
        <v>2040</v>
      </c>
      <c r="E883">
        <v>4.2</v>
      </c>
      <c r="F883" s="1" t="s">
        <v>229</v>
      </c>
      <c r="G883" t="s">
        <v>590</v>
      </c>
      <c r="H883" t="s">
        <v>170</v>
      </c>
      <c r="I883" t="s">
        <v>64</v>
      </c>
      <c r="J883">
        <v>2008</v>
      </c>
      <c r="K883" t="s">
        <v>21</v>
      </c>
      <c r="L883" t="s">
        <v>230</v>
      </c>
      <c r="M883" t="s">
        <v>91</v>
      </c>
      <c r="N883" t="s">
        <v>58</v>
      </c>
      <c r="O883">
        <v>-1</v>
      </c>
    </row>
    <row r="884" spans="1:15" ht="409.6" x14ac:dyDescent="0.3">
      <c r="A884">
        <v>882</v>
      </c>
      <c r="B884" t="s">
        <v>357</v>
      </c>
      <c r="C884">
        <v>-1</v>
      </c>
      <c r="D884" s="1" t="s">
        <v>1514</v>
      </c>
      <c r="E884">
        <v>3.7</v>
      </c>
      <c r="F884" s="1" t="s">
        <v>1451</v>
      </c>
      <c r="G884" t="s">
        <v>1515</v>
      </c>
      <c r="H884" t="s">
        <v>288</v>
      </c>
      <c r="I884" t="s">
        <v>20</v>
      </c>
      <c r="J884">
        <v>1989</v>
      </c>
      <c r="K884" t="s">
        <v>21</v>
      </c>
      <c r="L884" t="s">
        <v>230</v>
      </c>
      <c r="M884" t="s">
        <v>91</v>
      </c>
      <c r="N884" t="s">
        <v>41</v>
      </c>
      <c r="O884" t="s">
        <v>1452</v>
      </c>
    </row>
    <row r="885" spans="1:15" ht="409.6" x14ac:dyDescent="0.3">
      <c r="A885">
        <v>883</v>
      </c>
      <c r="B885" t="s">
        <v>247</v>
      </c>
      <c r="C885" t="s">
        <v>2044</v>
      </c>
      <c r="D885" s="1" t="s">
        <v>2045</v>
      </c>
      <c r="E885">
        <v>3.1</v>
      </c>
      <c r="F885" s="1" t="s">
        <v>1126</v>
      </c>
      <c r="G885" t="s">
        <v>2046</v>
      </c>
      <c r="H885" t="s">
        <v>1128</v>
      </c>
      <c r="I885" t="s">
        <v>46</v>
      </c>
      <c r="J885">
        <v>1997</v>
      </c>
      <c r="K885" t="s">
        <v>65</v>
      </c>
      <c r="L885" t="s">
        <v>1054</v>
      </c>
      <c r="M885" t="s">
        <v>133</v>
      </c>
      <c r="N885" t="s">
        <v>113</v>
      </c>
      <c r="O885" t="s">
        <v>1129</v>
      </c>
    </row>
    <row r="886" spans="1:15" ht="409.6" x14ac:dyDescent="0.3">
      <c r="A886">
        <v>884</v>
      </c>
      <c r="B886" t="s">
        <v>2324</v>
      </c>
      <c r="C886" t="s">
        <v>2325</v>
      </c>
      <c r="D886" s="1" t="s">
        <v>2326</v>
      </c>
      <c r="E886">
        <v>3.8</v>
      </c>
      <c r="F886" s="1" t="s">
        <v>2327</v>
      </c>
      <c r="G886" t="s">
        <v>96</v>
      </c>
      <c r="H886" t="s">
        <v>1740</v>
      </c>
      <c r="I886" t="s">
        <v>64</v>
      </c>
      <c r="J886">
        <v>2005</v>
      </c>
      <c r="K886" t="s">
        <v>131</v>
      </c>
      <c r="L886" t="s">
        <v>273</v>
      </c>
      <c r="M886" t="s">
        <v>185</v>
      </c>
      <c r="N886" t="s">
        <v>80</v>
      </c>
      <c r="O886">
        <v>-1</v>
      </c>
    </row>
    <row r="887" spans="1:15" ht="409.6" x14ac:dyDescent="0.3">
      <c r="A887">
        <v>885</v>
      </c>
      <c r="B887" t="s">
        <v>14</v>
      </c>
      <c r="C887">
        <v>-1</v>
      </c>
      <c r="D887" s="1" t="s">
        <v>2328</v>
      </c>
      <c r="E887">
        <v>3.3</v>
      </c>
      <c r="F887" s="1" t="s">
        <v>2329</v>
      </c>
      <c r="G887" t="s">
        <v>287</v>
      </c>
      <c r="H887" t="s">
        <v>2330</v>
      </c>
      <c r="I887" t="s">
        <v>46</v>
      </c>
      <c r="J887">
        <v>1986</v>
      </c>
      <c r="K887" t="s">
        <v>21</v>
      </c>
      <c r="L887" t="s">
        <v>79</v>
      </c>
      <c r="M887" t="s">
        <v>40</v>
      </c>
      <c r="N887" t="s">
        <v>41</v>
      </c>
      <c r="O887">
        <v>-1</v>
      </c>
    </row>
    <row r="888" spans="1:15" ht="409.6" x14ac:dyDescent="0.3">
      <c r="A888">
        <v>886</v>
      </c>
      <c r="B888" t="s">
        <v>2047</v>
      </c>
      <c r="C888" t="s">
        <v>1385</v>
      </c>
      <c r="D888" s="1" t="s">
        <v>2048</v>
      </c>
      <c r="E888">
        <v>3.9</v>
      </c>
      <c r="F888" s="1" t="s">
        <v>2049</v>
      </c>
      <c r="G888" t="s">
        <v>122</v>
      </c>
      <c r="H888" t="s">
        <v>2050</v>
      </c>
      <c r="I888" t="s">
        <v>30</v>
      </c>
      <c r="J888">
        <v>1830</v>
      </c>
      <c r="K888" t="s">
        <v>65</v>
      </c>
      <c r="L888" t="s">
        <v>124</v>
      </c>
      <c r="M888" t="s">
        <v>124</v>
      </c>
      <c r="N888" t="s">
        <v>113</v>
      </c>
      <c r="O888" t="s">
        <v>2051</v>
      </c>
    </row>
    <row r="889" spans="1:15" ht="409.6" x14ac:dyDescent="0.3">
      <c r="A889">
        <v>887</v>
      </c>
      <c r="B889" t="s">
        <v>241</v>
      </c>
      <c r="C889" t="s">
        <v>2052</v>
      </c>
      <c r="D889" s="1" t="s">
        <v>2053</v>
      </c>
      <c r="E889">
        <v>4.3</v>
      </c>
      <c r="F889" s="1" t="s">
        <v>2054</v>
      </c>
      <c r="G889" t="s">
        <v>666</v>
      </c>
      <c r="H889" t="s">
        <v>666</v>
      </c>
      <c r="I889" t="s">
        <v>56</v>
      </c>
      <c r="J889">
        <v>2008</v>
      </c>
      <c r="K889" t="s">
        <v>21</v>
      </c>
      <c r="L889" t="s">
        <v>235</v>
      </c>
      <c r="M889" t="s">
        <v>91</v>
      </c>
      <c r="N889" t="s">
        <v>58</v>
      </c>
      <c r="O889" t="s">
        <v>2055</v>
      </c>
    </row>
    <row r="890" spans="1:15" ht="409.6" x14ac:dyDescent="0.3">
      <c r="A890">
        <v>888</v>
      </c>
      <c r="B890" t="s">
        <v>1516</v>
      </c>
      <c r="C890">
        <v>-1</v>
      </c>
      <c r="D890" s="1" t="s">
        <v>1517</v>
      </c>
      <c r="E890">
        <v>2.7</v>
      </c>
      <c r="F890" s="1" t="s">
        <v>1518</v>
      </c>
      <c r="G890" t="s">
        <v>55</v>
      </c>
      <c r="H890" t="s">
        <v>55</v>
      </c>
      <c r="I890" t="s">
        <v>46</v>
      </c>
      <c r="J890">
        <v>1966</v>
      </c>
      <c r="K890" t="s">
        <v>65</v>
      </c>
      <c r="L890" t="s">
        <v>72</v>
      </c>
      <c r="M890" t="s">
        <v>73</v>
      </c>
      <c r="N890" t="s">
        <v>113</v>
      </c>
      <c r="O890" t="s">
        <v>1519</v>
      </c>
    </row>
    <row r="891" spans="1:15" ht="43.2" x14ac:dyDescent="0.3">
      <c r="A891">
        <v>889</v>
      </c>
      <c r="B891" t="s">
        <v>14</v>
      </c>
      <c r="C891">
        <v>-1</v>
      </c>
      <c r="D891" t="s">
        <v>2331</v>
      </c>
      <c r="E891">
        <v>4.5</v>
      </c>
      <c r="F891" s="1" t="s">
        <v>2332</v>
      </c>
      <c r="G891" t="s">
        <v>396</v>
      </c>
      <c r="H891" t="s">
        <v>2333</v>
      </c>
      <c r="I891" t="s">
        <v>46</v>
      </c>
      <c r="J891">
        <v>1989</v>
      </c>
      <c r="K891" t="s">
        <v>21</v>
      </c>
      <c r="L891" t="s">
        <v>320</v>
      </c>
      <c r="M891" t="s">
        <v>40</v>
      </c>
      <c r="N891" t="s">
        <v>41</v>
      </c>
      <c r="O891" t="s">
        <v>2334</v>
      </c>
    </row>
    <row r="892" spans="1:15" ht="409.6" x14ac:dyDescent="0.3">
      <c r="A892">
        <v>890</v>
      </c>
      <c r="B892" t="s">
        <v>14</v>
      </c>
      <c r="C892">
        <v>-1</v>
      </c>
      <c r="D892" s="1" t="s">
        <v>2335</v>
      </c>
      <c r="E892">
        <v>5</v>
      </c>
      <c r="F892" s="1" t="s">
        <v>2336</v>
      </c>
      <c r="G892" t="s">
        <v>77</v>
      </c>
      <c r="H892" t="s">
        <v>77</v>
      </c>
      <c r="I892" t="s">
        <v>56</v>
      </c>
      <c r="J892">
        <v>-1</v>
      </c>
      <c r="K892" t="s">
        <v>21</v>
      </c>
      <c r="L892" t="s">
        <v>235</v>
      </c>
      <c r="M892" t="s">
        <v>91</v>
      </c>
      <c r="N892" t="s">
        <v>138</v>
      </c>
      <c r="O892">
        <v>-1</v>
      </c>
    </row>
    <row r="893" spans="1:15" ht="409.6" x14ac:dyDescent="0.3">
      <c r="A893">
        <v>891</v>
      </c>
      <c r="B893" t="s">
        <v>1520</v>
      </c>
      <c r="C893">
        <v>-1</v>
      </c>
      <c r="D893" s="1" t="s">
        <v>1521</v>
      </c>
      <c r="E893">
        <v>3.8</v>
      </c>
      <c r="F893" s="1" t="s">
        <v>213</v>
      </c>
      <c r="G893" t="s">
        <v>122</v>
      </c>
      <c r="H893" t="s">
        <v>214</v>
      </c>
      <c r="I893" t="s">
        <v>30</v>
      </c>
      <c r="J893">
        <v>1996</v>
      </c>
      <c r="K893" t="s">
        <v>65</v>
      </c>
      <c r="L893" t="s">
        <v>124</v>
      </c>
      <c r="M893" t="s">
        <v>124</v>
      </c>
      <c r="N893" t="s">
        <v>113</v>
      </c>
      <c r="O893">
        <v>-1</v>
      </c>
    </row>
    <row r="894" spans="1:15" ht="409.6" x14ac:dyDescent="0.3">
      <c r="A894">
        <v>892</v>
      </c>
      <c r="B894" t="s">
        <v>2337</v>
      </c>
      <c r="C894" t="s">
        <v>2338</v>
      </c>
      <c r="D894" s="1" t="s">
        <v>2339</v>
      </c>
      <c r="E894">
        <v>3.2</v>
      </c>
      <c r="F894" s="1" t="s">
        <v>540</v>
      </c>
      <c r="G894" t="s">
        <v>541</v>
      </c>
      <c r="H894" t="s">
        <v>542</v>
      </c>
      <c r="I894" t="s">
        <v>104</v>
      </c>
      <c r="J894">
        <v>1958</v>
      </c>
      <c r="K894" t="s">
        <v>154</v>
      </c>
      <c r="L894" t="s">
        <v>543</v>
      </c>
      <c r="M894" t="s">
        <v>47</v>
      </c>
      <c r="N894" t="s">
        <v>67</v>
      </c>
      <c r="O894" t="s">
        <v>544</v>
      </c>
    </row>
    <row r="895" spans="1:15" ht="409.6" x14ac:dyDescent="0.3">
      <c r="A895">
        <v>893</v>
      </c>
      <c r="B895" t="s">
        <v>241</v>
      </c>
      <c r="C895" t="s">
        <v>2340</v>
      </c>
      <c r="D895" s="1" t="s">
        <v>2341</v>
      </c>
      <c r="E895">
        <v>5</v>
      </c>
      <c r="F895" s="1" t="s">
        <v>2342</v>
      </c>
      <c r="G895" t="s">
        <v>2343</v>
      </c>
      <c r="H895" t="s">
        <v>2343</v>
      </c>
      <c r="I895" t="s">
        <v>56</v>
      </c>
      <c r="J895">
        <v>2011</v>
      </c>
      <c r="K895" t="s">
        <v>21</v>
      </c>
      <c r="L895" t="s">
        <v>235</v>
      </c>
      <c r="M895" t="s">
        <v>91</v>
      </c>
      <c r="N895" t="s">
        <v>58</v>
      </c>
      <c r="O895">
        <v>-1</v>
      </c>
    </row>
    <row r="896" spans="1:15" ht="43.2" x14ac:dyDescent="0.3">
      <c r="A896">
        <v>894</v>
      </c>
      <c r="B896" t="s">
        <v>14</v>
      </c>
      <c r="C896">
        <v>-1</v>
      </c>
      <c r="D896" t="s">
        <v>2344</v>
      </c>
      <c r="E896">
        <v>4.3</v>
      </c>
      <c r="F896" s="1" t="s">
        <v>2345</v>
      </c>
      <c r="G896" t="s">
        <v>2346</v>
      </c>
      <c r="H896" t="s">
        <v>2347</v>
      </c>
      <c r="I896" t="s">
        <v>64</v>
      </c>
      <c r="J896">
        <v>1996</v>
      </c>
      <c r="K896" t="s">
        <v>21</v>
      </c>
      <c r="L896" t="s">
        <v>320</v>
      </c>
      <c r="M896" t="s">
        <v>40</v>
      </c>
      <c r="N896" t="s">
        <v>23</v>
      </c>
      <c r="O896">
        <v>-1</v>
      </c>
    </row>
    <row r="897" spans="1:15" ht="409.6" x14ac:dyDescent="0.3">
      <c r="A897">
        <v>895</v>
      </c>
      <c r="B897" t="s">
        <v>2056</v>
      </c>
      <c r="C897" t="s">
        <v>2057</v>
      </c>
      <c r="D897" s="1" t="s">
        <v>2058</v>
      </c>
      <c r="E897">
        <v>3.3</v>
      </c>
      <c r="F897" s="1" t="s">
        <v>2059</v>
      </c>
      <c r="G897" t="s">
        <v>2060</v>
      </c>
      <c r="H897" t="s">
        <v>2060</v>
      </c>
      <c r="I897" t="s">
        <v>46</v>
      </c>
      <c r="J897">
        <v>1988</v>
      </c>
      <c r="K897" t="s">
        <v>65</v>
      </c>
      <c r="L897" t="s">
        <v>79</v>
      </c>
      <c r="M897" t="s">
        <v>40</v>
      </c>
      <c r="N897" t="s">
        <v>34</v>
      </c>
      <c r="O897" t="s">
        <v>2061</v>
      </c>
    </row>
    <row r="898" spans="1:15" ht="409.6" x14ac:dyDescent="0.3">
      <c r="A898">
        <v>896</v>
      </c>
      <c r="B898" t="s">
        <v>2348</v>
      </c>
      <c r="C898" t="s">
        <v>191</v>
      </c>
      <c r="D898" s="1" t="s">
        <v>2349</v>
      </c>
      <c r="E898">
        <v>4.3</v>
      </c>
      <c r="F898" s="1" t="s">
        <v>1955</v>
      </c>
      <c r="G898" t="s">
        <v>55</v>
      </c>
      <c r="H898" t="s">
        <v>55</v>
      </c>
      <c r="I898" t="s">
        <v>46</v>
      </c>
      <c r="J898">
        <v>1999</v>
      </c>
      <c r="K898" t="s">
        <v>65</v>
      </c>
      <c r="L898" t="s">
        <v>145</v>
      </c>
      <c r="M898" t="s">
        <v>91</v>
      </c>
      <c r="N898" t="s">
        <v>50</v>
      </c>
      <c r="O898" t="s">
        <v>1956</v>
      </c>
    </row>
    <row r="899" spans="1:15" ht="409.6" x14ac:dyDescent="0.3">
      <c r="A899">
        <v>897</v>
      </c>
      <c r="B899" t="s">
        <v>1067</v>
      </c>
      <c r="C899" t="s">
        <v>1068</v>
      </c>
      <c r="D899" s="1" t="s">
        <v>1069</v>
      </c>
      <c r="E899">
        <v>3.5</v>
      </c>
      <c r="F899" s="1" t="s">
        <v>1070</v>
      </c>
      <c r="G899" t="s">
        <v>1071</v>
      </c>
      <c r="H899" t="s">
        <v>1071</v>
      </c>
      <c r="I899" t="s">
        <v>20</v>
      </c>
      <c r="J899">
        <v>1996</v>
      </c>
      <c r="K899" t="s">
        <v>154</v>
      </c>
      <c r="L899" t="s">
        <v>32</v>
      </c>
      <c r="M899" t="s">
        <v>33</v>
      </c>
      <c r="N899" t="s">
        <v>50</v>
      </c>
      <c r="O899">
        <v>-1</v>
      </c>
    </row>
    <row r="900" spans="1:15" ht="409.6" x14ac:dyDescent="0.3">
      <c r="A900">
        <v>898</v>
      </c>
      <c r="B900" t="s">
        <v>2062</v>
      </c>
      <c r="C900" t="s">
        <v>2063</v>
      </c>
      <c r="D900" s="1" t="s">
        <v>2064</v>
      </c>
      <c r="E900">
        <v>3.9</v>
      </c>
      <c r="F900" s="1" t="s">
        <v>2065</v>
      </c>
      <c r="G900" t="s">
        <v>55</v>
      </c>
      <c r="H900" t="s">
        <v>55</v>
      </c>
      <c r="I900" t="s">
        <v>64</v>
      </c>
      <c r="J900">
        <v>2010</v>
      </c>
      <c r="K900" t="s">
        <v>21</v>
      </c>
      <c r="L900" t="s">
        <v>90</v>
      </c>
      <c r="M900" t="s">
        <v>91</v>
      </c>
      <c r="N900" t="s">
        <v>179</v>
      </c>
      <c r="O900">
        <v>-1</v>
      </c>
    </row>
    <row r="901" spans="1:15" ht="409.6" x14ac:dyDescent="0.3">
      <c r="A901">
        <v>899</v>
      </c>
      <c r="B901" t="s">
        <v>2066</v>
      </c>
      <c r="C901" t="s">
        <v>2067</v>
      </c>
      <c r="D901" s="1" t="s">
        <v>2068</v>
      </c>
      <c r="E901">
        <v>4</v>
      </c>
      <c r="F901" s="1" t="s">
        <v>2069</v>
      </c>
      <c r="G901" t="s">
        <v>77</v>
      </c>
      <c r="H901" t="s">
        <v>77</v>
      </c>
      <c r="I901" t="s">
        <v>30</v>
      </c>
      <c r="J901">
        <v>1982</v>
      </c>
      <c r="K901" t="s">
        <v>65</v>
      </c>
      <c r="L901" t="s">
        <v>235</v>
      </c>
      <c r="M901" t="s">
        <v>91</v>
      </c>
      <c r="N901" t="s">
        <v>203</v>
      </c>
      <c r="O901" t="s">
        <v>2070</v>
      </c>
    </row>
    <row r="902" spans="1:15" ht="409.6" x14ac:dyDescent="0.3">
      <c r="A902">
        <v>900</v>
      </c>
      <c r="B902" t="s">
        <v>1990</v>
      </c>
      <c r="C902" t="s">
        <v>1562</v>
      </c>
      <c r="D902" s="1" t="s">
        <v>1991</v>
      </c>
      <c r="E902">
        <v>3.9</v>
      </c>
      <c r="F902" s="1" t="s">
        <v>1525</v>
      </c>
      <c r="G902" t="s">
        <v>1992</v>
      </c>
      <c r="H902" t="s">
        <v>1526</v>
      </c>
      <c r="I902" t="s">
        <v>30</v>
      </c>
      <c r="J902">
        <v>1913</v>
      </c>
      <c r="K902" t="s">
        <v>65</v>
      </c>
      <c r="L902" t="s">
        <v>124</v>
      </c>
      <c r="M902" t="s">
        <v>124</v>
      </c>
      <c r="N902" t="s">
        <v>113</v>
      </c>
      <c r="O902" t="s">
        <v>1527</v>
      </c>
    </row>
    <row r="903" spans="1:15" ht="43.2" x14ac:dyDescent="0.3">
      <c r="A903">
        <v>901</v>
      </c>
      <c r="B903" t="s">
        <v>14</v>
      </c>
      <c r="C903" t="s">
        <v>2350</v>
      </c>
      <c r="D903" t="s">
        <v>2351</v>
      </c>
      <c r="E903">
        <v>3.4</v>
      </c>
      <c r="F903" s="1" t="s">
        <v>2352</v>
      </c>
      <c r="G903" t="s">
        <v>2353</v>
      </c>
      <c r="H903" t="s">
        <v>2354</v>
      </c>
      <c r="I903" t="s">
        <v>56</v>
      </c>
      <c r="J903">
        <v>-1</v>
      </c>
      <c r="K903" t="s">
        <v>21</v>
      </c>
      <c r="L903" t="s">
        <v>230</v>
      </c>
      <c r="M903" t="s">
        <v>91</v>
      </c>
      <c r="N903" t="s">
        <v>411</v>
      </c>
      <c r="O903">
        <v>-1</v>
      </c>
    </row>
    <row r="904" spans="1:15" ht="409.6" x14ac:dyDescent="0.3">
      <c r="A904">
        <v>902</v>
      </c>
      <c r="B904" t="s">
        <v>1072</v>
      </c>
      <c r="C904" t="s">
        <v>1073</v>
      </c>
      <c r="D904" s="1" t="s">
        <v>1074</v>
      </c>
      <c r="E904">
        <v>3</v>
      </c>
      <c r="F904" s="1" t="s">
        <v>1075</v>
      </c>
      <c r="G904" t="s">
        <v>1076</v>
      </c>
      <c r="H904" t="s">
        <v>1076</v>
      </c>
      <c r="I904" t="s">
        <v>30</v>
      </c>
      <c r="J904">
        <v>1958</v>
      </c>
      <c r="K904" t="s">
        <v>21</v>
      </c>
      <c r="L904" t="s">
        <v>1077</v>
      </c>
      <c r="M904" t="s">
        <v>98</v>
      </c>
      <c r="N904" t="s">
        <v>113</v>
      </c>
      <c r="O904" t="s">
        <v>1078</v>
      </c>
    </row>
    <row r="905" spans="1:15" ht="409.6" x14ac:dyDescent="0.3">
      <c r="A905">
        <v>903</v>
      </c>
      <c r="B905" t="s">
        <v>2071</v>
      </c>
      <c r="C905">
        <v>-1</v>
      </c>
      <c r="D905" s="1" t="s">
        <v>2072</v>
      </c>
      <c r="E905">
        <v>2.2999999999999998</v>
      </c>
      <c r="F905" s="1" t="s">
        <v>2073</v>
      </c>
      <c r="G905" t="s">
        <v>2074</v>
      </c>
      <c r="H905" t="s">
        <v>2074</v>
      </c>
      <c r="I905" t="s">
        <v>56</v>
      </c>
      <c r="J905">
        <v>-1</v>
      </c>
      <c r="K905" t="s">
        <v>520</v>
      </c>
      <c r="L905">
        <v>-1</v>
      </c>
      <c r="M905">
        <v>-1</v>
      </c>
      <c r="N905" t="s">
        <v>58</v>
      </c>
      <c r="O905">
        <v>-1</v>
      </c>
    </row>
    <row r="906" spans="1:15" ht="409.6" x14ac:dyDescent="0.3">
      <c r="A906">
        <v>904</v>
      </c>
      <c r="B906" t="s">
        <v>1522</v>
      </c>
      <c r="C906" t="s">
        <v>1523</v>
      </c>
      <c r="D906" s="1" t="s">
        <v>1524</v>
      </c>
      <c r="E906">
        <v>3.9</v>
      </c>
      <c r="F906" s="1" t="s">
        <v>1525</v>
      </c>
      <c r="G906" t="s">
        <v>55</v>
      </c>
      <c r="H906" t="s">
        <v>1526</v>
      </c>
      <c r="I906" t="s">
        <v>30</v>
      </c>
      <c r="J906">
        <v>1913</v>
      </c>
      <c r="K906" t="s">
        <v>65</v>
      </c>
      <c r="L906" t="s">
        <v>124</v>
      </c>
      <c r="M906" t="s">
        <v>124</v>
      </c>
      <c r="N906" t="s">
        <v>113</v>
      </c>
      <c r="O906" t="s">
        <v>1527</v>
      </c>
    </row>
    <row r="907" spans="1:15" ht="409.6" x14ac:dyDescent="0.3">
      <c r="A907">
        <v>905</v>
      </c>
      <c r="B907" t="s">
        <v>14</v>
      </c>
      <c r="C907">
        <v>-1</v>
      </c>
      <c r="D907" s="1" t="s">
        <v>2355</v>
      </c>
      <c r="E907">
        <v>5</v>
      </c>
      <c r="F907" s="1" t="s">
        <v>2356</v>
      </c>
      <c r="G907" t="s">
        <v>591</v>
      </c>
      <c r="H907" t="s">
        <v>2357</v>
      </c>
      <c r="I907" t="s">
        <v>289</v>
      </c>
      <c r="J907">
        <v>2002</v>
      </c>
      <c r="K907" t="s">
        <v>21</v>
      </c>
      <c r="L907" t="s">
        <v>320</v>
      </c>
      <c r="M907" t="s">
        <v>40</v>
      </c>
      <c r="N907" t="s">
        <v>58</v>
      </c>
      <c r="O907">
        <v>-1</v>
      </c>
    </row>
    <row r="908" spans="1:15" ht="409.6" x14ac:dyDescent="0.3">
      <c r="A908">
        <v>906</v>
      </c>
      <c r="B908" t="s">
        <v>14</v>
      </c>
      <c r="C908">
        <v>-1</v>
      </c>
      <c r="D908" s="1" t="s">
        <v>2358</v>
      </c>
      <c r="E908">
        <v>5</v>
      </c>
      <c r="F908" s="1" t="s">
        <v>2359</v>
      </c>
      <c r="G908" t="s">
        <v>96</v>
      </c>
      <c r="H908" t="s">
        <v>1383</v>
      </c>
      <c r="I908" t="s">
        <v>56</v>
      </c>
      <c r="J908">
        <v>2018</v>
      </c>
      <c r="K908" t="s">
        <v>21</v>
      </c>
      <c r="L908" t="s">
        <v>320</v>
      </c>
      <c r="M908" t="s">
        <v>40</v>
      </c>
      <c r="N908" t="s">
        <v>80</v>
      </c>
      <c r="O908">
        <v>-1</v>
      </c>
    </row>
    <row r="909" spans="1:15" ht="409.6" x14ac:dyDescent="0.3">
      <c r="A909">
        <v>907</v>
      </c>
      <c r="B909" t="s">
        <v>247</v>
      </c>
      <c r="C909" t="s">
        <v>545</v>
      </c>
      <c r="D909" s="1" t="s">
        <v>1528</v>
      </c>
      <c r="E909">
        <v>4</v>
      </c>
      <c r="F909" s="1" t="s">
        <v>152</v>
      </c>
      <c r="G909" t="s">
        <v>153</v>
      </c>
      <c r="H909" t="s">
        <v>153</v>
      </c>
      <c r="I909" t="s">
        <v>20</v>
      </c>
      <c r="J909">
        <v>1915</v>
      </c>
      <c r="K909" t="s">
        <v>154</v>
      </c>
      <c r="L909" t="s">
        <v>155</v>
      </c>
      <c r="M909" t="s">
        <v>156</v>
      </c>
      <c r="N909" t="s">
        <v>50</v>
      </c>
      <c r="O909">
        <v>-1</v>
      </c>
    </row>
    <row r="910" spans="1:15" ht="57.6" x14ac:dyDescent="0.3">
      <c r="A910">
        <v>908</v>
      </c>
      <c r="B910" t="s">
        <v>14</v>
      </c>
      <c r="C910">
        <v>-1</v>
      </c>
      <c r="D910" t="s">
        <v>2360</v>
      </c>
      <c r="E910">
        <v>3.6</v>
      </c>
      <c r="F910" s="1" t="s">
        <v>2361</v>
      </c>
      <c r="G910" t="s">
        <v>579</v>
      </c>
      <c r="H910" t="s">
        <v>666</v>
      </c>
      <c r="I910" t="s">
        <v>64</v>
      </c>
      <c r="J910">
        <v>2002</v>
      </c>
      <c r="K910" t="s">
        <v>65</v>
      </c>
      <c r="L910" t="s">
        <v>320</v>
      </c>
      <c r="M910" t="s">
        <v>40</v>
      </c>
      <c r="N910" t="s">
        <v>58</v>
      </c>
      <c r="O910" t="s">
        <v>2362</v>
      </c>
    </row>
    <row r="911" spans="1:15" ht="409.6" x14ac:dyDescent="0.3">
      <c r="A911">
        <v>909</v>
      </c>
      <c r="B911" t="s">
        <v>1082</v>
      </c>
      <c r="C911" t="s">
        <v>1083</v>
      </c>
      <c r="D911" s="1" t="s">
        <v>1084</v>
      </c>
      <c r="E911">
        <v>3.3</v>
      </c>
      <c r="F911" s="1" t="s">
        <v>1085</v>
      </c>
      <c r="G911" t="s">
        <v>551</v>
      </c>
      <c r="H911" t="s">
        <v>551</v>
      </c>
      <c r="I911" t="s">
        <v>20</v>
      </c>
      <c r="J911">
        <v>1964</v>
      </c>
      <c r="K911" t="s">
        <v>21</v>
      </c>
      <c r="L911" t="s">
        <v>184</v>
      </c>
      <c r="M911" t="s">
        <v>185</v>
      </c>
      <c r="N911" t="s">
        <v>58</v>
      </c>
      <c r="O911">
        <v>-1</v>
      </c>
    </row>
    <row r="912" spans="1:15" ht="409.6" x14ac:dyDescent="0.3">
      <c r="A912">
        <v>910</v>
      </c>
      <c r="B912" t="s">
        <v>668</v>
      </c>
      <c r="C912" t="s">
        <v>1533</v>
      </c>
      <c r="D912" s="1" t="s">
        <v>2077</v>
      </c>
      <c r="E912">
        <v>3.2</v>
      </c>
      <c r="F912" s="1" t="s">
        <v>2078</v>
      </c>
      <c r="G912" t="s">
        <v>1665</v>
      </c>
      <c r="H912" t="s">
        <v>421</v>
      </c>
      <c r="I912" t="s">
        <v>46</v>
      </c>
      <c r="J912">
        <v>2004</v>
      </c>
      <c r="K912" t="s">
        <v>21</v>
      </c>
      <c r="L912" t="s">
        <v>32</v>
      </c>
      <c r="M912" t="s">
        <v>33</v>
      </c>
      <c r="N912" t="s">
        <v>58</v>
      </c>
      <c r="O912">
        <v>-1</v>
      </c>
    </row>
    <row r="913" spans="1:15" ht="409.6" x14ac:dyDescent="0.3">
      <c r="A913">
        <v>911</v>
      </c>
      <c r="B913" t="s">
        <v>247</v>
      </c>
      <c r="C913" t="s">
        <v>1533</v>
      </c>
      <c r="D913" s="1" t="s">
        <v>1534</v>
      </c>
      <c r="E913">
        <v>3.4</v>
      </c>
      <c r="F913" s="1" t="s">
        <v>1535</v>
      </c>
      <c r="G913" t="s">
        <v>643</v>
      </c>
      <c r="H913" t="s">
        <v>438</v>
      </c>
      <c r="I913" t="s">
        <v>64</v>
      </c>
      <c r="J913">
        <v>1999</v>
      </c>
      <c r="K913" t="s">
        <v>21</v>
      </c>
      <c r="L913" t="s">
        <v>230</v>
      </c>
      <c r="M913" t="s">
        <v>91</v>
      </c>
      <c r="N913" t="s">
        <v>80</v>
      </c>
      <c r="O913">
        <v>-1</v>
      </c>
    </row>
    <row r="914" spans="1:15" ht="409.6" x14ac:dyDescent="0.3">
      <c r="A914">
        <v>912</v>
      </c>
      <c r="B914" t="s">
        <v>241</v>
      </c>
      <c r="C914" t="s">
        <v>1529</v>
      </c>
      <c r="D914" s="1" t="s">
        <v>1530</v>
      </c>
      <c r="E914">
        <v>4.4000000000000004</v>
      </c>
      <c r="F914" s="1" t="s">
        <v>1531</v>
      </c>
      <c r="G914" t="s">
        <v>1532</v>
      </c>
      <c r="H914" t="s">
        <v>1532</v>
      </c>
      <c r="I914" t="s">
        <v>46</v>
      </c>
      <c r="J914">
        <v>1984</v>
      </c>
      <c r="K914" t="s">
        <v>21</v>
      </c>
      <c r="L914" t="s">
        <v>235</v>
      </c>
      <c r="M914" t="s">
        <v>91</v>
      </c>
      <c r="N914" t="s">
        <v>67</v>
      </c>
      <c r="O914">
        <v>-1</v>
      </c>
    </row>
    <row r="915" spans="1:15" ht="409.6" x14ac:dyDescent="0.3">
      <c r="A915">
        <v>913</v>
      </c>
      <c r="B915" t="s">
        <v>1538</v>
      </c>
      <c r="C915" t="s">
        <v>1539</v>
      </c>
      <c r="D915" s="1" t="s">
        <v>1540</v>
      </c>
      <c r="E915">
        <v>3.3</v>
      </c>
      <c r="F915" s="1" t="s">
        <v>327</v>
      </c>
      <c r="G915" t="s">
        <v>170</v>
      </c>
      <c r="H915" t="s">
        <v>328</v>
      </c>
      <c r="I915" t="s">
        <v>30</v>
      </c>
      <c r="J915">
        <v>1912</v>
      </c>
      <c r="K915" t="s">
        <v>21</v>
      </c>
      <c r="L915" t="s">
        <v>155</v>
      </c>
      <c r="M915" t="s">
        <v>156</v>
      </c>
      <c r="N915" t="s">
        <v>113</v>
      </c>
      <c r="O915" t="s">
        <v>329</v>
      </c>
    </row>
    <row r="916" spans="1:15" ht="409.6" x14ac:dyDescent="0.3">
      <c r="A916">
        <v>914</v>
      </c>
      <c r="B916" t="s">
        <v>496</v>
      </c>
      <c r="C916" t="s">
        <v>2079</v>
      </c>
      <c r="D916" s="1" t="s">
        <v>2080</v>
      </c>
      <c r="E916">
        <v>3.2</v>
      </c>
      <c r="F916" s="1" t="s">
        <v>2081</v>
      </c>
      <c r="G916" t="s">
        <v>55</v>
      </c>
      <c r="H916" t="s">
        <v>55</v>
      </c>
      <c r="I916" t="s">
        <v>46</v>
      </c>
      <c r="J916">
        <v>1975</v>
      </c>
      <c r="K916" t="s">
        <v>21</v>
      </c>
      <c r="L916" t="s">
        <v>235</v>
      </c>
      <c r="M916" t="s">
        <v>91</v>
      </c>
      <c r="N916" t="s">
        <v>58</v>
      </c>
      <c r="O916" t="s">
        <v>2082</v>
      </c>
    </row>
    <row r="917" spans="1:15" ht="409.6" x14ac:dyDescent="0.3">
      <c r="A917">
        <v>915</v>
      </c>
      <c r="B917" t="s">
        <v>247</v>
      </c>
      <c r="C917">
        <v>-1</v>
      </c>
      <c r="D917" s="1" t="s">
        <v>1536</v>
      </c>
      <c r="E917">
        <v>4.0999999999999996</v>
      </c>
      <c r="F917" s="1" t="s">
        <v>1537</v>
      </c>
      <c r="G917" t="s">
        <v>55</v>
      </c>
      <c r="H917" t="s">
        <v>319</v>
      </c>
      <c r="I917" t="s">
        <v>56</v>
      </c>
      <c r="J917">
        <v>2003</v>
      </c>
      <c r="K917" t="s">
        <v>21</v>
      </c>
      <c r="L917" t="s">
        <v>320</v>
      </c>
      <c r="M917" t="s">
        <v>40</v>
      </c>
      <c r="N917" t="s">
        <v>179</v>
      </c>
      <c r="O917">
        <v>-1</v>
      </c>
    </row>
    <row r="918" spans="1:15" ht="409.6" x14ac:dyDescent="0.3">
      <c r="A918">
        <v>916</v>
      </c>
      <c r="B918" t="s">
        <v>2083</v>
      </c>
      <c r="C918" t="s">
        <v>2084</v>
      </c>
      <c r="D918" s="1" t="s">
        <v>2085</v>
      </c>
      <c r="E918">
        <v>3.8</v>
      </c>
      <c r="F918" s="1" t="s">
        <v>213</v>
      </c>
      <c r="G918" t="s">
        <v>122</v>
      </c>
      <c r="H918" t="s">
        <v>214</v>
      </c>
      <c r="I918" t="s">
        <v>30</v>
      </c>
      <c r="J918">
        <v>1996</v>
      </c>
      <c r="K918" t="s">
        <v>65</v>
      </c>
      <c r="L918" t="s">
        <v>124</v>
      </c>
      <c r="M918" t="s">
        <v>124</v>
      </c>
      <c r="N918" t="s">
        <v>113</v>
      </c>
      <c r="O918">
        <v>-1</v>
      </c>
    </row>
    <row r="919" spans="1:15" ht="409.6" x14ac:dyDescent="0.3">
      <c r="A919">
        <v>917</v>
      </c>
      <c r="B919" t="s">
        <v>1541</v>
      </c>
      <c r="C919">
        <v>-1</v>
      </c>
      <c r="D919" s="1" t="s">
        <v>1542</v>
      </c>
      <c r="E919">
        <v>5</v>
      </c>
      <c r="F919" s="1" t="s">
        <v>559</v>
      </c>
      <c r="G919" t="s">
        <v>560</v>
      </c>
      <c r="H919" t="s">
        <v>560</v>
      </c>
      <c r="I919" t="s">
        <v>56</v>
      </c>
      <c r="J919">
        <v>2013</v>
      </c>
      <c r="K919" t="s">
        <v>65</v>
      </c>
      <c r="L919" t="s">
        <v>124</v>
      </c>
      <c r="M919" t="s">
        <v>124</v>
      </c>
      <c r="N919" t="s">
        <v>58</v>
      </c>
      <c r="O919">
        <v>-1</v>
      </c>
    </row>
    <row r="920" spans="1:15" ht="409.6" x14ac:dyDescent="0.3">
      <c r="A920">
        <v>918</v>
      </c>
      <c r="B920" t="s">
        <v>14</v>
      </c>
      <c r="C920">
        <v>-1</v>
      </c>
      <c r="D920" s="1" t="s">
        <v>2363</v>
      </c>
      <c r="E920">
        <v>4.2</v>
      </c>
      <c r="F920" s="1" t="s">
        <v>2364</v>
      </c>
      <c r="G920" t="s">
        <v>806</v>
      </c>
      <c r="H920" t="s">
        <v>63</v>
      </c>
      <c r="I920" t="s">
        <v>64</v>
      </c>
      <c r="J920">
        <v>2000</v>
      </c>
      <c r="K920" t="s">
        <v>21</v>
      </c>
      <c r="L920" t="s">
        <v>320</v>
      </c>
      <c r="M920" t="s">
        <v>40</v>
      </c>
      <c r="N920" t="s">
        <v>80</v>
      </c>
      <c r="O920" t="s">
        <v>2365</v>
      </c>
    </row>
    <row r="921" spans="1:15" ht="409.6" x14ac:dyDescent="0.3">
      <c r="A921">
        <v>919</v>
      </c>
      <c r="B921" t="s">
        <v>1079</v>
      </c>
      <c r="C921" t="s">
        <v>933</v>
      </c>
      <c r="D921" s="1" t="s">
        <v>1080</v>
      </c>
      <c r="E921">
        <v>3.6</v>
      </c>
      <c r="F921" s="1" t="s">
        <v>935</v>
      </c>
      <c r="G921" t="s">
        <v>1081</v>
      </c>
      <c r="H921" t="s">
        <v>936</v>
      </c>
      <c r="I921" t="s">
        <v>46</v>
      </c>
      <c r="J921">
        <v>1935</v>
      </c>
      <c r="K921" t="s">
        <v>154</v>
      </c>
      <c r="L921" t="s">
        <v>32</v>
      </c>
      <c r="M921" t="s">
        <v>33</v>
      </c>
      <c r="N921" t="s">
        <v>41</v>
      </c>
      <c r="O921">
        <v>-1</v>
      </c>
    </row>
    <row r="922" spans="1:15" ht="409.6" x14ac:dyDescent="0.3">
      <c r="A922">
        <v>920</v>
      </c>
      <c r="B922" t="s">
        <v>1543</v>
      </c>
      <c r="C922" t="s">
        <v>1544</v>
      </c>
      <c r="D922" s="1" t="s">
        <v>1545</v>
      </c>
      <c r="E922">
        <v>2.9</v>
      </c>
      <c r="F922" s="1" t="s">
        <v>1546</v>
      </c>
      <c r="G922" t="s">
        <v>560</v>
      </c>
      <c r="H922" t="s">
        <v>96</v>
      </c>
      <c r="I922" t="s">
        <v>64</v>
      </c>
      <c r="J922">
        <v>2012</v>
      </c>
      <c r="K922" t="s">
        <v>131</v>
      </c>
      <c r="L922" t="s">
        <v>124</v>
      </c>
      <c r="M922" t="s">
        <v>124</v>
      </c>
      <c r="N922" t="s">
        <v>58</v>
      </c>
      <c r="O922" t="s">
        <v>1547</v>
      </c>
    </row>
    <row r="923" spans="1:15" ht="409.6" x14ac:dyDescent="0.3">
      <c r="A923">
        <v>921</v>
      </c>
      <c r="B923" t="s">
        <v>1088</v>
      </c>
      <c r="C923" t="s">
        <v>1089</v>
      </c>
      <c r="D923" s="1" t="s">
        <v>1090</v>
      </c>
      <c r="E923">
        <v>2.7</v>
      </c>
      <c r="F923" s="1" t="s">
        <v>1091</v>
      </c>
      <c r="G923" t="s">
        <v>643</v>
      </c>
      <c r="H923" t="s">
        <v>643</v>
      </c>
      <c r="I923" t="s">
        <v>64</v>
      </c>
      <c r="J923">
        <v>1961</v>
      </c>
      <c r="K923" t="s">
        <v>21</v>
      </c>
      <c r="L923" t="s">
        <v>124</v>
      </c>
      <c r="M923" t="s">
        <v>124</v>
      </c>
      <c r="N923" t="s">
        <v>80</v>
      </c>
      <c r="O923">
        <v>-1</v>
      </c>
    </row>
    <row r="924" spans="1:15" ht="409.6" x14ac:dyDescent="0.3">
      <c r="A924">
        <v>922</v>
      </c>
      <c r="B924" t="s">
        <v>14</v>
      </c>
      <c r="C924">
        <v>-1</v>
      </c>
      <c r="D924" s="1" t="s">
        <v>2366</v>
      </c>
      <c r="E924">
        <v>4.7</v>
      </c>
      <c r="F924" s="1" t="s">
        <v>2367</v>
      </c>
      <c r="G924" t="s">
        <v>288</v>
      </c>
      <c r="H924" t="s">
        <v>2368</v>
      </c>
      <c r="I924" t="s">
        <v>263</v>
      </c>
      <c r="J924">
        <v>2013</v>
      </c>
      <c r="K924" t="s">
        <v>31</v>
      </c>
      <c r="L924" t="s">
        <v>145</v>
      </c>
      <c r="M924" t="s">
        <v>91</v>
      </c>
      <c r="N924" t="s">
        <v>58</v>
      </c>
      <c r="O924">
        <v>-1</v>
      </c>
    </row>
    <row r="925" spans="1:15" ht="409.6" x14ac:dyDescent="0.3">
      <c r="A925">
        <v>923</v>
      </c>
      <c r="B925" t="s">
        <v>1086</v>
      </c>
      <c r="C925">
        <v>-1</v>
      </c>
      <c r="D925" s="1" t="s">
        <v>1087</v>
      </c>
      <c r="E925">
        <v>4.2</v>
      </c>
      <c r="F925" s="1" t="s">
        <v>776</v>
      </c>
      <c r="G925" t="s">
        <v>777</v>
      </c>
      <c r="H925" t="s">
        <v>778</v>
      </c>
      <c r="I925" t="s">
        <v>30</v>
      </c>
      <c r="J925">
        <v>-1</v>
      </c>
      <c r="K925" t="s">
        <v>154</v>
      </c>
      <c r="L925" t="s">
        <v>779</v>
      </c>
      <c r="M925" t="s">
        <v>780</v>
      </c>
      <c r="N925" t="s">
        <v>58</v>
      </c>
      <c r="O925">
        <v>-1</v>
      </c>
    </row>
    <row r="926" spans="1:15" ht="409.6" x14ac:dyDescent="0.3">
      <c r="A926">
        <v>924</v>
      </c>
      <c r="B926" t="s">
        <v>14</v>
      </c>
      <c r="C926" t="s">
        <v>406</v>
      </c>
      <c r="D926" s="1" t="s">
        <v>407</v>
      </c>
      <c r="E926">
        <v>3.2</v>
      </c>
      <c r="F926" s="1" t="s">
        <v>408</v>
      </c>
      <c r="G926" t="s">
        <v>409</v>
      </c>
      <c r="H926" t="s">
        <v>410</v>
      </c>
      <c r="I926" t="s">
        <v>263</v>
      </c>
      <c r="J926">
        <v>-1</v>
      </c>
      <c r="K926" t="s">
        <v>21</v>
      </c>
      <c r="L926" t="s">
        <v>320</v>
      </c>
      <c r="M926" t="s">
        <v>40</v>
      </c>
      <c r="N926" t="s">
        <v>411</v>
      </c>
      <c r="O926">
        <v>-1</v>
      </c>
    </row>
    <row r="927" spans="1:15" ht="409.6" x14ac:dyDescent="0.3">
      <c r="A927">
        <v>925</v>
      </c>
      <c r="B927" t="s">
        <v>2369</v>
      </c>
      <c r="C927">
        <v>-1</v>
      </c>
      <c r="D927" s="1" t="s">
        <v>2370</v>
      </c>
      <c r="E927">
        <v>3.3</v>
      </c>
      <c r="F927" s="1" t="s">
        <v>2371</v>
      </c>
      <c r="G927" t="s">
        <v>2372</v>
      </c>
      <c r="H927" t="s">
        <v>2373</v>
      </c>
      <c r="I927" t="s">
        <v>56</v>
      </c>
      <c r="J927">
        <v>1994</v>
      </c>
      <c r="K927" t="s">
        <v>21</v>
      </c>
      <c r="L927" t="s">
        <v>230</v>
      </c>
      <c r="M927" t="s">
        <v>91</v>
      </c>
      <c r="N927" t="s">
        <v>23</v>
      </c>
      <c r="O927" t="s">
        <v>2374</v>
      </c>
    </row>
    <row r="928" spans="1:15" ht="409.6" x14ac:dyDescent="0.3">
      <c r="A928">
        <v>926</v>
      </c>
      <c r="B928" t="s">
        <v>1548</v>
      </c>
      <c r="C928" t="s">
        <v>1549</v>
      </c>
      <c r="D928" s="1" t="s">
        <v>1550</v>
      </c>
      <c r="E928">
        <v>3.1</v>
      </c>
      <c r="F928" s="1" t="s">
        <v>1463</v>
      </c>
      <c r="G928" t="s">
        <v>1465</v>
      </c>
      <c r="H928" t="s">
        <v>1465</v>
      </c>
      <c r="I928" t="s">
        <v>104</v>
      </c>
      <c r="J928">
        <v>1875</v>
      </c>
      <c r="K928" t="s">
        <v>21</v>
      </c>
      <c r="L928" t="s">
        <v>273</v>
      </c>
      <c r="M928" t="s">
        <v>185</v>
      </c>
      <c r="N928" t="s">
        <v>113</v>
      </c>
      <c r="O928">
        <v>-1</v>
      </c>
    </row>
    <row r="929" spans="1:15" ht="409.6" x14ac:dyDescent="0.3">
      <c r="A929">
        <v>927</v>
      </c>
      <c r="B929" t="s">
        <v>1556</v>
      </c>
      <c r="C929">
        <v>-1</v>
      </c>
      <c r="D929" s="1" t="s">
        <v>1557</v>
      </c>
      <c r="E929">
        <v>3.8</v>
      </c>
      <c r="F929" s="1" t="s">
        <v>213</v>
      </c>
      <c r="G929" t="s">
        <v>122</v>
      </c>
      <c r="H929" t="s">
        <v>214</v>
      </c>
      <c r="I929" t="s">
        <v>30</v>
      </c>
      <c r="J929">
        <v>1996</v>
      </c>
      <c r="K929" t="s">
        <v>65</v>
      </c>
      <c r="L929" t="s">
        <v>124</v>
      </c>
      <c r="M929" t="s">
        <v>124</v>
      </c>
      <c r="N929" t="s">
        <v>113</v>
      </c>
      <c r="O929">
        <v>-1</v>
      </c>
    </row>
    <row r="930" spans="1:15" ht="409.6" x14ac:dyDescent="0.3">
      <c r="A930">
        <v>928</v>
      </c>
      <c r="B930" t="s">
        <v>2375</v>
      </c>
      <c r="C930" t="s">
        <v>2376</v>
      </c>
      <c r="D930" s="1" t="s">
        <v>2377</v>
      </c>
      <c r="E930">
        <v>4</v>
      </c>
      <c r="F930" s="1" t="s">
        <v>2378</v>
      </c>
      <c r="G930" t="s">
        <v>560</v>
      </c>
      <c r="H930" t="s">
        <v>218</v>
      </c>
      <c r="I930" t="s">
        <v>20</v>
      </c>
      <c r="J930">
        <v>2006</v>
      </c>
      <c r="K930" t="s">
        <v>21</v>
      </c>
      <c r="L930" t="s">
        <v>124</v>
      </c>
      <c r="M930" t="s">
        <v>124</v>
      </c>
      <c r="N930" t="s">
        <v>58</v>
      </c>
      <c r="O930" t="s">
        <v>2379</v>
      </c>
    </row>
    <row r="931" spans="1:15" ht="409.6" x14ac:dyDescent="0.3">
      <c r="A931">
        <v>929</v>
      </c>
      <c r="B931" t="s">
        <v>1551</v>
      </c>
      <c r="C931" t="s">
        <v>1552</v>
      </c>
      <c r="D931" s="1" t="s">
        <v>1553</v>
      </c>
      <c r="E931">
        <v>3.3</v>
      </c>
      <c r="F931" s="1" t="s">
        <v>1554</v>
      </c>
      <c r="G931" t="s">
        <v>1555</v>
      </c>
      <c r="H931" t="s">
        <v>1555</v>
      </c>
      <c r="I931" t="s">
        <v>20</v>
      </c>
      <c r="J931">
        <v>1989</v>
      </c>
      <c r="K931" t="s">
        <v>21</v>
      </c>
      <c r="L931" t="s">
        <v>155</v>
      </c>
      <c r="M931" t="s">
        <v>156</v>
      </c>
      <c r="N931" t="s">
        <v>50</v>
      </c>
      <c r="O931">
        <v>-1</v>
      </c>
    </row>
    <row r="932" spans="1:15" ht="409.6" x14ac:dyDescent="0.3">
      <c r="A932">
        <v>930</v>
      </c>
      <c r="B932" t="s">
        <v>1092</v>
      </c>
      <c r="C932" t="s">
        <v>1558</v>
      </c>
      <c r="D932" s="1" t="s">
        <v>1559</v>
      </c>
      <c r="E932">
        <v>4.5</v>
      </c>
      <c r="F932" s="1" t="s">
        <v>1560</v>
      </c>
      <c r="G932" t="s">
        <v>421</v>
      </c>
      <c r="H932" t="s">
        <v>421</v>
      </c>
      <c r="I932" t="s">
        <v>56</v>
      </c>
      <c r="J932">
        <v>1996</v>
      </c>
      <c r="K932" t="s">
        <v>21</v>
      </c>
      <c r="L932" t="s">
        <v>79</v>
      </c>
      <c r="M932" t="s">
        <v>40</v>
      </c>
      <c r="N932" t="s">
        <v>80</v>
      </c>
      <c r="O932">
        <v>-1</v>
      </c>
    </row>
    <row r="933" spans="1:15" ht="409.6" x14ac:dyDescent="0.3">
      <c r="A933">
        <v>931</v>
      </c>
      <c r="B933" t="s">
        <v>1391</v>
      </c>
      <c r="C933" t="s">
        <v>2089</v>
      </c>
      <c r="D933" s="1" t="s">
        <v>2090</v>
      </c>
      <c r="E933">
        <v>3</v>
      </c>
      <c r="F933" s="1" t="s">
        <v>2091</v>
      </c>
      <c r="G933" t="s">
        <v>758</v>
      </c>
      <c r="H933" t="s">
        <v>758</v>
      </c>
      <c r="I933" t="s">
        <v>46</v>
      </c>
      <c r="J933">
        <v>1977</v>
      </c>
      <c r="K933" t="s">
        <v>131</v>
      </c>
      <c r="L933" t="s">
        <v>145</v>
      </c>
      <c r="M933" t="s">
        <v>91</v>
      </c>
      <c r="N933" t="s">
        <v>41</v>
      </c>
      <c r="O933" t="s">
        <v>2092</v>
      </c>
    </row>
    <row r="934" spans="1:15" ht="409.6" x14ac:dyDescent="0.3">
      <c r="A934">
        <v>932</v>
      </c>
      <c r="B934" t="s">
        <v>2086</v>
      </c>
      <c r="C934" t="s">
        <v>2087</v>
      </c>
      <c r="D934" s="1" t="s">
        <v>2088</v>
      </c>
      <c r="E934">
        <v>3.7</v>
      </c>
      <c r="F934" s="1" t="s">
        <v>201</v>
      </c>
      <c r="G934" t="s">
        <v>202</v>
      </c>
      <c r="H934" t="s">
        <v>202</v>
      </c>
      <c r="I934" t="s">
        <v>104</v>
      </c>
      <c r="J934">
        <v>1852</v>
      </c>
      <c r="K934" t="s">
        <v>65</v>
      </c>
      <c r="L934" t="s">
        <v>155</v>
      </c>
      <c r="M934" t="s">
        <v>156</v>
      </c>
      <c r="N934" t="s">
        <v>203</v>
      </c>
      <c r="O934">
        <v>-1</v>
      </c>
    </row>
    <row r="935" spans="1:15" ht="409.6" x14ac:dyDescent="0.3">
      <c r="A935">
        <v>933</v>
      </c>
      <c r="B935" t="s">
        <v>2093</v>
      </c>
      <c r="C935" t="s">
        <v>2094</v>
      </c>
      <c r="D935" s="1" t="s">
        <v>2095</v>
      </c>
      <c r="E935">
        <v>3.8</v>
      </c>
      <c r="F935" s="1" t="s">
        <v>1110</v>
      </c>
      <c r="G935" t="s">
        <v>55</v>
      </c>
      <c r="H935" t="s">
        <v>55</v>
      </c>
      <c r="I935" t="s">
        <v>46</v>
      </c>
      <c r="J935">
        <v>2002</v>
      </c>
      <c r="K935" t="s">
        <v>21</v>
      </c>
      <c r="L935" t="s">
        <v>769</v>
      </c>
      <c r="M935" t="s">
        <v>770</v>
      </c>
      <c r="N935" t="s">
        <v>34</v>
      </c>
      <c r="O935" t="s">
        <v>1111</v>
      </c>
    </row>
    <row r="936" spans="1:15" ht="409.6" x14ac:dyDescent="0.3">
      <c r="A936">
        <v>934</v>
      </c>
      <c r="B936" t="s">
        <v>1561</v>
      </c>
      <c r="C936" t="s">
        <v>1562</v>
      </c>
      <c r="D936" s="1" t="s">
        <v>1563</v>
      </c>
      <c r="E936">
        <v>3.9</v>
      </c>
      <c r="F936" s="1" t="s">
        <v>514</v>
      </c>
      <c r="G936" t="s">
        <v>170</v>
      </c>
      <c r="H936" t="s">
        <v>170</v>
      </c>
      <c r="I936" t="s">
        <v>104</v>
      </c>
      <c r="J936">
        <v>1968</v>
      </c>
      <c r="K936" t="s">
        <v>65</v>
      </c>
      <c r="L936" t="s">
        <v>515</v>
      </c>
      <c r="M936" t="s">
        <v>73</v>
      </c>
      <c r="N936" t="s">
        <v>67</v>
      </c>
      <c r="O936">
        <v>-1</v>
      </c>
    </row>
    <row r="937" spans="1:15" ht="409.6" x14ac:dyDescent="0.3">
      <c r="A937">
        <v>935</v>
      </c>
      <c r="B937" t="s">
        <v>1564</v>
      </c>
      <c r="C937" t="s">
        <v>1565</v>
      </c>
      <c r="D937" s="1" t="s">
        <v>1566</v>
      </c>
      <c r="E937">
        <v>3.2</v>
      </c>
      <c r="F937" s="1" t="s">
        <v>540</v>
      </c>
      <c r="G937" t="s">
        <v>1567</v>
      </c>
      <c r="H937" t="s">
        <v>542</v>
      </c>
      <c r="I937" t="s">
        <v>104</v>
      </c>
      <c r="J937">
        <v>1958</v>
      </c>
      <c r="K937" t="s">
        <v>154</v>
      </c>
      <c r="L937" t="s">
        <v>543</v>
      </c>
      <c r="M937" t="s">
        <v>47</v>
      </c>
      <c r="N937" t="s">
        <v>67</v>
      </c>
      <c r="O937" t="s">
        <v>544</v>
      </c>
    </row>
    <row r="938" spans="1:15" ht="409.6" x14ac:dyDescent="0.3">
      <c r="A938">
        <v>936</v>
      </c>
      <c r="B938" t="s">
        <v>1568</v>
      </c>
      <c r="C938" t="s">
        <v>1569</v>
      </c>
      <c r="D938" s="1" t="s">
        <v>1570</v>
      </c>
      <c r="E938">
        <v>3.3</v>
      </c>
      <c r="F938" s="1" t="s">
        <v>1571</v>
      </c>
      <c r="G938" t="s">
        <v>122</v>
      </c>
      <c r="H938" t="s">
        <v>122</v>
      </c>
      <c r="I938" t="s">
        <v>263</v>
      </c>
      <c r="J938">
        <v>1976</v>
      </c>
      <c r="K938" t="s">
        <v>21</v>
      </c>
      <c r="L938" t="s">
        <v>1397</v>
      </c>
      <c r="M938" t="s">
        <v>1398</v>
      </c>
      <c r="N938" t="s">
        <v>58</v>
      </c>
      <c r="O938">
        <v>-1</v>
      </c>
    </row>
    <row r="939" spans="1:15" ht="409.6" x14ac:dyDescent="0.3">
      <c r="A939">
        <v>937</v>
      </c>
      <c r="B939" t="s">
        <v>1572</v>
      </c>
      <c r="C939">
        <v>-1</v>
      </c>
      <c r="D939" s="1" t="s">
        <v>1573</v>
      </c>
      <c r="E939">
        <v>2.9</v>
      </c>
      <c r="F939" s="1" t="s">
        <v>730</v>
      </c>
      <c r="G939" t="s">
        <v>731</v>
      </c>
      <c r="H939" t="s">
        <v>732</v>
      </c>
      <c r="I939" t="s">
        <v>46</v>
      </c>
      <c r="J939">
        <v>1971</v>
      </c>
      <c r="K939" t="s">
        <v>21</v>
      </c>
      <c r="L939" t="s">
        <v>273</v>
      </c>
      <c r="M939" t="s">
        <v>185</v>
      </c>
      <c r="N939" t="s">
        <v>67</v>
      </c>
      <c r="O939" t="s">
        <v>733</v>
      </c>
    </row>
    <row r="940" spans="1:15" ht="409.6" x14ac:dyDescent="0.3">
      <c r="A940">
        <v>938</v>
      </c>
      <c r="B940" t="s">
        <v>1574</v>
      </c>
      <c r="C940" t="s">
        <v>1575</v>
      </c>
      <c r="D940" s="1" t="s">
        <v>1576</v>
      </c>
      <c r="E940">
        <v>3.1</v>
      </c>
      <c r="F940" s="1" t="s">
        <v>1463</v>
      </c>
      <c r="G940" t="s">
        <v>1465</v>
      </c>
      <c r="H940" t="s">
        <v>1465</v>
      </c>
      <c r="I940" t="s">
        <v>104</v>
      </c>
      <c r="J940">
        <v>1875</v>
      </c>
      <c r="K940" t="s">
        <v>21</v>
      </c>
      <c r="L940" t="s">
        <v>273</v>
      </c>
      <c r="M940" t="s">
        <v>185</v>
      </c>
      <c r="N940" t="s">
        <v>113</v>
      </c>
      <c r="O940">
        <v>-1</v>
      </c>
    </row>
    <row r="941" spans="1:15" ht="409.6" x14ac:dyDescent="0.3">
      <c r="A941">
        <v>939</v>
      </c>
      <c r="B941" t="s">
        <v>1577</v>
      </c>
      <c r="C941" t="s">
        <v>1578</v>
      </c>
      <c r="D941" s="1" t="s">
        <v>1579</v>
      </c>
      <c r="E941">
        <v>2.4</v>
      </c>
      <c r="F941" s="1" t="s">
        <v>1580</v>
      </c>
      <c r="G941" t="s">
        <v>343</v>
      </c>
      <c r="H941" t="s">
        <v>343</v>
      </c>
      <c r="I941" t="s">
        <v>20</v>
      </c>
      <c r="J941">
        <v>2006</v>
      </c>
      <c r="K941" t="s">
        <v>21</v>
      </c>
      <c r="L941" t="s">
        <v>124</v>
      </c>
      <c r="M941" t="s">
        <v>124</v>
      </c>
      <c r="N941" t="s">
        <v>23</v>
      </c>
      <c r="O941">
        <v>-1</v>
      </c>
    </row>
    <row r="942" spans="1:15" ht="409.6" x14ac:dyDescent="0.3">
      <c r="A942">
        <v>940</v>
      </c>
      <c r="B942" t="s">
        <v>1581</v>
      </c>
      <c r="C942" t="s">
        <v>1582</v>
      </c>
      <c r="D942" s="1" t="s">
        <v>1583</v>
      </c>
      <c r="E942">
        <v>4.8</v>
      </c>
      <c r="F942" s="1" t="s">
        <v>1584</v>
      </c>
      <c r="G942" t="s">
        <v>96</v>
      </c>
      <c r="H942" t="s">
        <v>96</v>
      </c>
      <c r="I942" t="s">
        <v>56</v>
      </c>
      <c r="J942">
        <v>2011</v>
      </c>
      <c r="K942" t="s">
        <v>21</v>
      </c>
      <c r="L942" t="s">
        <v>235</v>
      </c>
      <c r="M942" t="s">
        <v>91</v>
      </c>
      <c r="N942" t="s">
        <v>80</v>
      </c>
      <c r="O942">
        <v>-1</v>
      </c>
    </row>
    <row r="943" spans="1:15" ht="409.6" x14ac:dyDescent="0.3">
      <c r="A943">
        <v>941</v>
      </c>
      <c r="B943" t="s">
        <v>1591</v>
      </c>
      <c r="C943" t="s">
        <v>1592</v>
      </c>
      <c r="D943" s="1" t="s">
        <v>1593</v>
      </c>
      <c r="E943">
        <v>2.9</v>
      </c>
      <c r="F943" s="1" t="s">
        <v>1588</v>
      </c>
      <c r="G943" t="s">
        <v>1594</v>
      </c>
      <c r="H943" t="s">
        <v>1590</v>
      </c>
      <c r="I943" t="s">
        <v>46</v>
      </c>
      <c r="J943">
        <v>2015</v>
      </c>
      <c r="K943" t="s">
        <v>21</v>
      </c>
      <c r="L943" t="s">
        <v>124</v>
      </c>
      <c r="M943" t="s">
        <v>124</v>
      </c>
      <c r="N943" t="s">
        <v>58</v>
      </c>
      <c r="O943">
        <v>-1</v>
      </c>
    </row>
    <row r="944" spans="1:15" ht="409.6" x14ac:dyDescent="0.3">
      <c r="A944">
        <v>942</v>
      </c>
      <c r="B944" t="s">
        <v>1585</v>
      </c>
      <c r="C944" t="s">
        <v>1586</v>
      </c>
      <c r="D944" s="1" t="s">
        <v>1587</v>
      </c>
      <c r="E944">
        <v>2.9</v>
      </c>
      <c r="F944" s="1" t="s">
        <v>1588</v>
      </c>
      <c r="G944" t="s">
        <v>1589</v>
      </c>
      <c r="H944" t="s">
        <v>1590</v>
      </c>
      <c r="I944" t="s">
        <v>46</v>
      </c>
      <c r="J944">
        <v>2015</v>
      </c>
      <c r="K944" t="s">
        <v>21</v>
      </c>
      <c r="L944" t="s">
        <v>124</v>
      </c>
      <c r="M944" t="s">
        <v>124</v>
      </c>
      <c r="N944" t="s">
        <v>58</v>
      </c>
      <c r="O944">
        <v>-1</v>
      </c>
    </row>
    <row r="945" spans="1:15" ht="409.6" x14ac:dyDescent="0.3">
      <c r="A945">
        <v>943</v>
      </c>
      <c r="B945" t="s">
        <v>1600</v>
      </c>
      <c r="C945" t="s">
        <v>1601</v>
      </c>
      <c r="D945" s="1" t="s">
        <v>1602</v>
      </c>
      <c r="E945">
        <v>-1</v>
      </c>
      <c r="F945" t="s">
        <v>1603</v>
      </c>
      <c r="G945" t="s">
        <v>122</v>
      </c>
      <c r="H945" t="s">
        <v>1127</v>
      </c>
      <c r="I945" t="s">
        <v>289</v>
      </c>
      <c r="J945">
        <v>-1</v>
      </c>
      <c r="K945" t="s">
        <v>21</v>
      </c>
      <c r="L945">
        <v>-1</v>
      </c>
      <c r="M945">
        <v>-1</v>
      </c>
      <c r="N945" t="s">
        <v>58</v>
      </c>
      <c r="O945">
        <v>-1</v>
      </c>
    </row>
    <row r="946" spans="1:15" ht="409.6" x14ac:dyDescent="0.3">
      <c r="A946">
        <v>944</v>
      </c>
      <c r="B946" t="s">
        <v>1595</v>
      </c>
      <c r="C946" t="s">
        <v>1596</v>
      </c>
      <c r="D946" s="1" t="s">
        <v>1597</v>
      </c>
      <c r="E946">
        <v>3.4</v>
      </c>
      <c r="F946" s="1" t="s">
        <v>1598</v>
      </c>
      <c r="G946" t="s">
        <v>1599</v>
      </c>
      <c r="H946" t="s">
        <v>1599</v>
      </c>
      <c r="I946" t="s">
        <v>46</v>
      </c>
      <c r="J946">
        <v>1988</v>
      </c>
      <c r="K946" t="s">
        <v>21</v>
      </c>
      <c r="L946" t="s">
        <v>155</v>
      </c>
      <c r="M946" t="s">
        <v>156</v>
      </c>
      <c r="N946" t="s">
        <v>41</v>
      </c>
      <c r="O946">
        <v>-1</v>
      </c>
    </row>
    <row r="947" spans="1:15" ht="409.6" x14ac:dyDescent="0.3">
      <c r="A947">
        <v>945</v>
      </c>
      <c r="B947" t="s">
        <v>2380</v>
      </c>
      <c r="C947" t="s">
        <v>2381</v>
      </c>
      <c r="D947" s="1" t="s">
        <v>2382</v>
      </c>
      <c r="E947">
        <v>4.0999999999999996</v>
      </c>
      <c r="F947" s="1" t="s">
        <v>1323</v>
      </c>
      <c r="G947" t="s">
        <v>373</v>
      </c>
      <c r="H947" t="s">
        <v>373</v>
      </c>
      <c r="I947" t="s">
        <v>263</v>
      </c>
      <c r="J947">
        <v>2007</v>
      </c>
      <c r="K947" t="s">
        <v>21</v>
      </c>
      <c r="L947" t="s">
        <v>1324</v>
      </c>
      <c r="M947" t="s">
        <v>581</v>
      </c>
      <c r="N947" t="s">
        <v>58</v>
      </c>
      <c r="O947">
        <v>-1</v>
      </c>
    </row>
    <row r="948" spans="1:15" ht="409.6" x14ac:dyDescent="0.3">
      <c r="A948">
        <v>946</v>
      </c>
      <c r="B948" t="s">
        <v>608</v>
      </c>
      <c r="C948" t="s">
        <v>2100</v>
      </c>
      <c r="D948" s="1" t="s">
        <v>2101</v>
      </c>
      <c r="E948">
        <v>3.9</v>
      </c>
      <c r="F948" s="1" t="s">
        <v>2102</v>
      </c>
      <c r="G948" t="s">
        <v>96</v>
      </c>
      <c r="H948" t="s">
        <v>96</v>
      </c>
      <c r="I948" t="s">
        <v>56</v>
      </c>
      <c r="J948">
        <v>2008</v>
      </c>
      <c r="K948" t="s">
        <v>65</v>
      </c>
      <c r="L948" t="s">
        <v>235</v>
      </c>
      <c r="M948" t="s">
        <v>91</v>
      </c>
      <c r="N948" t="s">
        <v>58</v>
      </c>
      <c r="O948">
        <v>-1</v>
      </c>
    </row>
    <row r="949" spans="1:15" ht="409.6" x14ac:dyDescent="0.3">
      <c r="A949">
        <v>947</v>
      </c>
      <c r="B949" t="s">
        <v>2109</v>
      </c>
      <c r="C949" t="s">
        <v>2110</v>
      </c>
      <c r="D949" s="1" t="s">
        <v>2111</v>
      </c>
      <c r="E949">
        <v>3.6</v>
      </c>
      <c r="F949" s="1" t="s">
        <v>835</v>
      </c>
      <c r="G949" t="s">
        <v>328</v>
      </c>
      <c r="H949" t="s">
        <v>836</v>
      </c>
      <c r="I949" t="s">
        <v>104</v>
      </c>
      <c r="J949">
        <v>1851</v>
      </c>
      <c r="K949" t="s">
        <v>21</v>
      </c>
      <c r="L949" t="s">
        <v>155</v>
      </c>
      <c r="M949" t="s">
        <v>156</v>
      </c>
      <c r="N949" t="s">
        <v>113</v>
      </c>
      <c r="O949">
        <v>-1</v>
      </c>
    </row>
    <row r="950" spans="1:15" ht="409.6" x14ac:dyDescent="0.3">
      <c r="A950">
        <v>948</v>
      </c>
      <c r="B950" t="s">
        <v>247</v>
      </c>
      <c r="C950" t="s">
        <v>2383</v>
      </c>
      <c r="D950" s="1" t="s">
        <v>2384</v>
      </c>
      <c r="E950">
        <v>3.9</v>
      </c>
      <c r="F950" s="1" t="s">
        <v>2385</v>
      </c>
      <c r="G950" t="s">
        <v>96</v>
      </c>
      <c r="H950" t="s">
        <v>96</v>
      </c>
      <c r="I950" t="s">
        <v>64</v>
      </c>
      <c r="J950">
        <v>2011</v>
      </c>
      <c r="K950" t="s">
        <v>21</v>
      </c>
      <c r="L950" t="s">
        <v>90</v>
      </c>
      <c r="M950" t="s">
        <v>91</v>
      </c>
      <c r="N950" t="s">
        <v>41</v>
      </c>
      <c r="O950" t="s">
        <v>2386</v>
      </c>
    </row>
    <row r="951" spans="1:15" ht="409.6" x14ac:dyDescent="0.3">
      <c r="A951">
        <v>949</v>
      </c>
      <c r="B951" t="s">
        <v>2103</v>
      </c>
      <c r="C951" t="s">
        <v>2104</v>
      </c>
      <c r="D951" s="1" t="s">
        <v>2105</v>
      </c>
      <c r="E951">
        <v>3.6</v>
      </c>
      <c r="F951" s="1" t="s">
        <v>2106</v>
      </c>
      <c r="G951" t="s">
        <v>2107</v>
      </c>
      <c r="H951" t="s">
        <v>1641</v>
      </c>
      <c r="I951" t="s">
        <v>30</v>
      </c>
      <c r="J951">
        <v>2017</v>
      </c>
      <c r="K951" t="s">
        <v>65</v>
      </c>
      <c r="L951" t="s">
        <v>124</v>
      </c>
      <c r="M951" t="s">
        <v>124</v>
      </c>
      <c r="N951" t="s">
        <v>34</v>
      </c>
      <c r="O951" t="s">
        <v>2108</v>
      </c>
    </row>
    <row r="952" spans="1:15" ht="409.6" x14ac:dyDescent="0.3">
      <c r="A952">
        <v>950</v>
      </c>
      <c r="B952" t="s">
        <v>2112</v>
      </c>
      <c r="C952" t="s">
        <v>2113</v>
      </c>
      <c r="D952" s="1" t="s">
        <v>2114</v>
      </c>
      <c r="E952">
        <v>3.9</v>
      </c>
      <c r="F952" s="1" t="s">
        <v>2049</v>
      </c>
      <c r="G952" t="s">
        <v>122</v>
      </c>
      <c r="H952" t="s">
        <v>2050</v>
      </c>
      <c r="I952" t="s">
        <v>30</v>
      </c>
      <c r="J952">
        <v>1830</v>
      </c>
      <c r="K952" t="s">
        <v>65</v>
      </c>
      <c r="L952" t="s">
        <v>124</v>
      </c>
      <c r="M952" t="s">
        <v>124</v>
      </c>
      <c r="N952" t="s">
        <v>113</v>
      </c>
      <c r="O952" t="s">
        <v>2051</v>
      </c>
    </row>
    <row r="953" spans="1:15" ht="409.6" x14ac:dyDescent="0.3">
      <c r="A953">
        <v>951</v>
      </c>
      <c r="B953" t="s">
        <v>668</v>
      </c>
      <c r="C953" t="s">
        <v>2115</v>
      </c>
      <c r="D953" s="1" t="s">
        <v>2116</v>
      </c>
      <c r="E953">
        <v>4.4000000000000004</v>
      </c>
      <c r="F953" s="1" t="s">
        <v>1181</v>
      </c>
      <c r="G953" t="s">
        <v>1182</v>
      </c>
      <c r="H953" t="s">
        <v>96</v>
      </c>
      <c r="I953" t="s">
        <v>46</v>
      </c>
      <c r="J953">
        <v>2006</v>
      </c>
      <c r="K953" t="s">
        <v>65</v>
      </c>
      <c r="L953" t="s">
        <v>90</v>
      </c>
      <c r="M953" t="s">
        <v>91</v>
      </c>
      <c r="N953" t="s">
        <v>41</v>
      </c>
      <c r="O953" t="s">
        <v>1183</v>
      </c>
    </row>
    <row r="954" spans="1:15" ht="409.6" x14ac:dyDescent="0.3">
      <c r="A954">
        <v>952</v>
      </c>
      <c r="B954" t="s">
        <v>1604</v>
      </c>
      <c r="C954" t="s">
        <v>1605</v>
      </c>
      <c r="D954" s="1" t="s">
        <v>1606</v>
      </c>
      <c r="E954">
        <v>2.6</v>
      </c>
      <c r="F954" s="1" t="s">
        <v>789</v>
      </c>
      <c r="G954" t="s">
        <v>443</v>
      </c>
      <c r="H954" t="s">
        <v>443</v>
      </c>
      <c r="I954" t="s">
        <v>20</v>
      </c>
      <c r="J954">
        <v>1984</v>
      </c>
      <c r="K954" t="s">
        <v>790</v>
      </c>
      <c r="L954" t="s">
        <v>791</v>
      </c>
      <c r="M954" t="s">
        <v>581</v>
      </c>
      <c r="N954" t="s">
        <v>58</v>
      </c>
      <c r="O954">
        <v>-1</v>
      </c>
    </row>
    <row r="955" spans="1:15" ht="409.6" x14ac:dyDescent="0.3">
      <c r="A955">
        <v>953</v>
      </c>
      <c r="B955" t="s">
        <v>1036</v>
      </c>
      <c r="C955" t="s">
        <v>2121</v>
      </c>
      <c r="D955" s="1" t="s">
        <v>2122</v>
      </c>
      <c r="E955">
        <v>3.2</v>
      </c>
      <c r="F955" s="1" t="s">
        <v>408</v>
      </c>
      <c r="G955" t="s">
        <v>2123</v>
      </c>
      <c r="H955" t="s">
        <v>410</v>
      </c>
      <c r="I955" t="s">
        <v>263</v>
      </c>
      <c r="J955">
        <v>-1</v>
      </c>
      <c r="K955" t="s">
        <v>21</v>
      </c>
      <c r="L955" t="s">
        <v>320</v>
      </c>
      <c r="M955" t="s">
        <v>40</v>
      </c>
      <c r="N955" t="s">
        <v>411</v>
      </c>
      <c r="O955">
        <v>-1</v>
      </c>
    </row>
    <row r="956" spans="1:15" ht="409.6" x14ac:dyDescent="0.3">
      <c r="A956">
        <v>954</v>
      </c>
      <c r="B956" t="s">
        <v>247</v>
      </c>
      <c r="C956">
        <v>-1</v>
      </c>
      <c r="D956" s="1" t="s">
        <v>1607</v>
      </c>
      <c r="E956">
        <v>4.8</v>
      </c>
      <c r="F956" s="1" t="s">
        <v>1608</v>
      </c>
      <c r="G956" t="s">
        <v>954</v>
      </c>
      <c r="H956" t="s">
        <v>1192</v>
      </c>
      <c r="I956" t="s">
        <v>64</v>
      </c>
      <c r="J956">
        <v>2015</v>
      </c>
      <c r="K956" t="s">
        <v>21</v>
      </c>
      <c r="L956" t="s">
        <v>230</v>
      </c>
      <c r="M956" t="s">
        <v>91</v>
      </c>
      <c r="N956" t="s">
        <v>80</v>
      </c>
      <c r="O956" t="s">
        <v>1609</v>
      </c>
    </row>
    <row r="957" spans="1:15" ht="409.6" x14ac:dyDescent="0.3">
      <c r="A957">
        <v>955</v>
      </c>
      <c r="B957" t="s">
        <v>2117</v>
      </c>
      <c r="C957" t="s">
        <v>2118</v>
      </c>
      <c r="D957" s="1" t="s">
        <v>2119</v>
      </c>
      <c r="E957">
        <v>3.6</v>
      </c>
      <c r="F957" s="1" t="s">
        <v>2120</v>
      </c>
      <c r="G957" t="s">
        <v>306</v>
      </c>
      <c r="H957" t="s">
        <v>483</v>
      </c>
      <c r="I957" t="s">
        <v>20</v>
      </c>
      <c r="J957">
        <v>1967</v>
      </c>
      <c r="K957" t="s">
        <v>154</v>
      </c>
      <c r="L957" t="s">
        <v>543</v>
      </c>
      <c r="M957" t="s">
        <v>47</v>
      </c>
      <c r="N957" t="s">
        <v>23</v>
      </c>
      <c r="O95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43"/>
  <sheetViews>
    <sheetView workbookViewId="0">
      <selection activeCell="F21" sqref="F21"/>
    </sheetView>
  </sheetViews>
  <sheetFormatPr defaultRowHeight="14.4" x14ac:dyDescent="0.3"/>
  <sheetData>
    <row r="1" spans="1:28" x14ac:dyDescent="0.3">
      <c r="A1" t="str">
        <f>[1]salary_data_cleaned!A1</f>
        <v>Job Title</v>
      </c>
      <c r="B1" t="str">
        <f>[1]salary_data_cleaned!B1</f>
        <v>Salary Estimate</v>
      </c>
      <c r="C1" t="str">
        <f>[1]salary_data_cleaned!C1</f>
        <v>Job Description</v>
      </c>
      <c r="D1" t="str">
        <f>[1]salary_data_cleaned!D1</f>
        <v>Rating</v>
      </c>
      <c r="E1" t="str">
        <f>[1]salary_data_cleaned!E1</f>
        <v>Company Name</v>
      </c>
      <c r="F1" t="str">
        <f>[1]salary_data_cleaned!F1</f>
        <v>Location</v>
      </c>
      <c r="G1" t="str">
        <f>[1]salary_data_cleaned!G1</f>
        <v>Headquarters</v>
      </c>
      <c r="H1" t="str">
        <f>[1]salary_data_cleaned!H1</f>
        <v>Size</v>
      </c>
      <c r="I1" t="str">
        <f>[1]salary_data_cleaned!I1</f>
        <v>Founded</v>
      </c>
      <c r="J1" t="str">
        <f>[1]salary_data_cleaned!J1</f>
        <v>Type of ownership</v>
      </c>
      <c r="K1" t="str">
        <f>[1]salary_data_cleaned!K1</f>
        <v>Industry</v>
      </c>
      <c r="L1" t="str">
        <f>[1]salary_data_cleaned!L1</f>
        <v>Sector</v>
      </c>
      <c r="M1" t="str">
        <f>[1]salary_data_cleaned!M1</f>
        <v>Revenue</v>
      </c>
      <c r="N1" t="str">
        <f>[1]salary_data_cleaned!N1</f>
        <v>Competitors</v>
      </c>
      <c r="O1" t="str">
        <f>[1]salary_data_cleaned!O1</f>
        <v>hourly</v>
      </c>
      <c r="P1" t="str">
        <f>[1]salary_data_cleaned!P1</f>
        <v>employer_provided</v>
      </c>
      <c r="Q1" t="str">
        <f>[1]salary_data_cleaned!Q1</f>
        <v>min_salary</v>
      </c>
      <c r="R1" t="str">
        <f>[1]salary_data_cleaned!R1</f>
        <v>max_salary</v>
      </c>
      <c r="S1" t="str">
        <f>[1]salary_data_cleaned!S1</f>
        <v>avg_salary</v>
      </c>
      <c r="T1" t="str">
        <f>[1]salary_data_cleaned!T1</f>
        <v>company_txt</v>
      </c>
      <c r="U1" t="str">
        <f>[1]salary_data_cleaned!U1</f>
        <v>job_state</v>
      </c>
      <c r="V1" t="str">
        <f>[1]salary_data_cleaned!V1</f>
        <v>same_state</v>
      </c>
      <c r="W1" t="str">
        <f>[1]salary_data_cleaned!W1</f>
        <v>age</v>
      </c>
      <c r="X1" t="str">
        <f>[1]salary_data_cleaned!X1</f>
        <v>python_yn</v>
      </c>
      <c r="Y1" t="str">
        <f>[1]salary_data_cleaned!Y1</f>
        <v>R_yn</v>
      </c>
      <c r="Z1" t="str">
        <f>[1]salary_data_cleaned!Z1</f>
        <v>spark</v>
      </c>
      <c r="AA1" t="str">
        <f>[1]salary_data_cleaned!AA1</f>
        <v>aws</v>
      </c>
      <c r="AB1" t="str">
        <f>[1]salary_data_cleaned!AB1</f>
        <v>excel</v>
      </c>
    </row>
    <row r="2" spans="1:28" ht="409.6" x14ac:dyDescent="0.3">
      <c r="A2" t="str">
        <f>[1]salary_data_cleaned!A2</f>
        <v>Data Scientist</v>
      </c>
      <c r="B2" t="str">
        <f>[1]salary_data_cleaned!B2</f>
        <v>$53K-$91K (Glassdoor est.)</v>
      </c>
      <c r="C2" s="1" t="str">
        <f>[1]salary_data_cleaned!C2</f>
        <v>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v>
      </c>
      <c r="D2">
        <f>[1]salary_data_cleaned!D2</f>
        <v>3.8</v>
      </c>
      <c r="E2" s="1" t="str">
        <f>[1]salary_data_cleaned!E2</f>
        <v>Tecolote Research
3.8</v>
      </c>
      <c r="F2" t="str">
        <f>[1]salary_data_cleaned!F2</f>
        <v>Albuquerque, NM</v>
      </c>
      <c r="G2" t="str">
        <f>[1]salary_data_cleaned!G2</f>
        <v>Goleta, CA</v>
      </c>
      <c r="H2" t="str">
        <f>[1]salary_data_cleaned!H2</f>
        <v>501 to 1000 employees</v>
      </c>
      <c r="I2">
        <f>[1]salary_data_cleaned!I2</f>
        <v>1973</v>
      </c>
      <c r="J2" t="str">
        <f>[1]salary_data_cleaned!J2</f>
        <v>Company - Private</v>
      </c>
      <c r="K2" t="str">
        <f>[1]salary_data_cleaned!K2</f>
        <v>Aerospace &amp; Defense</v>
      </c>
      <c r="L2" t="str">
        <f>[1]salary_data_cleaned!L2</f>
        <v>Aerospace &amp; Defense</v>
      </c>
      <c r="M2" t="str">
        <f>[1]salary_data_cleaned!M2</f>
        <v>$50 to $100 million (USD)</v>
      </c>
      <c r="N2">
        <f>[1]salary_data_cleaned!N2</f>
        <v>-1</v>
      </c>
      <c r="O2">
        <f>[1]salary_data_cleaned!O2</f>
        <v>0</v>
      </c>
      <c r="P2">
        <f>[1]salary_data_cleaned!P2</f>
        <v>0</v>
      </c>
      <c r="Q2">
        <f>[1]salary_data_cleaned!Q2</f>
        <v>53</v>
      </c>
      <c r="R2">
        <f>[1]salary_data_cleaned!R2</f>
        <v>91</v>
      </c>
      <c r="S2">
        <f>[1]salary_data_cleaned!S2</f>
        <v>72</v>
      </c>
      <c r="T2" s="1" t="str">
        <f>[1]salary_data_cleaned!T2</f>
        <v xml:space="preserve">Tecolote Research
</v>
      </c>
      <c r="U2" t="str">
        <f>[1]salary_data_cleaned!U2</f>
        <v xml:space="preserve"> NM</v>
      </c>
      <c r="V2">
        <f>[1]salary_data_cleaned!V2</f>
        <v>0</v>
      </c>
      <c r="W2">
        <f>[1]salary_data_cleaned!W2</f>
        <v>47</v>
      </c>
      <c r="X2">
        <f>[1]salary_data_cleaned!X2</f>
        <v>1</v>
      </c>
      <c r="Y2">
        <f>[1]salary_data_cleaned!Y2</f>
        <v>0</v>
      </c>
      <c r="Z2">
        <f>[1]salary_data_cleaned!Z2</f>
        <v>0</v>
      </c>
      <c r="AA2">
        <f>[1]salary_data_cleaned!AA2</f>
        <v>0</v>
      </c>
      <c r="AB2">
        <f>[1]salary_data_cleaned!AB2</f>
        <v>1</v>
      </c>
    </row>
    <row r="3" spans="1:28" ht="409.6" x14ac:dyDescent="0.3">
      <c r="A3" t="str">
        <f>[1]salary_data_cleaned!A3</f>
        <v>Healthcare Data Scientist</v>
      </c>
      <c r="B3" t="str">
        <f>[1]salary_data_cleaned!B3</f>
        <v>$63K-$112K (Glassdoor est.)</v>
      </c>
      <c r="C3" s="1" t="str">
        <f>[1]salary_data_cleaned!C3</f>
        <v>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c r="D3">
        <f>[1]salary_data_cleaned!D3</f>
        <v>3.4</v>
      </c>
      <c r="E3" s="1" t="str">
        <f>[1]salary_data_cleaned!E3</f>
        <v>University of Maryland Medical System
3.4</v>
      </c>
      <c r="F3" t="str">
        <f>[1]salary_data_cleaned!F3</f>
        <v>Linthicum, MD</v>
      </c>
      <c r="G3" t="str">
        <f>[1]salary_data_cleaned!G3</f>
        <v>Baltimore, MD</v>
      </c>
      <c r="H3" t="str">
        <f>[1]salary_data_cleaned!H3</f>
        <v>10000+ employees</v>
      </c>
      <c r="I3">
        <f>[1]salary_data_cleaned!I3</f>
        <v>1984</v>
      </c>
      <c r="J3" t="str">
        <f>[1]salary_data_cleaned!J3</f>
        <v>Other Organization</v>
      </c>
      <c r="K3" t="str">
        <f>[1]salary_data_cleaned!K3</f>
        <v>Health Care Services &amp; Hospitals</v>
      </c>
      <c r="L3" t="str">
        <f>[1]salary_data_cleaned!L3</f>
        <v>Health Care</v>
      </c>
      <c r="M3" t="str">
        <f>[1]salary_data_cleaned!M3</f>
        <v>$2 to $5 billion (USD)</v>
      </c>
      <c r="N3">
        <f>[1]salary_data_cleaned!N3</f>
        <v>-1</v>
      </c>
      <c r="O3">
        <f>[1]salary_data_cleaned!O3</f>
        <v>0</v>
      </c>
      <c r="P3">
        <f>[1]salary_data_cleaned!P3</f>
        <v>0</v>
      </c>
      <c r="Q3">
        <f>[1]salary_data_cleaned!Q3</f>
        <v>63</v>
      </c>
      <c r="R3">
        <f>[1]salary_data_cleaned!R3</f>
        <v>112</v>
      </c>
      <c r="S3">
        <f>[1]salary_data_cleaned!S3</f>
        <v>87.5</v>
      </c>
      <c r="T3" s="1" t="str">
        <f>[1]salary_data_cleaned!T3</f>
        <v xml:space="preserve">University of Maryland Medical System
</v>
      </c>
      <c r="U3" t="str">
        <f>[1]salary_data_cleaned!U3</f>
        <v xml:space="preserve"> MD</v>
      </c>
      <c r="V3">
        <f>[1]salary_data_cleaned!V3</f>
        <v>0</v>
      </c>
      <c r="W3">
        <f>[1]salary_data_cleaned!W3</f>
        <v>36</v>
      </c>
      <c r="X3">
        <f>[1]salary_data_cleaned!X3</f>
        <v>1</v>
      </c>
      <c r="Y3">
        <f>[1]salary_data_cleaned!Y3</f>
        <v>0</v>
      </c>
      <c r="Z3">
        <f>[1]salary_data_cleaned!Z3</f>
        <v>0</v>
      </c>
      <c r="AA3">
        <f>[1]salary_data_cleaned!AA3</f>
        <v>0</v>
      </c>
      <c r="AB3">
        <f>[1]salary_data_cleaned!AB3</f>
        <v>0</v>
      </c>
    </row>
    <row r="4" spans="1:28" ht="409.6" x14ac:dyDescent="0.3">
      <c r="A4" t="str">
        <f>[1]salary_data_cleaned!A4</f>
        <v>Data Scientist</v>
      </c>
      <c r="B4" t="str">
        <f>[1]salary_data_cleaned!B4</f>
        <v>$80K-$90K (Glassdoor est.)</v>
      </c>
      <c r="C4" s="1" t="str">
        <f>[1]salary_data_cleaned!C4</f>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v>
      </c>
      <c r="D4">
        <f>[1]salary_data_cleaned!D4</f>
        <v>4.8</v>
      </c>
      <c r="E4" s="1" t="str">
        <f>[1]salary_data_cleaned!E4</f>
        <v>KnowBe4
4.8</v>
      </c>
      <c r="F4" t="str">
        <f>[1]salary_data_cleaned!F4</f>
        <v>Clearwater, FL</v>
      </c>
      <c r="G4" t="str">
        <f>[1]salary_data_cleaned!G4</f>
        <v>Clearwater, FL</v>
      </c>
      <c r="H4" t="str">
        <f>[1]salary_data_cleaned!H4</f>
        <v>501 to 1000 employees</v>
      </c>
      <c r="I4">
        <f>[1]salary_data_cleaned!I4</f>
        <v>2010</v>
      </c>
      <c r="J4" t="str">
        <f>[1]salary_data_cleaned!J4</f>
        <v>Company - Private</v>
      </c>
      <c r="K4" t="str">
        <f>[1]salary_data_cleaned!K4</f>
        <v>Security Services</v>
      </c>
      <c r="L4" t="str">
        <f>[1]salary_data_cleaned!L4</f>
        <v>Business Services</v>
      </c>
      <c r="M4" t="str">
        <f>[1]salary_data_cleaned!M4</f>
        <v>$100 to $500 million (USD)</v>
      </c>
      <c r="N4">
        <f>[1]salary_data_cleaned!N4</f>
        <v>-1</v>
      </c>
      <c r="O4">
        <f>[1]salary_data_cleaned!O4</f>
        <v>0</v>
      </c>
      <c r="P4">
        <f>[1]salary_data_cleaned!P4</f>
        <v>0</v>
      </c>
      <c r="Q4">
        <f>[1]salary_data_cleaned!Q4</f>
        <v>80</v>
      </c>
      <c r="R4">
        <f>[1]salary_data_cleaned!R4</f>
        <v>90</v>
      </c>
      <c r="S4">
        <f>[1]salary_data_cleaned!S4</f>
        <v>85</v>
      </c>
      <c r="T4" s="1" t="str">
        <f>[1]salary_data_cleaned!T4</f>
        <v xml:space="preserve">KnowBe4
</v>
      </c>
      <c r="U4" t="str">
        <f>[1]salary_data_cleaned!U4</f>
        <v xml:space="preserve"> FL</v>
      </c>
      <c r="V4">
        <f>[1]salary_data_cleaned!V4</f>
        <v>1</v>
      </c>
      <c r="W4">
        <f>[1]salary_data_cleaned!W4</f>
        <v>10</v>
      </c>
      <c r="X4">
        <f>[1]salary_data_cleaned!X4</f>
        <v>1</v>
      </c>
      <c r="Y4">
        <f>[1]salary_data_cleaned!Y4</f>
        <v>0</v>
      </c>
      <c r="Z4">
        <f>[1]salary_data_cleaned!Z4</f>
        <v>1</v>
      </c>
      <c r="AA4">
        <f>[1]salary_data_cleaned!AA4</f>
        <v>0</v>
      </c>
      <c r="AB4">
        <f>[1]salary_data_cleaned!AB4</f>
        <v>1</v>
      </c>
    </row>
    <row r="5" spans="1:28" ht="409.6" x14ac:dyDescent="0.3">
      <c r="A5" t="str">
        <f>[1]salary_data_cleaned!A5</f>
        <v>Data Scientist</v>
      </c>
      <c r="B5" t="str">
        <f>[1]salary_data_cleaned!B5</f>
        <v>$56K-$97K (Glassdoor est.)</v>
      </c>
      <c r="C5" s="1" t="str">
        <f>[1]salary_data_cleaned!C5</f>
        <v>*Organization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v>
      </c>
      <c r="D5">
        <f>[1]salary_data_cleaned!D5</f>
        <v>3.8</v>
      </c>
      <c r="E5" s="1" t="str">
        <f>[1]salary_data_cleaned!E5</f>
        <v>PNNL
3.8</v>
      </c>
      <c r="F5" t="str">
        <f>[1]salary_data_cleaned!F5</f>
        <v>Richland, WA</v>
      </c>
      <c r="G5" t="str">
        <f>[1]salary_data_cleaned!G5</f>
        <v>Richland, WA</v>
      </c>
      <c r="H5" t="str">
        <f>[1]salary_data_cleaned!H5</f>
        <v>1001 to 5000 employees</v>
      </c>
      <c r="I5">
        <f>[1]salary_data_cleaned!I5</f>
        <v>1965</v>
      </c>
      <c r="J5" t="str">
        <f>[1]salary_data_cleaned!J5</f>
        <v>Government</v>
      </c>
      <c r="K5" t="str">
        <f>[1]salary_data_cleaned!K5</f>
        <v>Energy</v>
      </c>
      <c r="L5" t="str">
        <f>[1]salary_data_cleaned!L5</f>
        <v>Oil, Gas, Energy &amp; Utilities</v>
      </c>
      <c r="M5" t="str">
        <f>[1]salary_data_cleaned!M5</f>
        <v>$500 million to $1 billion (USD)</v>
      </c>
      <c r="N5" t="str">
        <f>[1]salary_data_cleaned!N5</f>
        <v>Oak Ridge National Laboratory, National Renewable Energy Lab, Los Alamos National Laboratory</v>
      </c>
      <c r="O5">
        <f>[1]salary_data_cleaned!O5</f>
        <v>0</v>
      </c>
      <c r="P5">
        <f>[1]salary_data_cleaned!P5</f>
        <v>0</v>
      </c>
      <c r="Q5">
        <f>[1]salary_data_cleaned!Q5</f>
        <v>56</v>
      </c>
      <c r="R5">
        <f>[1]salary_data_cleaned!R5</f>
        <v>97</v>
      </c>
      <c r="S5">
        <f>[1]salary_data_cleaned!S5</f>
        <v>76.5</v>
      </c>
      <c r="T5" s="1" t="str">
        <f>[1]salary_data_cleaned!T5</f>
        <v xml:space="preserve">PNNL
</v>
      </c>
      <c r="U5" t="str">
        <f>[1]salary_data_cleaned!U5</f>
        <v xml:space="preserve"> WA</v>
      </c>
      <c r="V5">
        <f>[1]salary_data_cleaned!V5</f>
        <v>1</v>
      </c>
      <c r="W5">
        <f>[1]salary_data_cleaned!W5</f>
        <v>55</v>
      </c>
      <c r="X5">
        <f>[1]salary_data_cleaned!X5</f>
        <v>1</v>
      </c>
      <c r="Y5">
        <f>[1]salary_data_cleaned!Y5</f>
        <v>0</v>
      </c>
      <c r="Z5">
        <f>[1]salary_data_cleaned!Z5</f>
        <v>0</v>
      </c>
      <c r="AA5">
        <f>[1]salary_data_cleaned!AA5</f>
        <v>0</v>
      </c>
      <c r="AB5">
        <f>[1]salary_data_cleaned!AB5</f>
        <v>0</v>
      </c>
    </row>
    <row r="6" spans="1:28" ht="409.6" x14ac:dyDescent="0.3">
      <c r="A6" t="str">
        <f>[1]salary_data_cleaned!A6</f>
        <v>Data Scientist</v>
      </c>
      <c r="B6" t="str">
        <f>[1]salary_data_cleaned!B6</f>
        <v>$86K-$143K (Glassdoor est.)</v>
      </c>
      <c r="C6" s="1" t="str">
        <f>[1]salary_data_cleaned!C6</f>
        <v>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v>
      </c>
      <c r="D6">
        <f>[1]salary_data_cleaned!D6</f>
        <v>2.9</v>
      </c>
      <c r="E6" s="1" t="str">
        <f>[1]salary_data_cleaned!E6</f>
        <v>Affinity Solutions
2.9</v>
      </c>
      <c r="F6" t="str">
        <f>[1]salary_data_cleaned!F6</f>
        <v>New York, NY</v>
      </c>
      <c r="G6" t="str">
        <f>[1]salary_data_cleaned!G6</f>
        <v>New York, NY</v>
      </c>
      <c r="H6" t="str">
        <f>[1]salary_data_cleaned!H6</f>
        <v>51 to 200 employees</v>
      </c>
      <c r="I6">
        <f>[1]salary_data_cleaned!I6</f>
        <v>1998</v>
      </c>
      <c r="J6" t="str">
        <f>[1]salary_data_cleaned!J6</f>
        <v>Company - Private</v>
      </c>
      <c r="K6" t="str">
        <f>[1]salary_data_cleaned!K6</f>
        <v>Advertising &amp; Marketing</v>
      </c>
      <c r="L6" t="str">
        <f>[1]salary_data_cleaned!L6</f>
        <v>Business Services</v>
      </c>
      <c r="M6" t="str">
        <f>[1]salary_data_cleaned!M6</f>
        <v>Unknown / Non-Applicable</v>
      </c>
      <c r="N6" t="str">
        <f>[1]salary_data_cleaned!N6</f>
        <v>Commerce Signals, Cardlytics, Yodlee</v>
      </c>
      <c r="O6">
        <f>[1]salary_data_cleaned!O6</f>
        <v>0</v>
      </c>
      <c r="P6">
        <f>[1]salary_data_cleaned!P6</f>
        <v>0</v>
      </c>
      <c r="Q6">
        <f>[1]salary_data_cleaned!Q6</f>
        <v>86</v>
      </c>
      <c r="R6">
        <f>[1]salary_data_cleaned!R6</f>
        <v>143</v>
      </c>
      <c r="S6">
        <f>[1]salary_data_cleaned!S6</f>
        <v>114.5</v>
      </c>
      <c r="T6" s="1" t="str">
        <f>[1]salary_data_cleaned!T6</f>
        <v xml:space="preserve">Affinity Solutions
</v>
      </c>
      <c r="U6" t="str">
        <f>[1]salary_data_cleaned!U6</f>
        <v xml:space="preserve"> NY</v>
      </c>
      <c r="V6">
        <f>[1]salary_data_cleaned!V6</f>
        <v>1</v>
      </c>
      <c r="W6">
        <f>[1]salary_data_cleaned!W6</f>
        <v>22</v>
      </c>
      <c r="X6">
        <f>[1]salary_data_cleaned!X6</f>
        <v>1</v>
      </c>
      <c r="Y6">
        <f>[1]salary_data_cleaned!Y6</f>
        <v>0</v>
      </c>
      <c r="Z6">
        <f>[1]salary_data_cleaned!Z6</f>
        <v>0</v>
      </c>
      <c r="AA6">
        <f>[1]salary_data_cleaned!AA6</f>
        <v>0</v>
      </c>
      <c r="AB6">
        <f>[1]salary_data_cleaned!AB6</f>
        <v>1</v>
      </c>
    </row>
    <row r="7" spans="1:28" ht="409.6" x14ac:dyDescent="0.3">
      <c r="A7" t="str">
        <f>[1]salary_data_cleaned!A7</f>
        <v>Data Scientist</v>
      </c>
      <c r="B7" t="str">
        <f>[1]salary_data_cleaned!B7</f>
        <v>$71K-$119K (Glassdoor est.)</v>
      </c>
      <c r="C7" s="1" t="str">
        <f>[1]salary_data_cleaned!C7</f>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v>
      </c>
      <c r="D7">
        <f>[1]salary_data_cleaned!D7</f>
        <v>3.4</v>
      </c>
      <c r="E7" s="1" t="str">
        <f>[1]salary_data_cleaned!E7</f>
        <v>CyrusOne
3.4</v>
      </c>
      <c r="F7" t="str">
        <f>[1]salary_data_cleaned!F7</f>
        <v>Dallas, TX</v>
      </c>
      <c r="G7" t="str">
        <f>[1]salary_data_cleaned!G7</f>
        <v>Dallas, TX</v>
      </c>
      <c r="H7" t="str">
        <f>[1]salary_data_cleaned!H7</f>
        <v>201 to 500 employees</v>
      </c>
      <c r="I7">
        <f>[1]salary_data_cleaned!I7</f>
        <v>2000</v>
      </c>
      <c r="J7" t="str">
        <f>[1]salary_data_cleaned!J7</f>
        <v>Company - Public</v>
      </c>
      <c r="K7" t="str">
        <f>[1]salary_data_cleaned!K7</f>
        <v>Real Estate</v>
      </c>
      <c r="L7" t="str">
        <f>[1]salary_data_cleaned!L7</f>
        <v>Real Estate</v>
      </c>
      <c r="M7" t="str">
        <f>[1]salary_data_cleaned!M7</f>
        <v>$1 to $2 billion (USD)</v>
      </c>
      <c r="N7" t="str">
        <f>[1]salary_data_cleaned!N7</f>
        <v>Digital Realty, CoreSite, Equinix</v>
      </c>
      <c r="O7">
        <f>[1]salary_data_cleaned!O7</f>
        <v>0</v>
      </c>
      <c r="P7">
        <f>[1]salary_data_cleaned!P7</f>
        <v>0</v>
      </c>
      <c r="Q7">
        <f>[1]salary_data_cleaned!Q7</f>
        <v>71</v>
      </c>
      <c r="R7">
        <f>[1]salary_data_cleaned!R7</f>
        <v>119</v>
      </c>
      <c r="S7">
        <f>[1]salary_data_cleaned!S7</f>
        <v>95</v>
      </c>
      <c r="T7" s="1" t="str">
        <f>[1]salary_data_cleaned!T7</f>
        <v xml:space="preserve">CyrusOne
</v>
      </c>
      <c r="U7" t="str">
        <f>[1]salary_data_cleaned!U7</f>
        <v xml:space="preserve"> TX</v>
      </c>
      <c r="V7">
        <f>[1]salary_data_cleaned!V7</f>
        <v>1</v>
      </c>
      <c r="W7">
        <f>[1]salary_data_cleaned!W7</f>
        <v>20</v>
      </c>
      <c r="X7">
        <f>[1]salary_data_cleaned!X7</f>
        <v>1</v>
      </c>
      <c r="Y7">
        <f>[1]salary_data_cleaned!Y7</f>
        <v>0</v>
      </c>
      <c r="Z7">
        <f>[1]salary_data_cleaned!Z7</f>
        <v>0</v>
      </c>
      <c r="AA7">
        <f>[1]salary_data_cleaned!AA7</f>
        <v>1</v>
      </c>
      <c r="AB7">
        <f>[1]salary_data_cleaned!AB7</f>
        <v>1</v>
      </c>
    </row>
    <row r="8" spans="1:28" ht="409.6" x14ac:dyDescent="0.3">
      <c r="A8" t="str">
        <f>[1]salary_data_cleaned!A8</f>
        <v>Data Scientist</v>
      </c>
      <c r="B8" t="str">
        <f>[1]salary_data_cleaned!B8</f>
        <v>$54K-$93K (Glassdoor est.)</v>
      </c>
      <c r="C8" s="1" t="str">
        <f>[1]salary_data_cleaned!C8</f>
        <v>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v>
      </c>
      <c r="D8">
        <f>[1]salary_data_cleaned!D8</f>
        <v>4.0999999999999996</v>
      </c>
      <c r="E8" s="1" t="str">
        <f>[1]salary_data_cleaned!E8</f>
        <v>ClearOne Advantage
4.1</v>
      </c>
      <c r="F8" t="str">
        <f>[1]salary_data_cleaned!F8</f>
        <v>Baltimore, MD</v>
      </c>
      <c r="G8" t="str">
        <f>[1]salary_data_cleaned!G8</f>
        <v>Baltimore, MD</v>
      </c>
      <c r="H8" t="str">
        <f>[1]salary_data_cleaned!H8</f>
        <v>501 to 1000 employees</v>
      </c>
      <c r="I8">
        <f>[1]salary_data_cleaned!I8</f>
        <v>2008</v>
      </c>
      <c r="J8" t="str">
        <f>[1]salary_data_cleaned!J8</f>
        <v>Company - Private</v>
      </c>
      <c r="K8" t="str">
        <f>[1]salary_data_cleaned!K8</f>
        <v>Banks &amp; Credit Unions</v>
      </c>
      <c r="L8" t="str">
        <f>[1]salary_data_cleaned!L8</f>
        <v>Finance</v>
      </c>
      <c r="M8" t="str">
        <f>[1]salary_data_cleaned!M8</f>
        <v>Unknown / Non-Applicable</v>
      </c>
      <c r="N8">
        <f>[1]salary_data_cleaned!N8</f>
        <v>-1</v>
      </c>
      <c r="O8">
        <f>[1]salary_data_cleaned!O8</f>
        <v>0</v>
      </c>
      <c r="P8">
        <f>[1]salary_data_cleaned!P8</f>
        <v>0</v>
      </c>
      <c r="Q8">
        <f>[1]salary_data_cleaned!Q8</f>
        <v>54</v>
      </c>
      <c r="R8">
        <f>[1]salary_data_cleaned!R8</f>
        <v>93</v>
      </c>
      <c r="S8">
        <f>[1]salary_data_cleaned!S8</f>
        <v>73.5</v>
      </c>
      <c r="T8" s="1" t="str">
        <f>[1]salary_data_cleaned!T8</f>
        <v xml:space="preserve">ClearOne Advantage
</v>
      </c>
      <c r="U8" t="str">
        <f>[1]salary_data_cleaned!U8</f>
        <v xml:space="preserve"> MD</v>
      </c>
      <c r="V8">
        <f>[1]salary_data_cleaned!V8</f>
        <v>1</v>
      </c>
      <c r="W8">
        <f>[1]salary_data_cleaned!W8</f>
        <v>12</v>
      </c>
      <c r="X8">
        <f>[1]salary_data_cleaned!X8</f>
        <v>0</v>
      </c>
      <c r="Y8">
        <f>[1]salary_data_cleaned!Y8</f>
        <v>0</v>
      </c>
      <c r="Z8">
        <f>[1]salary_data_cleaned!Z8</f>
        <v>0</v>
      </c>
      <c r="AA8">
        <f>[1]salary_data_cleaned!AA8</f>
        <v>0</v>
      </c>
      <c r="AB8">
        <f>[1]salary_data_cleaned!AB8</f>
        <v>1</v>
      </c>
    </row>
    <row r="9" spans="1:28" ht="409.6" x14ac:dyDescent="0.3">
      <c r="A9" t="str">
        <f>[1]salary_data_cleaned!A9</f>
        <v>Data Scientist</v>
      </c>
      <c r="B9" t="str">
        <f>[1]salary_data_cleaned!B9</f>
        <v>$86K-$142K (Glassdoor est.)</v>
      </c>
      <c r="C9" s="1" t="str">
        <f>[1]salary_data_cleaned!C9</f>
        <v>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v>
      </c>
      <c r="D9">
        <f>[1]salary_data_cleaned!D9</f>
        <v>3.8</v>
      </c>
      <c r="E9" s="1" t="str">
        <f>[1]salary_data_cleaned!E9</f>
        <v>Logic20/20
3.8</v>
      </c>
      <c r="F9" t="str">
        <f>[1]salary_data_cleaned!F9</f>
        <v>San Jose, CA</v>
      </c>
      <c r="G9" t="str">
        <f>[1]salary_data_cleaned!G9</f>
        <v>Seattle, WA</v>
      </c>
      <c r="H9" t="str">
        <f>[1]salary_data_cleaned!H9</f>
        <v>201 to 500 employees</v>
      </c>
      <c r="I9">
        <f>[1]salary_data_cleaned!I9</f>
        <v>2005</v>
      </c>
      <c r="J9" t="str">
        <f>[1]salary_data_cleaned!J9</f>
        <v>Company - Private</v>
      </c>
      <c r="K9" t="str">
        <f>[1]salary_data_cleaned!K9</f>
        <v>Consulting</v>
      </c>
      <c r="L9" t="str">
        <f>[1]salary_data_cleaned!L9</f>
        <v>Business Services</v>
      </c>
      <c r="M9" t="str">
        <f>[1]salary_data_cleaned!M9</f>
        <v>$25 to $50 million (USD)</v>
      </c>
      <c r="N9">
        <f>[1]salary_data_cleaned!N9</f>
        <v>-1</v>
      </c>
      <c r="O9">
        <f>[1]salary_data_cleaned!O9</f>
        <v>0</v>
      </c>
      <c r="P9">
        <f>[1]salary_data_cleaned!P9</f>
        <v>0</v>
      </c>
      <c r="Q9">
        <f>[1]salary_data_cleaned!Q9</f>
        <v>86</v>
      </c>
      <c r="R9">
        <f>[1]salary_data_cleaned!R9</f>
        <v>142</v>
      </c>
      <c r="S9">
        <f>[1]salary_data_cleaned!S9</f>
        <v>114</v>
      </c>
      <c r="T9" s="1" t="str">
        <f>[1]salary_data_cleaned!T9</f>
        <v xml:space="preserve">Logic20/20
</v>
      </c>
      <c r="U9" t="str">
        <f>[1]salary_data_cleaned!U9</f>
        <v xml:space="preserve"> CA</v>
      </c>
      <c r="V9">
        <f>[1]salary_data_cleaned!V9</f>
        <v>0</v>
      </c>
      <c r="W9">
        <f>[1]salary_data_cleaned!W9</f>
        <v>15</v>
      </c>
      <c r="X9">
        <f>[1]salary_data_cleaned!X9</f>
        <v>1</v>
      </c>
      <c r="Y9">
        <f>[1]salary_data_cleaned!Y9</f>
        <v>0</v>
      </c>
      <c r="Z9">
        <f>[1]salary_data_cleaned!Z9</f>
        <v>1</v>
      </c>
      <c r="AA9">
        <f>[1]salary_data_cleaned!AA9</f>
        <v>1</v>
      </c>
      <c r="AB9">
        <f>[1]salary_data_cleaned!AB9</f>
        <v>1</v>
      </c>
    </row>
    <row r="10" spans="1:28" ht="409.6" x14ac:dyDescent="0.3">
      <c r="A10" t="str">
        <f>[1]salary_data_cleaned!A10</f>
        <v>Research Scientist</v>
      </c>
      <c r="B10" t="str">
        <f>[1]salary_data_cleaned!B10</f>
        <v>$38K-$84K (Glassdoor est.)</v>
      </c>
      <c r="C10" s="1" t="str">
        <f>[1]salary_data_cleaned!C10</f>
        <v>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v>
      </c>
      <c r="D10">
        <f>[1]salary_data_cleaned!D10</f>
        <v>3.3</v>
      </c>
      <c r="E10" s="1" t="str">
        <f>[1]salary_data_cleaned!E10</f>
        <v>Rochester Regional Health
3.3</v>
      </c>
      <c r="F10" t="str">
        <f>[1]salary_data_cleaned!F10</f>
        <v>Rochester, NY</v>
      </c>
      <c r="G10" t="str">
        <f>[1]salary_data_cleaned!G10</f>
        <v>Rochester, NY</v>
      </c>
      <c r="H10" t="str">
        <f>[1]salary_data_cleaned!H10</f>
        <v>10000+ employees</v>
      </c>
      <c r="I10">
        <f>[1]salary_data_cleaned!I10</f>
        <v>2014</v>
      </c>
      <c r="J10" t="str">
        <f>[1]salary_data_cleaned!J10</f>
        <v>Hospital</v>
      </c>
      <c r="K10" t="str">
        <f>[1]salary_data_cleaned!K10</f>
        <v>Health Care Services &amp; Hospitals</v>
      </c>
      <c r="L10" t="str">
        <f>[1]salary_data_cleaned!L10</f>
        <v>Health Care</v>
      </c>
      <c r="M10" t="str">
        <f>[1]salary_data_cleaned!M10</f>
        <v>$500 million to $1 billion (USD)</v>
      </c>
      <c r="N10">
        <f>[1]salary_data_cleaned!N10</f>
        <v>-1</v>
      </c>
      <c r="O10">
        <f>[1]salary_data_cleaned!O10</f>
        <v>0</v>
      </c>
      <c r="P10">
        <f>[1]salary_data_cleaned!P10</f>
        <v>0</v>
      </c>
      <c r="Q10">
        <f>[1]salary_data_cleaned!Q10</f>
        <v>38</v>
      </c>
      <c r="R10">
        <f>[1]salary_data_cleaned!R10</f>
        <v>84</v>
      </c>
      <c r="S10">
        <f>[1]salary_data_cleaned!S10</f>
        <v>61</v>
      </c>
      <c r="T10" s="1" t="str">
        <f>[1]salary_data_cleaned!T10</f>
        <v xml:space="preserve">Rochester Regional Health
</v>
      </c>
      <c r="U10" t="str">
        <f>[1]salary_data_cleaned!U10</f>
        <v xml:space="preserve"> NY</v>
      </c>
      <c r="V10">
        <f>[1]salary_data_cleaned!V10</f>
        <v>1</v>
      </c>
      <c r="W10">
        <f>[1]salary_data_cleaned!W10</f>
        <v>6</v>
      </c>
      <c r="X10">
        <f>[1]salary_data_cleaned!X10</f>
        <v>0</v>
      </c>
      <c r="Y10">
        <f>[1]salary_data_cleaned!Y10</f>
        <v>0</v>
      </c>
      <c r="Z10">
        <f>[1]salary_data_cleaned!Z10</f>
        <v>0</v>
      </c>
      <c r="AA10">
        <f>[1]salary_data_cleaned!AA10</f>
        <v>0</v>
      </c>
      <c r="AB10">
        <f>[1]salary_data_cleaned!AB10</f>
        <v>0</v>
      </c>
    </row>
    <row r="11" spans="1:28" ht="409.6" x14ac:dyDescent="0.3">
      <c r="A11" t="str">
        <f>[1]salary_data_cleaned!A11</f>
        <v>Data Scientist</v>
      </c>
      <c r="B11" t="str">
        <f>[1]salary_data_cleaned!B11</f>
        <v>$120K-$160K (Glassdoor est.)</v>
      </c>
      <c r="C11" s="1" t="str">
        <f>[1]salary_data_cleaned!C11</f>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v>
      </c>
      <c r="D11">
        <f>[1]salary_data_cleaned!D11</f>
        <v>4.5999999999999996</v>
      </c>
      <c r="E11" s="1" t="str">
        <f>[1]salary_data_cleaned!E11</f>
        <v>&lt;intent&gt;
4.6</v>
      </c>
      <c r="F11" t="str">
        <f>[1]salary_data_cleaned!F11</f>
        <v>New York, NY</v>
      </c>
      <c r="G11" t="str">
        <f>[1]salary_data_cleaned!G11</f>
        <v>New York, NY</v>
      </c>
      <c r="H11" t="str">
        <f>[1]salary_data_cleaned!H11</f>
        <v>51 to 200 employees</v>
      </c>
      <c r="I11">
        <f>[1]salary_data_cleaned!I11</f>
        <v>2009</v>
      </c>
      <c r="J11" t="str">
        <f>[1]salary_data_cleaned!J11</f>
        <v>Company - Private</v>
      </c>
      <c r="K11" t="str">
        <f>[1]salary_data_cleaned!K11</f>
        <v>Internet</v>
      </c>
      <c r="L11" t="str">
        <f>[1]salary_data_cleaned!L11</f>
        <v>Information Technology</v>
      </c>
      <c r="M11" t="str">
        <f>[1]salary_data_cleaned!M11</f>
        <v>$100 to $500 million (USD)</v>
      </c>
      <c r="N11" t="str">
        <f>[1]salary_data_cleaned!N11</f>
        <v>Clicktripz, SmarterTravel</v>
      </c>
      <c r="O11">
        <f>[1]salary_data_cleaned!O11</f>
        <v>0</v>
      </c>
      <c r="P11">
        <f>[1]salary_data_cleaned!P11</f>
        <v>0</v>
      </c>
      <c r="Q11">
        <f>[1]salary_data_cleaned!Q11</f>
        <v>120</v>
      </c>
      <c r="R11">
        <f>[1]salary_data_cleaned!R11</f>
        <v>160</v>
      </c>
      <c r="S11">
        <f>[1]salary_data_cleaned!S11</f>
        <v>140</v>
      </c>
      <c r="T11" s="1" t="str">
        <f>[1]salary_data_cleaned!T11</f>
        <v xml:space="preserve">&lt;intent&gt;
</v>
      </c>
      <c r="U11" t="str">
        <f>[1]salary_data_cleaned!U11</f>
        <v xml:space="preserve"> NY</v>
      </c>
      <c r="V11">
        <f>[1]salary_data_cleaned!V11</f>
        <v>1</v>
      </c>
      <c r="W11">
        <f>[1]salary_data_cleaned!W11</f>
        <v>11</v>
      </c>
      <c r="X11">
        <f>[1]salary_data_cleaned!X11</f>
        <v>1</v>
      </c>
      <c r="Y11">
        <f>[1]salary_data_cleaned!Y11</f>
        <v>0</v>
      </c>
      <c r="Z11">
        <f>[1]salary_data_cleaned!Z11</f>
        <v>1</v>
      </c>
      <c r="AA11">
        <f>[1]salary_data_cleaned!AA11</f>
        <v>0</v>
      </c>
      <c r="AB11">
        <f>[1]salary_data_cleaned!AB11</f>
        <v>0</v>
      </c>
    </row>
    <row r="12" spans="1:28" ht="409.6" x14ac:dyDescent="0.3">
      <c r="A12" t="str">
        <f>[1]salary_data_cleaned!A12</f>
        <v>Data Scientist</v>
      </c>
      <c r="B12" t="str">
        <f>[1]salary_data_cleaned!B12</f>
        <v>$126K-$201K (Glassdoor est.)</v>
      </c>
      <c r="C12" s="1" t="str">
        <f>[1]salary_data_cleaned!C12</f>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v>
      </c>
      <c r="D12">
        <f>[1]salary_data_cleaned!D12</f>
        <v>3.5</v>
      </c>
      <c r="E12" s="1" t="str">
        <f>[1]salary_data_cleaned!E12</f>
        <v>Wish
3.5</v>
      </c>
      <c r="F12" t="str">
        <f>[1]salary_data_cleaned!F12</f>
        <v>San Jose, CA</v>
      </c>
      <c r="G12" t="str">
        <f>[1]salary_data_cleaned!G12</f>
        <v>San Francisco, CA</v>
      </c>
      <c r="H12" t="str">
        <f>[1]salary_data_cleaned!H12</f>
        <v>501 to 1000 employees</v>
      </c>
      <c r="I12">
        <f>[1]salary_data_cleaned!I12</f>
        <v>2011</v>
      </c>
      <c r="J12" t="str">
        <f>[1]salary_data_cleaned!J12</f>
        <v>Company - Private</v>
      </c>
      <c r="K12" t="str">
        <f>[1]salary_data_cleaned!K12</f>
        <v>Other Retail Stores</v>
      </c>
      <c r="L12" t="str">
        <f>[1]salary_data_cleaned!L12</f>
        <v>Retail</v>
      </c>
      <c r="M12" t="str">
        <f>[1]salary_data_cleaned!M12</f>
        <v>$1 to $2 billion (USD)</v>
      </c>
      <c r="N12">
        <f>[1]salary_data_cleaned!N12</f>
        <v>-1</v>
      </c>
      <c r="O12">
        <f>[1]salary_data_cleaned!O12</f>
        <v>0</v>
      </c>
      <c r="P12">
        <f>[1]salary_data_cleaned!P12</f>
        <v>0</v>
      </c>
      <c r="Q12">
        <f>[1]salary_data_cleaned!Q12</f>
        <v>126</v>
      </c>
      <c r="R12">
        <f>[1]salary_data_cleaned!R12</f>
        <v>201</v>
      </c>
      <c r="S12">
        <f>[1]salary_data_cleaned!S12</f>
        <v>163.5</v>
      </c>
      <c r="T12" s="1" t="str">
        <f>[1]salary_data_cleaned!T12</f>
        <v xml:space="preserve">Wish
</v>
      </c>
      <c r="U12" t="str">
        <f>[1]salary_data_cleaned!U12</f>
        <v xml:space="preserve"> CA</v>
      </c>
      <c r="V12">
        <f>[1]salary_data_cleaned!V12</f>
        <v>0</v>
      </c>
      <c r="W12">
        <f>[1]salary_data_cleaned!W12</f>
        <v>9</v>
      </c>
      <c r="X12">
        <f>[1]salary_data_cleaned!X12</f>
        <v>1</v>
      </c>
      <c r="Y12">
        <f>[1]salary_data_cleaned!Y12</f>
        <v>0</v>
      </c>
      <c r="Z12">
        <f>[1]salary_data_cleaned!Z12</f>
        <v>0</v>
      </c>
      <c r="AA12">
        <f>[1]salary_data_cleaned!AA12</f>
        <v>0</v>
      </c>
      <c r="AB12">
        <f>[1]salary_data_cleaned!AB12</f>
        <v>0</v>
      </c>
    </row>
    <row r="13" spans="1:28" ht="409.6" x14ac:dyDescent="0.3">
      <c r="A13" t="str">
        <f>[1]salary_data_cleaned!A13</f>
        <v>Data Scientist</v>
      </c>
      <c r="B13" t="str">
        <f>[1]salary_data_cleaned!B13</f>
        <v>$64K-$106K (Glassdoor est.)</v>
      </c>
      <c r="C13" s="1" t="str">
        <f>[1]salary_data_cleaned!C13</f>
        <v>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v>
      </c>
      <c r="D13">
        <f>[1]salary_data_cleaned!D13</f>
        <v>4.0999999999999996</v>
      </c>
      <c r="E13" s="1" t="str">
        <f>[1]salary_data_cleaned!E13</f>
        <v>ManTech
4.1</v>
      </c>
      <c r="F13" t="str">
        <f>[1]salary_data_cleaned!F13</f>
        <v>Chantilly, VA</v>
      </c>
      <c r="G13" t="str">
        <f>[1]salary_data_cleaned!G13</f>
        <v>Herndon, VA</v>
      </c>
      <c r="H13" t="str">
        <f>[1]salary_data_cleaned!H13</f>
        <v>5001 to 10000 employees</v>
      </c>
      <c r="I13">
        <f>[1]salary_data_cleaned!I13</f>
        <v>1968</v>
      </c>
      <c r="J13" t="str">
        <f>[1]salary_data_cleaned!J13</f>
        <v>Company - Public</v>
      </c>
      <c r="K13" t="str">
        <f>[1]salary_data_cleaned!K13</f>
        <v>Research &amp; Development</v>
      </c>
      <c r="L13" t="str">
        <f>[1]salary_data_cleaned!L13</f>
        <v>Business Services</v>
      </c>
      <c r="M13" t="str">
        <f>[1]salary_data_cleaned!M13</f>
        <v>$1 to $2 billion (USD)</v>
      </c>
      <c r="N13">
        <f>[1]salary_data_cleaned!N13</f>
        <v>-1</v>
      </c>
      <c r="O13">
        <f>[1]salary_data_cleaned!O13</f>
        <v>0</v>
      </c>
      <c r="P13">
        <f>[1]salary_data_cleaned!P13</f>
        <v>0</v>
      </c>
      <c r="Q13">
        <f>[1]salary_data_cleaned!Q13</f>
        <v>64</v>
      </c>
      <c r="R13">
        <f>[1]salary_data_cleaned!R13</f>
        <v>106</v>
      </c>
      <c r="S13">
        <f>[1]salary_data_cleaned!S13</f>
        <v>85</v>
      </c>
      <c r="T13" s="1" t="str">
        <f>[1]salary_data_cleaned!T13</f>
        <v xml:space="preserve">ManTech
</v>
      </c>
      <c r="U13" t="str">
        <f>[1]salary_data_cleaned!U13</f>
        <v xml:space="preserve"> VA</v>
      </c>
      <c r="V13">
        <f>[1]salary_data_cleaned!V13</f>
        <v>0</v>
      </c>
      <c r="W13">
        <f>[1]salary_data_cleaned!W13</f>
        <v>52</v>
      </c>
      <c r="X13">
        <f>[1]salary_data_cleaned!X13</f>
        <v>0</v>
      </c>
      <c r="Y13">
        <f>[1]salary_data_cleaned!Y13</f>
        <v>0</v>
      </c>
      <c r="Z13">
        <f>[1]salary_data_cleaned!Z13</f>
        <v>0</v>
      </c>
      <c r="AA13">
        <f>[1]salary_data_cleaned!AA13</f>
        <v>0</v>
      </c>
      <c r="AB13">
        <f>[1]salary_data_cleaned!AB13</f>
        <v>0</v>
      </c>
    </row>
    <row r="14" spans="1:28" ht="409.6" x14ac:dyDescent="0.3">
      <c r="A14" t="str">
        <f>[1]salary_data_cleaned!A14</f>
        <v>Staff Data Scientist - Technology</v>
      </c>
      <c r="B14" t="str">
        <f>[1]salary_data_cleaned!B14</f>
        <v>$106K-$172K (Glassdoor est.)</v>
      </c>
      <c r="C14" s="1" t="str">
        <f>[1]salary_data_cleaned!C14</f>
        <v>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v>
      </c>
      <c r="D14">
        <f>[1]salary_data_cleaned!D14</f>
        <v>3.2</v>
      </c>
      <c r="E14" s="1" t="str">
        <f>[1]salary_data_cleaned!E14</f>
        <v>Walmart
3.2</v>
      </c>
      <c r="F14" t="str">
        <f>[1]salary_data_cleaned!F14</f>
        <v>Plano, TX</v>
      </c>
      <c r="G14" t="str">
        <f>[1]salary_data_cleaned!G14</f>
        <v>Bentonville, AR</v>
      </c>
      <c r="H14" t="str">
        <f>[1]salary_data_cleaned!H14</f>
        <v>10000+ employees</v>
      </c>
      <c r="I14">
        <f>[1]salary_data_cleaned!I14</f>
        <v>1962</v>
      </c>
      <c r="J14" t="str">
        <f>[1]salary_data_cleaned!J14</f>
        <v>Company - Public</v>
      </c>
      <c r="K14" t="str">
        <f>[1]salary_data_cleaned!K14</f>
        <v>Department, Clothing, &amp; Shoe Stores</v>
      </c>
      <c r="L14" t="str">
        <f>[1]salary_data_cleaned!L14</f>
        <v>Retail</v>
      </c>
      <c r="M14" t="str">
        <f>[1]salary_data_cleaned!M14</f>
        <v>$10+ billion (USD)</v>
      </c>
      <c r="N14" t="str">
        <f>[1]salary_data_cleaned!N14</f>
        <v>Target, Costco Wholesale, Amazon</v>
      </c>
      <c r="O14">
        <f>[1]salary_data_cleaned!O14</f>
        <v>0</v>
      </c>
      <c r="P14">
        <f>[1]salary_data_cleaned!P14</f>
        <v>0</v>
      </c>
      <c r="Q14">
        <f>[1]salary_data_cleaned!Q14</f>
        <v>106</v>
      </c>
      <c r="R14">
        <f>[1]salary_data_cleaned!R14</f>
        <v>172</v>
      </c>
      <c r="S14">
        <f>[1]salary_data_cleaned!S14</f>
        <v>139</v>
      </c>
      <c r="T14" s="1" t="str">
        <f>[1]salary_data_cleaned!T14</f>
        <v xml:space="preserve">Walmart
</v>
      </c>
      <c r="U14" t="str">
        <f>[1]salary_data_cleaned!U14</f>
        <v xml:space="preserve"> TX</v>
      </c>
      <c r="V14">
        <f>[1]salary_data_cleaned!V14</f>
        <v>0</v>
      </c>
      <c r="W14">
        <f>[1]salary_data_cleaned!W14</f>
        <v>58</v>
      </c>
      <c r="X14">
        <f>[1]salary_data_cleaned!X14</f>
        <v>0</v>
      </c>
      <c r="Y14">
        <f>[1]salary_data_cleaned!Y14</f>
        <v>0</v>
      </c>
      <c r="Z14">
        <f>[1]salary_data_cleaned!Z14</f>
        <v>0</v>
      </c>
      <c r="AA14">
        <f>[1]salary_data_cleaned!AA14</f>
        <v>0</v>
      </c>
      <c r="AB14">
        <f>[1]salary_data_cleaned!AB14</f>
        <v>0</v>
      </c>
    </row>
    <row r="15" spans="1:28" ht="409.6" x14ac:dyDescent="0.3">
      <c r="A15" t="str">
        <f>[1]salary_data_cleaned!A15</f>
        <v>Data Analyst</v>
      </c>
      <c r="B15" t="str">
        <f>[1]salary_data_cleaned!B15</f>
        <v>$46K-$85K (Glassdoor est.)</v>
      </c>
      <c r="C15" s="1" t="str">
        <f>[1]salary_data_cleaned!C15</f>
        <v>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v>
      </c>
      <c r="D15">
        <f>[1]salary_data_cleaned!D15</f>
        <v>4.0999999999999996</v>
      </c>
      <c r="E15" s="1" t="str">
        <f>[1]salary_data_cleaned!E15</f>
        <v>Yesler
4.1</v>
      </c>
      <c r="F15" t="str">
        <f>[1]salary_data_cleaned!F15</f>
        <v>Seattle, WA</v>
      </c>
      <c r="G15" t="str">
        <f>[1]salary_data_cleaned!G15</f>
        <v>Seattle, WA</v>
      </c>
      <c r="H15" t="str">
        <f>[1]salary_data_cleaned!H15</f>
        <v>201 to 500 employees</v>
      </c>
      <c r="I15">
        <f>[1]salary_data_cleaned!I15</f>
        <v>2012</v>
      </c>
      <c r="J15" t="str">
        <f>[1]salary_data_cleaned!J15</f>
        <v>Company - Private</v>
      </c>
      <c r="K15" t="str">
        <f>[1]salary_data_cleaned!K15</f>
        <v>Advertising &amp; Marketing</v>
      </c>
      <c r="L15" t="str">
        <f>[1]salary_data_cleaned!L15</f>
        <v>Business Services</v>
      </c>
      <c r="M15" t="str">
        <f>[1]salary_data_cleaned!M15</f>
        <v>Unknown / Non-Applicable</v>
      </c>
      <c r="N15">
        <f>[1]salary_data_cleaned!N15</f>
        <v>-1</v>
      </c>
      <c r="O15">
        <f>[1]salary_data_cleaned!O15</f>
        <v>0</v>
      </c>
      <c r="P15">
        <f>[1]salary_data_cleaned!P15</f>
        <v>0</v>
      </c>
      <c r="Q15">
        <f>[1]salary_data_cleaned!Q15</f>
        <v>46</v>
      </c>
      <c r="R15">
        <f>[1]salary_data_cleaned!R15</f>
        <v>85</v>
      </c>
      <c r="S15">
        <f>[1]salary_data_cleaned!S15</f>
        <v>65.5</v>
      </c>
      <c r="T15" s="1" t="str">
        <f>[1]salary_data_cleaned!T15</f>
        <v xml:space="preserve">Yesler
</v>
      </c>
      <c r="U15" t="str">
        <f>[1]salary_data_cleaned!U15</f>
        <v xml:space="preserve"> WA</v>
      </c>
      <c r="V15">
        <f>[1]salary_data_cleaned!V15</f>
        <v>1</v>
      </c>
      <c r="W15">
        <f>[1]salary_data_cleaned!W15</f>
        <v>8</v>
      </c>
      <c r="X15">
        <f>[1]salary_data_cleaned!X15</f>
        <v>1</v>
      </c>
      <c r="Y15">
        <f>[1]salary_data_cleaned!Y15</f>
        <v>0</v>
      </c>
      <c r="Z15">
        <f>[1]salary_data_cleaned!Z15</f>
        <v>1</v>
      </c>
      <c r="AA15">
        <f>[1]salary_data_cleaned!AA15</f>
        <v>1</v>
      </c>
      <c r="AB15">
        <f>[1]salary_data_cleaned!AB15</f>
        <v>1</v>
      </c>
    </row>
    <row r="16" spans="1:28" ht="409.6" x14ac:dyDescent="0.3">
      <c r="A16" t="str">
        <f>[1]salary_data_cleaned!A16</f>
        <v>Data Scientist</v>
      </c>
      <c r="B16" t="str">
        <f>[1]salary_data_cleaned!B16</f>
        <v>$83K-$144K (Glassdoor est.)</v>
      </c>
      <c r="C16" s="1" t="str">
        <f>[1]salary_data_cleaned!C16</f>
        <v>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
      <c r="D16">
        <f>[1]salary_data_cleaned!D16</f>
        <v>3.7</v>
      </c>
      <c r="E16" s="1" t="str">
        <f>[1]salary_data_cleaned!E16</f>
        <v>Takeda Pharmaceuticals
3.7</v>
      </c>
      <c r="F16" t="str">
        <f>[1]salary_data_cleaned!F16</f>
        <v>Cambridge, MA</v>
      </c>
      <c r="G16" t="str">
        <f>[1]salary_data_cleaned!G16</f>
        <v>OSAKA, Japan</v>
      </c>
      <c r="H16" t="str">
        <f>[1]salary_data_cleaned!H16</f>
        <v>10000+ employees</v>
      </c>
      <c r="I16">
        <f>[1]salary_data_cleaned!I16</f>
        <v>1781</v>
      </c>
      <c r="J16" t="str">
        <f>[1]salary_data_cleaned!J16</f>
        <v>Company - Public</v>
      </c>
      <c r="K16" t="str">
        <f>[1]salary_data_cleaned!K16</f>
        <v>Biotech &amp; Pharmaceuticals</v>
      </c>
      <c r="L16" t="str">
        <f>[1]salary_data_cleaned!L16</f>
        <v>Biotech &amp; Pharmaceuticals</v>
      </c>
      <c r="M16" t="str">
        <f>[1]salary_data_cleaned!M16</f>
        <v>$10+ billion (USD)</v>
      </c>
      <c r="N16" t="str">
        <f>[1]salary_data_cleaned!N16</f>
        <v>Novartis, Baxter, Pfizer</v>
      </c>
      <c r="O16">
        <f>[1]salary_data_cleaned!O16</f>
        <v>0</v>
      </c>
      <c r="P16">
        <f>[1]salary_data_cleaned!P16</f>
        <v>0</v>
      </c>
      <c r="Q16">
        <f>[1]salary_data_cleaned!Q16</f>
        <v>83</v>
      </c>
      <c r="R16">
        <f>[1]salary_data_cleaned!R16</f>
        <v>144</v>
      </c>
      <c r="S16">
        <f>[1]salary_data_cleaned!S16</f>
        <v>113.5</v>
      </c>
      <c r="T16" s="1" t="str">
        <f>[1]salary_data_cleaned!T16</f>
        <v xml:space="preserve">Takeda Pharmaceuticals
</v>
      </c>
      <c r="U16" t="str">
        <f>[1]salary_data_cleaned!U16</f>
        <v xml:space="preserve"> MA</v>
      </c>
      <c r="V16">
        <f>[1]salary_data_cleaned!V16</f>
        <v>0</v>
      </c>
      <c r="W16">
        <f>[1]salary_data_cleaned!W16</f>
        <v>239</v>
      </c>
      <c r="X16">
        <f>[1]salary_data_cleaned!X16</f>
        <v>1</v>
      </c>
      <c r="Y16">
        <f>[1]salary_data_cleaned!Y16</f>
        <v>0</v>
      </c>
      <c r="Z16">
        <f>[1]salary_data_cleaned!Z16</f>
        <v>1</v>
      </c>
      <c r="AA16">
        <f>[1]salary_data_cleaned!AA16</f>
        <v>0</v>
      </c>
      <c r="AB16">
        <f>[1]salary_data_cleaned!AB16</f>
        <v>0</v>
      </c>
    </row>
    <row r="17" spans="1:28" ht="409.6" x14ac:dyDescent="0.3">
      <c r="A17" t="str">
        <f>[1]salary_data_cleaned!A17</f>
        <v>Data Engineer I</v>
      </c>
      <c r="B17" t="str">
        <f>[1]salary_data_cleaned!B17</f>
        <v>$102K-$190K (Glassdoor est.)</v>
      </c>
      <c r="C17" s="1" t="str">
        <f>[1]salary_data_cleaned!C17</f>
        <v>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v>
      </c>
      <c r="D17">
        <f>[1]salary_data_cleaned!D17</f>
        <v>3.6</v>
      </c>
      <c r="E17" s="1" t="str">
        <f>[1]salary_data_cleaned!E17</f>
        <v>Audible
3.6</v>
      </c>
      <c r="F17" t="str">
        <f>[1]salary_data_cleaned!F17</f>
        <v>Newark, NJ</v>
      </c>
      <c r="G17" t="str">
        <f>[1]salary_data_cleaned!G17</f>
        <v>Newark, NJ</v>
      </c>
      <c r="H17" t="str">
        <f>[1]salary_data_cleaned!H17</f>
        <v>1001 to 5000 employees</v>
      </c>
      <c r="I17">
        <f>[1]salary_data_cleaned!I17</f>
        <v>1995</v>
      </c>
      <c r="J17" t="str">
        <f>[1]salary_data_cleaned!J17</f>
        <v>Subsidiary or Business Segment</v>
      </c>
      <c r="K17" t="str">
        <f>[1]salary_data_cleaned!K17</f>
        <v>Motion Picture Production &amp; Distribution</v>
      </c>
      <c r="L17" t="str">
        <f>[1]salary_data_cleaned!L17</f>
        <v>Media</v>
      </c>
      <c r="M17" t="str">
        <f>[1]salary_data_cleaned!M17</f>
        <v>Unknown / Non-Applicable</v>
      </c>
      <c r="N17">
        <f>[1]salary_data_cleaned!N17</f>
        <v>-1</v>
      </c>
      <c r="O17">
        <f>[1]salary_data_cleaned!O17</f>
        <v>0</v>
      </c>
      <c r="P17">
        <f>[1]salary_data_cleaned!P17</f>
        <v>0</v>
      </c>
      <c r="Q17">
        <f>[1]salary_data_cleaned!Q17</f>
        <v>102</v>
      </c>
      <c r="R17">
        <f>[1]salary_data_cleaned!R17</f>
        <v>190</v>
      </c>
      <c r="S17">
        <f>[1]salary_data_cleaned!S17</f>
        <v>146</v>
      </c>
      <c r="T17" s="1" t="str">
        <f>[1]salary_data_cleaned!T17</f>
        <v xml:space="preserve">Audible
</v>
      </c>
      <c r="U17" t="str">
        <f>[1]salary_data_cleaned!U17</f>
        <v xml:space="preserve"> NJ</v>
      </c>
      <c r="V17">
        <f>[1]salary_data_cleaned!V17</f>
        <v>1</v>
      </c>
      <c r="W17">
        <f>[1]salary_data_cleaned!W17</f>
        <v>25</v>
      </c>
      <c r="X17">
        <f>[1]salary_data_cleaned!X17</f>
        <v>0</v>
      </c>
      <c r="Y17">
        <f>[1]salary_data_cleaned!Y17</f>
        <v>0</v>
      </c>
      <c r="Z17">
        <f>[1]salary_data_cleaned!Z17</f>
        <v>0</v>
      </c>
      <c r="AA17">
        <f>[1]salary_data_cleaned!AA17</f>
        <v>0</v>
      </c>
      <c r="AB17">
        <f>[1]salary_data_cleaned!AB17</f>
        <v>1</v>
      </c>
    </row>
    <row r="18" spans="1:28" ht="409.6" x14ac:dyDescent="0.3">
      <c r="A18" t="str">
        <f>[1]salary_data_cleaned!A18</f>
        <v>Scientist I/II, Biology</v>
      </c>
      <c r="B18" t="str">
        <f>[1]salary_data_cleaned!B18</f>
        <v>$67K-$137K (Glassdoor est.)</v>
      </c>
      <c r="C18" s="1" t="str">
        <f>[1]salary_data_cleaned!C18</f>
        <v>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v>
      </c>
      <c r="D18">
        <f>[1]salary_data_cleaned!D18</f>
        <v>3.9</v>
      </c>
      <c r="E18" s="1" t="str">
        <f>[1]salary_data_cleaned!E18</f>
        <v>Blueprint Medicines
3.9</v>
      </c>
      <c r="F18" t="str">
        <f>[1]salary_data_cleaned!F18</f>
        <v>Cambridge, MA</v>
      </c>
      <c r="G18" t="str">
        <f>[1]salary_data_cleaned!G18</f>
        <v>Cambridge, MA</v>
      </c>
      <c r="H18" t="str">
        <f>[1]salary_data_cleaned!H18</f>
        <v>51 to 200 employees</v>
      </c>
      <c r="I18">
        <f>[1]salary_data_cleaned!I18</f>
        <v>2011</v>
      </c>
      <c r="J18" t="str">
        <f>[1]salary_data_cleaned!J18</f>
        <v>Company - Public</v>
      </c>
      <c r="K18" t="str">
        <f>[1]salary_data_cleaned!K18</f>
        <v>Biotech &amp; Pharmaceuticals</v>
      </c>
      <c r="L18" t="str">
        <f>[1]salary_data_cleaned!L18</f>
        <v>Biotech &amp; Pharmaceuticals</v>
      </c>
      <c r="M18" t="str">
        <f>[1]salary_data_cleaned!M18</f>
        <v>$1 to $5 million (USD)</v>
      </c>
      <c r="N18" t="str">
        <f>[1]salary_data_cleaned!N18</f>
        <v>bluebird bio, Agios Pharmaceuticals, Celgene</v>
      </c>
      <c r="O18">
        <f>[1]salary_data_cleaned!O18</f>
        <v>0</v>
      </c>
      <c r="P18">
        <f>[1]salary_data_cleaned!P18</f>
        <v>0</v>
      </c>
      <c r="Q18">
        <f>[1]salary_data_cleaned!Q18</f>
        <v>67</v>
      </c>
      <c r="R18">
        <f>[1]salary_data_cleaned!R18</f>
        <v>137</v>
      </c>
      <c r="S18">
        <f>[1]salary_data_cleaned!S18</f>
        <v>102</v>
      </c>
      <c r="T18" s="1" t="str">
        <f>[1]salary_data_cleaned!T18</f>
        <v xml:space="preserve">Blueprint Medicines
</v>
      </c>
      <c r="U18" t="str">
        <f>[1]salary_data_cleaned!U18</f>
        <v xml:space="preserve"> MA</v>
      </c>
      <c r="V18">
        <f>[1]salary_data_cleaned!V18</f>
        <v>1</v>
      </c>
      <c r="W18">
        <f>[1]salary_data_cleaned!W18</f>
        <v>9</v>
      </c>
      <c r="X18">
        <f>[1]salary_data_cleaned!X18</f>
        <v>0</v>
      </c>
      <c r="Y18">
        <f>[1]salary_data_cleaned!Y18</f>
        <v>0</v>
      </c>
      <c r="Z18">
        <f>[1]salary_data_cleaned!Z18</f>
        <v>0</v>
      </c>
      <c r="AA18">
        <f>[1]salary_data_cleaned!AA18</f>
        <v>0</v>
      </c>
      <c r="AB18">
        <f>[1]salary_data_cleaned!AB18</f>
        <v>1</v>
      </c>
    </row>
    <row r="19" spans="1:28" ht="409.6" x14ac:dyDescent="0.3">
      <c r="A19" t="str">
        <f>[1]salary_data_cleaned!A19</f>
        <v>Customer Data Scientist</v>
      </c>
      <c r="B19" t="str">
        <f>[1]salary_data_cleaned!B19</f>
        <v>$118K-$189K (Glassdoor est.)</v>
      </c>
      <c r="C19" s="1" t="str">
        <f>[1]salary_data_cleaned!C19</f>
        <v>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v>
      </c>
      <c r="D19">
        <f>[1]salary_data_cleaned!D19</f>
        <v>4.3</v>
      </c>
      <c r="E19" s="1" t="str">
        <f>[1]salary_data_cleaned!E19</f>
        <v>h2o.ai
4.3</v>
      </c>
      <c r="F19" t="str">
        <f>[1]salary_data_cleaned!F19</f>
        <v>Mountain View, CA</v>
      </c>
      <c r="G19" t="str">
        <f>[1]salary_data_cleaned!G19</f>
        <v>Mountain View, CA</v>
      </c>
      <c r="H19" t="str">
        <f>[1]salary_data_cleaned!H19</f>
        <v>201 to 500 employees</v>
      </c>
      <c r="I19">
        <f>[1]salary_data_cleaned!I19</f>
        <v>2011</v>
      </c>
      <c r="J19" t="str">
        <f>[1]salary_data_cleaned!J19</f>
        <v>Company - Private</v>
      </c>
      <c r="K19" t="str">
        <f>[1]salary_data_cleaned!K19</f>
        <v>Enterprise Software &amp; Network Solutions</v>
      </c>
      <c r="L19" t="str">
        <f>[1]salary_data_cleaned!L19</f>
        <v>Information Technology</v>
      </c>
      <c r="M19" t="str">
        <f>[1]salary_data_cleaned!M19</f>
        <v>Unknown / Non-Applicable</v>
      </c>
      <c r="N19">
        <f>[1]salary_data_cleaned!N19</f>
        <v>-1</v>
      </c>
      <c r="O19">
        <f>[1]salary_data_cleaned!O19</f>
        <v>0</v>
      </c>
      <c r="P19">
        <f>[1]salary_data_cleaned!P19</f>
        <v>0</v>
      </c>
      <c r="Q19">
        <f>[1]salary_data_cleaned!Q19</f>
        <v>118</v>
      </c>
      <c r="R19">
        <f>[1]salary_data_cleaned!R19</f>
        <v>189</v>
      </c>
      <c r="S19">
        <f>[1]salary_data_cleaned!S19</f>
        <v>153.5</v>
      </c>
      <c r="T19" s="1" t="str">
        <f>[1]salary_data_cleaned!T19</f>
        <v xml:space="preserve">h2o.ai
</v>
      </c>
      <c r="U19" t="str">
        <f>[1]salary_data_cleaned!U19</f>
        <v xml:space="preserve"> CA</v>
      </c>
      <c r="V19">
        <f>[1]salary_data_cleaned!V19</f>
        <v>1</v>
      </c>
      <c r="W19">
        <f>[1]salary_data_cleaned!W19</f>
        <v>9</v>
      </c>
      <c r="X19">
        <f>[1]salary_data_cleaned!X19</f>
        <v>1</v>
      </c>
      <c r="Y19">
        <f>[1]salary_data_cleaned!Y19</f>
        <v>0</v>
      </c>
      <c r="Z19">
        <f>[1]salary_data_cleaned!Z19</f>
        <v>1</v>
      </c>
      <c r="AA19">
        <f>[1]salary_data_cleaned!AA19</f>
        <v>1</v>
      </c>
      <c r="AB19">
        <f>[1]salary_data_cleaned!AB19</f>
        <v>1</v>
      </c>
    </row>
    <row r="20" spans="1:28" ht="409.6" x14ac:dyDescent="0.3">
      <c r="A20" t="str">
        <f>[1]salary_data_cleaned!A20</f>
        <v>Data Scientist - Health Data Analytics</v>
      </c>
      <c r="B20" t="str">
        <f>[1]salary_data_cleaned!B20</f>
        <v>$110K-$175K (Glassdoor est.)</v>
      </c>
      <c r="C20" s="1" t="str">
        <f>[1]salary_data_cleaned!C20</f>
        <v>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v>
      </c>
      <c r="D20">
        <f>[1]salary_data_cleaned!D20</f>
        <v>4.2</v>
      </c>
      <c r="E20" s="1" t="str">
        <f>[1]salary_data_cleaned!E20</f>
        <v>Nuna
4.2</v>
      </c>
      <c r="F20" t="str">
        <f>[1]salary_data_cleaned!F20</f>
        <v>San Francisco, CA</v>
      </c>
      <c r="G20" t="str">
        <f>[1]salary_data_cleaned!G20</f>
        <v>San Francisco, CA</v>
      </c>
      <c r="H20" t="str">
        <f>[1]salary_data_cleaned!H20</f>
        <v>51 to 200 employees</v>
      </c>
      <c r="I20">
        <f>[1]salary_data_cleaned!I20</f>
        <v>2010</v>
      </c>
      <c r="J20" t="str">
        <f>[1]salary_data_cleaned!J20</f>
        <v>Company - Private</v>
      </c>
      <c r="K20" t="str">
        <f>[1]salary_data_cleaned!K20</f>
        <v>Enterprise Software &amp; Network Solutions</v>
      </c>
      <c r="L20" t="str">
        <f>[1]salary_data_cleaned!L20</f>
        <v>Information Technology</v>
      </c>
      <c r="M20" t="str">
        <f>[1]salary_data_cleaned!M20</f>
        <v>Unknown / Non-Applicable</v>
      </c>
      <c r="N20">
        <f>[1]salary_data_cleaned!N20</f>
        <v>-1</v>
      </c>
      <c r="O20">
        <f>[1]salary_data_cleaned!O20</f>
        <v>0</v>
      </c>
      <c r="P20">
        <f>[1]salary_data_cleaned!P20</f>
        <v>0</v>
      </c>
      <c r="Q20">
        <f>[1]salary_data_cleaned!Q20</f>
        <v>110</v>
      </c>
      <c r="R20">
        <f>[1]salary_data_cleaned!R20</f>
        <v>175</v>
      </c>
      <c r="S20">
        <f>[1]salary_data_cleaned!S20</f>
        <v>142.5</v>
      </c>
      <c r="T20" s="1" t="str">
        <f>[1]salary_data_cleaned!T20</f>
        <v xml:space="preserve">Nuna
</v>
      </c>
      <c r="U20" t="str">
        <f>[1]salary_data_cleaned!U20</f>
        <v xml:space="preserve"> CA</v>
      </c>
      <c r="V20">
        <f>[1]salary_data_cleaned!V20</f>
        <v>1</v>
      </c>
      <c r="W20">
        <f>[1]salary_data_cleaned!W20</f>
        <v>10</v>
      </c>
      <c r="X20">
        <f>[1]salary_data_cleaned!X20</f>
        <v>0</v>
      </c>
      <c r="Y20">
        <f>[1]salary_data_cleaned!Y20</f>
        <v>0</v>
      </c>
      <c r="Z20">
        <f>[1]salary_data_cleaned!Z20</f>
        <v>0</v>
      </c>
      <c r="AA20">
        <f>[1]salary_data_cleaned!AA20</f>
        <v>0</v>
      </c>
      <c r="AB20">
        <f>[1]salary_data_cleaned!AB20</f>
        <v>0</v>
      </c>
    </row>
    <row r="21" spans="1:28" ht="409.6" x14ac:dyDescent="0.3">
      <c r="A21" t="str">
        <f>[1]salary_data_cleaned!A21</f>
        <v>Data Scientist</v>
      </c>
      <c r="B21" t="str">
        <f>[1]salary_data_cleaned!B21</f>
        <v>$64K-$111K (Glassdoor est.)</v>
      </c>
      <c r="C21" s="1" t="str">
        <f>[1]salary_data_cleaned!C21</f>
        <v>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v>
      </c>
      <c r="D21">
        <f>[1]salary_data_cleaned!D21</f>
        <v>4</v>
      </c>
      <c r="E21" s="1" t="str">
        <f>[1]salary_data_cleaned!E21</f>
        <v>Pinnacol Assurance
4.0</v>
      </c>
      <c r="F21" t="str">
        <f>[1]salary_data_cleaned!F21</f>
        <v>Denver, CO</v>
      </c>
      <c r="G21" t="str">
        <f>[1]salary_data_cleaned!G21</f>
        <v>Denver, CO</v>
      </c>
      <c r="H21" t="str">
        <f>[1]salary_data_cleaned!H21</f>
        <v>501 to 1000 employees</v>
      </c>
      <c r="I21">
        <f>[1]salary_data_cleaned!I21</f>
        <v>1915</v>
      </c>
      <c r="J21" t="str">
        <f>[1]salary_data_cleaned!J21</f>
        <v>Nonprofit Organization</v>
      </c>
      <c r="K21" t="str">
        <f>[1]salary_data_cleaned!K21</f>
        <v>Insurance Carriers</v>
      </c>
      <c r="L21" t="str">
        <f>[1]salary_data_cleaned!L21</f>
        <v>Insurance</v>
      </c>
      <c r="M21" t="str">
        <f>[1]salary_data_cleaned!M21</f>
        <v>$500 million to $1 billion (USD)</v>
      </c>
      <c r="N21">
        <f>[1]salary_data_cleaned!N21</f>
        <v>-1</v>
      </c>
      <c r="O21">
        <f>[1]salary_data_cleaned!O21</f>
        <v>0</v>
      </c>
      <c r="P21">
        <f>[1]salary_data_cleaned!P21</f>
        <v>0</v>
      </c>
      <c r="Q21">
        <f>[1]salary_data_cleaned!Q21</f>
        <v>64</v>
      </c>
      <c r="R21">
        <f>[1]salary_data_cleaned!R21</f>
        <v>111</v>
      </c>
      <c r="S21">
        <f>[1]salary_data_cleaned!S21</f>
        <v>87.5</v>
      </c>
      <c r="T21" s="1" t="str">
        <f>[1]salary_data_cleaned!T21</f>
        <v xml:space="preserve">Pinnacol Assurance
</v>
      </c>
      <c r="U21" t="str">
        <f>[1]salary_data_cleaned!U21</f>
        <v xml:space="preserve"> CO</v>
      </c>
      <c r="V21">
        <f>[1]salary_data_cleaned!V21</f>
        <v>1</v>
      </c>
      <c r="W21">
        <f>[1]salary_data_cleaned!W21</f>
        <v>105</v>
      </c>
      <c r="X21">
        <f>[1]salary_data_cleaned!X21</f>
        <v>1</v>
      </c>
      <c r="Y21">
        <f>[1]salary_data_cleaned!Y21</f>
        <v>0</v>
      </c>
      <c r="Z21">
        <f>[1]salary_data_cleaned!Z21</f>
        <v>0</v>
      </c>
      <c r="AA21">
        <f>[1]salary_data_cleaned!AA21</f>
        <v>0</v>
      </c>
      <c r="AB21">
        <f>[1]salary_data_cleaned!AB21</f>
        <v>1</v>
      </c>
    </row>
    <row r="22" spans="1:28" ht="409.6" x14ac:dyDescent="0.3">
      <c r="A22" t="str">
        <f>[1]salary_data_cleaned!A22</f>
        <v>Data Scientist</v>
      </c>
      <c r="B22" t="str">
        <f>[1]salary_data_cleaned!B22</f>
        <v>$81K-$130K (Glassdoor est.)</v>
      </c>
      <c r="C22" s="1" t="str">
        <f>[1]salary_data_cleaned!C22</f>
        <v>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v>
      </c>
      <c r="D22">
        <f>[1]salary_data_cleaned!D22</f>
        <v>3.2</v>
      </c>
      <c r="E22" s="1" t="str">
        <f>[1]salary_data_cleaned!E22</f>
        <v>Porch
3.2</v>
      </c>
      <c r="F22" t="str">
        <f>[1]salary_data_cleaned!F22</f>
        <v>Seattle, WA</v>
      </c>
      <c r="G22" t="str">
        <f>[1]salary_data_cleaned!G22</f>
        <v>Seattle, WA</v>
      </c>
      <c r="H22" t="str">
        <f>[1]salary_data_cleaned!H22</f>
        <v>201 to 500 employees</v>
      </c>
      <c r="I22">
        <f>[1]salary_data_cleaned!I22</f>
        <v>2012</v>
      </c>
      <c r="J22" t="str">
        <f>[1]salary_data_cleaned!J22</f>
        <v>Company - Private</v>
      </c>
      <c r="K22" t="str">
        <f>[1]salary_data_cleaned!K22</f>
        <v>Internet</v>
      </c>
      <c r="L22" t="str">
        <f>[1]salary_data_cleaned!L22</f>
        <v>Information Technology</v>
      </c>
      <c r="M22" t="str">
        <f>[1]salary_data_cleaned!M22</f>
        <v>Unknown / Non-Applicable</v>
      </c>
      <c r="N22" t="str">
        <f>[1]salary_data_cleaned!N22</f>
        <v>Angie's List, HomeAdvisor, Thumbtack</v>
      </c>
      <c r="O22">
        <f>[1]salary_data_cleaned!O22</f>
        <v>0</v>
      </c>
      <c r="P22">
        <f>[1]salary_data_cleaned!P22</f>
        <v>0</v>
      </c>
      <c r="Q22">
        <f>[1]salary_data_cleaned!Q22</f>
        <v>81</v>
      </c>
      <c r="R22">
        <f>[1]salary_data_cleaned!R22</f>
        <v>130</v>
      </c>
      <c r="S22">
        <f>[1]salary_data_cleaned!S22</f>
        <v>105.5</v>
      </c>
      <c r="T22" s="1" t="str">
        <f>[1]salary_data_cleaned!T22</f>
        <v xml:space="preserve">Porch
</v>
      </c>
      <c r="U22" t="str">
        <f>[1]salary_data_cleaned!U22</f>
        <v xml:space="preserve"> WA</v>
      </c>
      <c r="V22">
        <f>[1]salary_data_cleaned!V22</f>
        <v>1</v>
      </c>
      <c r="W22">
        <f>[1]salary_data_cleaned!W22</f>
        <v>8</v>
      </c>
      <c r="X22">
        <f>[1]salary_data_cleaned!X22</f>
        <v>1</v>
      </c>
      <c r="Y22">
        <f>[1]salary_data_cleaned!Y22</f>
        <v>0</v>
      </c>
      <c r="Z22">
        <f>[1]salary_data_cleaned!Z22</f>
        <v>1</v>
      </c>
      <c r="AA22">
        <f>[1]salary_data_cleaned!AA22</f>
        <v>0</v>
      </c>
      <c r="AB22">
        <f>[1]salary_data_cleaned!AB22</f>
        <v>0</v>
      </c>
    </row>
    <row r="23" spans="1:28" ht="409.6" x14ac:dyDescent="0.3">
      <c r="A23" t="str">
        <f>[1]salary_data_cleaned!A23</f>
        <v>Senior Data Scientist / Machine Learning</v>
      </c>
      <c r="B23" t="str">
        <f>[1]salary_data_cleaned!B23</f>
        <v>$73K-$119K (Glassdoor est.)</v>
      </c>
      <c r="C23" s="1" t="str">
        <f>[1]salary_data_cleaned!C23</f>
        <v>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v>
      </c>
      <c r="D23">
        <f>[1]salary_data_cleaned!D23</f>
        <v>3.9</v>
      </c>
      <c r="E23" s="1" t="str">
        <f>[1]salary_data_cleaned!E23</f>
        <v>Health IQ
3.9</v>
      </c>
      <c r="F23" t="str">
        <f>[1]salary_data_cleaned!F23</f>
        <v>Dallas, TX</v>
      </c>
      <c r="G23" t="str">
        <f>[1]salary_data_cleaned!G23</f>
        <v>Mountain View, CA</v>
      </c>
      <c r="H23" t="str">
        <f>[1]salary_data_cleaned!H23</f>
        <v>201 to 500 employees</v>
      </c>
      <c r="I23">
        <f>[1]salary_data_cleaned!I23</f>
        <v>2013</v>
      </c>
      <c r="J23" t="str">
        <f>[1]salary_data_cleaned!J23</f>
        <v>Company - Private</v>
      </c>
      <c r="K23" t="str">
        <f>[1]salary_data_cleaned!K23</f>
        <v>Insurance Agencies &amp; Brokerages</v>
      </c>
      <c r="L23" t="str">
        <f>[1]salary_data_cleaned!L23</f>
        <v>Insurance</v>
      </c>
      <c r="M23" t="str">
        <f>[1]salary_data_cleaned!M23</f>
        <v>Unknown / Non-Applicable</v>
      </c>
      <c r="N23">
        <f>[1]salary_data_cleaned!N23</f>
        <v>-1</v>
      </c>
      <c r="O23">
        <f>[1]salary_data_cleaned!O23</f>
        <v>0</v>
      </c>
      <c r="P23">
        <f>[1]salary_data_cleaned!P23</f>
        <v>0</v>
      </c>
      <c r="Q23">
        <f>[1]salary_data_cleaned!Q23</f>
        <v>73</v>
      </c>
      <c r="R23">
        <f>[1]salary_data_cleaned!R23</f>
        <v>119</v>
      </c>
      <c r="S23">
        <f>[1]salary_data_cleaned!S23</f>
        <v>96</v>
      </c>
      <c r="T23" s="1" t="str">
        <f>[1]salary_data_cleaned!T23</f>
        <v xml:space="preserve">Health IQ
</v>
      </c>
      <c r="U23" t="str">
        <f>[1]salary_data_cleaned!U23</f>
        <v xml:space="preserve"> TX</v>
      </c>
      <c r="V23">
        <f>[1]salary_data_cleaned!V23</f>
        <v>0</v>
      </c>
      <c r="W23">
        <f>[1]salary_data_cleaned!W23</f>
        <v>7</v>
      </c>
      <c r="X23">
        <f>[1]salary_data_cleaned!X23</f>
        <v>0</v>
      </c>
      <c r="Y23">
        <f>[1]salary_data_cleaned!Y23</f>
        <v>0</v>
      </c>
      <c r="Z23">
        <f>[1]salary_data_cleaned!Z23</f>
        <v>0</v>
      </c>
      <c r="AA23">
        <f>[1]salary_data_cleaned!AA23</f>
        <v>0</v>
      </c>
      <c r="AB23">
        <f>[1]salary_data_cleaned!AB23</f>
        <v>1</v>
      </c>
    </row>
    <row r="24" spans="1:28" ht="409.6" x14ac:dyDescent="0.3">
      <c r="A24" t="str">
        <f>[1]salary_data_cleaned!A24</f>
        <v>Data Scientist - Quantitative</v>
      </c>
      <c r="B24" t="str">
        <f>[1]salary_data_cleaned!B24</f>
        <v>$86K-$139K (Glassdoor est.)</v>
      </c>
      <c r="C24" s="1" t="str">
        <f>[1]salary_data_cleaned!C24</f>
        <v>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v>
      </c>
      <c r="D24">
        <f>[1]salary_data_cleaned!D24</f>
        <v>3.8</v>
      </c>
      <c r="E24" s="1" t="str">
        <f>[1]salary_data_cleaned!E24</f>
        <v>Truckstop.com
3.8</v>
      </c>
      <c r="F24" t="str">
        <f>[1]salary_data_cleaned!F24</f>
        <v>Chicago, IL</v>
      </c>
      <c r="G24" t="str">
        <f>[1]salary_data_cleaned!G24</f>
        <v>New Plymouth, ID</v>
      </c>
      <c r="H24" t="str">
        <f>[1]salary_data_cleaned!H24</f>
        <v>501 to 1000 employees</v>
      </c>
      <c r="I24">
        <f>[1]salary_data_cleaned!I24</f>
        <v>1995</v>
      </c>
      <c r="J24" t="str">
        <f>[1]salary_data_cleaned!J24</f>
        <v>Company - Private</v>
      </c>
      <c r="K24" t="str">
        <f>[1]salary_data_cleaned!K24</f>
        <v>Logistics &amp; Supply Chain</v>
      </c>
      <c r="L24" t="str">
        <f>[1]salary_data_cleaned!L24</f>
        <v>Transportation &amp; Logistics</v>
      </c>
      <c r="M24" t="str">
        <f>[1]salary_data_cleaned!M24</f>
        <v>Unknown / Non-Applicable</v>
      </c>
      <c r="N24">
        <f>[1]salary_data_cleaned!N24</f>
        <v>-1</v>
      </c>
      <c r="O24">
        <f>[1]salary_data_cleaned!O24</f>
        <v>0</v>
      </c>
      <c r="P24">
        <f>[1]salary_data_cleaned!P24</f>
        <v>0</v>
      </c>
      <c r="Q24">
        <f>[1]salary_data_cleaned!Q24</f>
        <v>86</v>
      </c>
      <c r="R24">
        <f>[1]salary_data_cleaned!R24</f>
        <v>139</v>
      </c>
      <c r="S24">
        <f>[1]salary_data_cleaned!S24</f>
        <v>112.5</v>
      </c>
      <c r="T24" s="1" t="str">
        <f>[1]salary_data_cleaned!T24</f>
        <v xml:space="preserve">Truckstop.com
</v>
      </c>
      <c r="U24" t="str">
        <f>[1]salary_data_cleaned!U24</f>
        <v xml:space="preserve"> IL</v>
      </c>
      <c r="V24">
        <f>[1]salary_data_cleaned!V24</f>
        <v>0</v>
      </c>
      <c r="W24">
        <f>[1]salary_data_cleaned!W24</f>
        <v>25</v>
      </c>
      <c r="X24">
        <f>[1]salary_data_cleaned!X24</f>
        <v>1</v>
      </c>
      <c r="Y24">
        <f>[1]salary_data_cleaned!Y24</f>
        <v>0</v>
      </c>
      <c r="Z24">
        <f>[1]salary_data_cleaned!Z24</f>
        <v>0</v>
      </c>
      <c r="AA24">
        <f>[1]salary_data_cleaned!AA24</f>
        <v>1</v>
      </c>
      <c r="AB24">
        <f>[1]salary_data_cleaned!AB24</f>
        <v>1</v>
      </c>
    </row>
    <row r="25" spans="1:28" ht="409.6" x14ac:dyDescent="0.3">
      <c r="A25" t="str">
        <f>[1]salary_data_cleaned!A25</f>
        <v>Data Scientist</v>
      </c>
      <c r="B25" t="str">
        <f>[1]salary_data_cleaned!B25</f>
        <v>$63K-$105K (Glassdoor est.)</v>
      </c>
      <c r="C25" s="1" t="str">
        <f>[1]salary_data_cleaned!C25</f>
        <v>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v>
      </c>
      <c r="D25">
        <f>[1]salary_data_cleaned!D25</f>
        <v>4.3</v>
      </c>
      <c r="E25" s="1" t="str">
        <f>[1]salary_data_cleaned!E25</f>
        <v>SMC 3
4.3</v>
      </c>
      <c r="F25" t="str">
        <f>[1]salary_data_cleaned!F25</f>
        <v>Louisville, KY</v>
      </c>
      <c r="G25" t="str">
        <f>[1]salary_data_cleaned!G25</f>
        <v>Peachtree City, GA</v>
      </c>
      <c r="H25" t="str">
        <f>[1]salary_data_cleaned!H25</f>
        <v>51 to 200 employees</v>
      </c>
      <c r="I25">
        <f>[1]salary_data_cleaned!I25</f>
        <v>1935</v>
      </c>
      <c r="J25" t="str">
        <f>[1]salary_data_cleaned!J25</f>
        <v>Nonprofit Organization</v>
      </c>
      <c r="K25" t="str">
        <f>[1]salary_data_cleaned!K25</f>
        <v>Logistics &amp; Supply Chain</v>
      </c>
      <c r="L25" t="str">
        <f>[1]salary_data_cleaned!L25</f>
        <v>Transportation &amp; Logistics</v>
      </c>
      <c r="M25" t="str">
        <f>[1]salary_data_cleaned!M25</f>
        <v>$10 to $25 million (USD)</v>
      </c>
      <c r="N25">
        <f>[1]salary_data_cleaned!N25</f>
        <v>-1</v>
      </c>
      <c r="O25">
        <f>[1]salary_data_cleaned!O25</f>
        <v>0</v>
      </c>
      <c r="P25">
        <f>[1]salary_data_cleaned!P25</f>
        <v>0</v>
      </c>
      <c r="Q25">
        <f>[1]salary_data_cleaned!Q25</f>
        <v>63</v>
      </c>
      <c r="R25">
        <f>[1]salary_data_cleaned!R25</f>
        <v>105</v>
      </c>
      <c r="S25">
        <f>[1]salary_data_cleaned!S25</f>
        <v>84</v>
      </c>
      <c r="T25" s="1" t="str">
        <f>[1]salary_data_cleaned!T25</f>
        <v xml:space="preserve">SMC 3
</v>
      </c>
      <c r="U25" t="str">
        <f>[1]salary_data_cleaned!U25</f>
        <v xml:space="preserve"> KY</v>
      </c>
      <c r="V25">
        <f>[1]salary_data_cleaned!V25</f>
        <v>0</v>
      </c>
      <c r="W25">
        <f>[1]salary_data_cleaned!W25</f>
        <v>85</v>
      </c>
      <c r="X25">
        <f>[1]salary_data_cleaned!X25</f>
        <v>1</v>
      </c>
      <c r="Y25">
        <f>[1]salary_data_cleaned!Y25</f>
        <v>0</v>
      </c>
      <c r="Z25">
        <f>[1]salary_data_cleaned!Z25</f>
        <v>0</v>
      </c>
      <c r="AA25">
        <f>[1]salary_data_cleaned!AA25</f>
        <v>0</v>
      </c>
      <c r="AB25">
        <f>[1]salary_data_cleaned!AB25</f>
        <v>1</v>
      </c>
    </row>
    <row r="26" spans="1:28" ht="409.6" x14ac:dyDescent="0.3">
      <c r="A26" t="str">
        <f>[1]salary_data_cleaned!A26</f>
        <v>Data Scientist</v>
      </c>
      <c r="B26" t="str">
        <f>[1]salary_data_cleaned!B26</f>
        <v>$109K-$177K (Glassdoor est.)</v>
      </c>
      <c r="C26" s="1" t="str">
        <f>[1]salary_data_cleaned!C26</f>
        <v>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
      <c r="D26">
        <f>[1]salary_data_cleaned!D26</f>
        <v>4</v>
      </c>
      <c r="E26" s="1" t="str">
        <f>[1]salary_data_cleaned!E26</f>
        <v>Novetta
4.0</v>
      </c>
      <c r="F26" t="str">
        <f>[1]salary_data_cleaned!F26</f>
        <v>Herndon, VA</v>
      </c>
      <c r="G26" t="str">
        <f>[1]salary_data_cleaned!G26</f>
        <v>Mc Lean, VA</v>
      </c>
      <c r="H26" t="str">
        <f>[1]salary_data_cleaned!H26</f>
        <v>501 to 1000 employees</v>
      </c>
      <c r="I26">
        <f>[1]salary_data_cleaned!I26</f>
        <v>2012</v>
      </c>
      <c r="J26" t="str">
        <f>[1]salary_data_cleaned!J26</f>
        <v>Company - Private</v>
      </c>
      <c r="K26" t="str">
        <f>[1]salary_data_cleaned!K26</f>
        <v>Enterprise Software &amp; Network Solutions</v>
      </c>
      <c r="L26" t="str">
        <f>[1]salary_data_cleaned!L26</f>
        <v>Information Technology</v>
      </c>
      <c r="M26" t="str">
        <f>[1]salary_data_cleaned!M26</f>
        <v>$100 to $500 million (USD)</v>
      </c>
      <c r="N26" t="str">
        <f>[1]salary_data_cleaned!N26</f>
        <v>Leidos, CACI International, Booz Allen Hamilton</v>
      </c>
      <c r="O26">
        <f>[1]salary_data_cleaned!O26</f>
        <v>0</v>
      </c>
      <c r="P26">
        <f>[1]salary_data_cleaned!P26</f>
        <v>0</v>
      </c>
      <c r="Q26">
        <f>[1]salary_data_cleaned!Q26</f>
        <v>109</v>
      </c>
      <c r="R26">
        <f>[1]salary_data_cleaned!R26</f>
        <v>177</v>
      </c>
      <c r="S26">
        <f>[1]salary_data_cleaned!S26</f>
        <v>143</v>
      </c>
      <c r="T26" s="1" t="str">
        <f>[1]salary_data_cleaned!T26</f>
        <v xml:space="preserve">Novetta
</v>
      </c>
      <c r="U26" t="str">
        <f>[1]salary_data_cleaned!U26</f>
        <v xml:space="preserve"> VA</v>
      </c>
      <c r="V26">
        <f>[1]salary_data_cleaned!V26</f>
        <v>0</v>
      </c>
      <c r="W26">
        <f>[1]salary_data_cleaned!W26</f>
        <v>8</v>
      </c>
      <c r="X26">
        <f>[1]salary_data_cleaned!X26</f>
        <v>1</v>
      </c>
      <c r="Y26">
        <f>[1]salary_data_cleaned!Y26</f>
        <v>0</v>
      </c>
      <c r="Z26">
        <f>[1]salary_data_cleaned!Z26</f>
        <v>0</v>
      </c>
      <c r="AA26">
        <f>[1]salary_data_cleaned!AA26</f>
        <v>1</v>
      </c>
      <c r="AB26">
        <f>[1]salary_data_cleaned!AB26</f>
        <v>0</v>
      </c>
    </row>
    <row r="27" spans="1:28" ht="409.6" x14ac:dyDescent="0.3">
      <c r="A27" t="str">
        <f>[1]salary_data_cleaned!A27</f>
        <v>Digital Health Data Scientist</v>
      </c>
      <c r="B27" t="str">
        <f>[1]salary_data_cleaned!B27</f>
        <v>$63K-$110K (Glassdoor est.)</v>
      </c>
      <c r="C27" s="1" t="str">
        <f>[1]salary_data_cleaned!C27</f>
        <v>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
      <c r="D27">
        <f>[1]salary_data_cleaned!D27</f>
        <v>4</v>
      </c>
      <c r="E27" s="1" t="str">
        <f>[1]salary_data_cleaned!E27</f>
        <v>Pfizer
4.0</v>
      </c>
      <c r="F27" t="str">
        <f>[1]salary_data_cleaned!F27</f>
        <v>Cambridge, MA</v>
      </c>
      <c r="G27" t="str">
        <f>[1]salary_data_cleaned!G27</f>
        <v>New York, NY</v>
      </c>
      <c r="H27" t="str">
        <f>[1]salary_data_cleaned!H27</f>
        <v>10000+ employees</v>
      </c>
      <c r="I27">
        <f>[1]salary_data_cleaned!I27</f>
        <v>1849</v>
      </c>
      <c r="J27" t="str">
        <f>[1]salary_data_cleaned!J27</f>
        <v>Company - Public</v>
      </c>
      <c r="K27" t="str">
        <f>[1]salary_data_cleaned!K27</f>
        <v>Biotech &amp; Pharmaceuticals</v>
      </c>
      <c r="L27" t="str">
        <f>[1]salary_data_cleaned!L27</f>
        <v>Biotech &amp; Pharmaceuticals</v>
      </c>
      <c r="M27" t="str">
        <f>[1]salary_data_cleaned!M27</f>
        <v>$10+ billion (USD)</v>
      </c>
      <c r="N27">
        <f>[1]salary_data_cleaned!N27</f>
        <v>-1</v>
      </c>
      <c r="O27">
        <f>[1]salary_data_cleaned!O27</f>
        <v>0</v>
      </c>
      <c r="P27">
        <f>[1]salary_data_cleaned!P27</f>
        <v>0</v>
      </c>
      <c r="Q27">
        <f>[1]salary_data_cleaned!Q27</f>
        <v>63</v>
      </c>
      <c r="R27">
        <f>[1]salary_data_cleaned!R27</f>
        <v>110</v>
      </c>
      <c r="S27">
        <f>[1]salary_data_cleaned!S27</f>
        <v>86.5</v>
      </c>
      <c r="T27" s="1" t="str">
        <f>[1]salary_data_cleaned!T27</f>
        <v xml:space="preserve">Pfizer
</v>
      </c>
      <c r="U27" t="str">
        <f>[1]salary_data_cleaned!U27</f>
        <v xml:space="preserve"> MA</v>
      </c>
      <c r="V27">
        <f>[1]salary_data_cleaned!V27</f>
        <v>0</v>
      </c>
      <c r="W27">
        <f>[1]salary_data_cleaned!W27</f>
        <v>171</v>
      </c>
      <c r="X27">
        <f>[1]salary_data_cleaned!X27</f>
        <v>1</v>
      </c>
      <c r="Y27">
        <f>[1]salary_data_cleaned!Y27</f>
        <v>0</v>
      </c>
      <c r="Z27">
        <f>[1]salary_data_cleaned!Z27</f>
        <v>0</v>
      </c>
      <c r="AA27">
        <f>[1]salary_data_cleaned!AA27</f>
        <v>1</v>
      </c>
      <c r="AB27">
        <f>[1]salary_data_cleaned!AB27</f>
        <v>1</v>
      </c>
    </row>
    <row r="28" spans="1:28" ht="409.6" x14ac:dyDescent="0.3">
      <c r="A28" t="str">
        <f>[1]salary_data_cleaned!A28</f>
        <v>Data Scientist</v>
      </c>
      <c r="B28" t="str">
        <f>[1]salary_data_cleaned!B28</f>
        <v>$75K-$124K (Glassdoor est.)</v>
      </c>
      <c r="C28" s="1" t="str">
        <f>[1]salary_data_cleaned!C28</f>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v>
      </c>
      <c r="D28">
        <f>[1]salary_data_cleaned!D28</f>
        <v>3.5</v>
      </c>
      <c r="E28" s="1" t="str">
        <f>[1]salary_data_cleaned!E28</f>
        <v>First Tech Federal Credit Union
3.5</v>
      </c>
      <c r="F28" t="str">
        <f>[1]salary_data_cleaned!F28</f>
        <v>Hillsboro, OR</v>
      </c>
      <c r="G28" t="str">
        <f>[1]salary_data_cleaned!G28</f>
        <v>San Jose, CA</v>
      </c>
      <c r="H28" t="str">
        <f>[1]salary_data_cleaned!H28</f>
        <v>1001 to 5000 employees</v>
      </c>
      <c r="I28">
        <f>[1]salary_data_cleaned!I28</f>
        <v>1952</v>
      </c>
      <c r="J28" t="str">
        <f>[1]salary_data_cleaned!J28</f>
        <v>Company - Private</v>
      </c>
      <c r="K28" t="str">
        <f>[1]salary_data_cleaned!K28</f>
        <v>Banks &amp; Credit Unions</v>
      </c>
      <c r="L28" t="str">
        <f>[1]salary_data_cleaned!L28</f>
        <v>Finance</v>
      </c>
      <c r="M28" t="str">
        <f>[1]salary_data_cleaned!M28</f>
        <v>$100 to $500 million (USD)</v>
      </c>
      <c r="N28">
        <f>[1]salary_data_cleaned!N28</f>
        <v>-1</v>
      </c>
      <c r="O28">
        <f>[1]salary_data_cleaned!O28</f>
        <v>0</v>
      </c>
      <c r="P28">
        <f>[1]salary_data_cleaned!P28</f>
        <v>0</v>
      </c>
      <c r="Q28">
        <f>[1]salary_data_cleaned!Q28</f>
        <v>75</v>
      </c>
      <c r="R28">
        <f>[1]salary_data_cleaned!R28</f>
        <v>124</v>
      </c>
      <c r="S28">
        <f>[1]salary_data_cleaned!S28</f>
        <v>99.5</v>
      </c>
      <c r="T28" s="1" t="str">
        <f>[1]salary_data_cleaned!T28</f>
        <v xml:space="preserve">First Tech Federal Credit Union
</v>
      </c>
      <c r="U28" t="str">
        <f>[1]salary_data_cleaned!U28</f>
        <v xml:space="preserve"> OR</v>
      </c>
      <c r="V28">
        <f>[1]salary_data_cleaned!V28</f>
        <v>0</v>
      </c>
      <c r="W28">
        <f>[1]salary_data_cleaned!W28</f>
        <v>68</v>
      </c>
      <c r="X28">
        <f>[1]salary_data_cleaned!X28</f>
        <v>1</v>
      </c>
      <c r="Y28">
        <f>[1]salary_data_cleaned!Y28</f>
        <v>0</v>
      </c>
      <c r="Z28">
        <f>[1]salary_data_cleaned!Z28</f>
        <v>1</v>
      </c>
      <c r="AA28">
        <f>[1]salary_data_cleaned!AA28</f>
        <v>1</v>
      </c>
      <c r="AB28">
        <f>[1]salary_data_cleaned!AB28</f>
        <v>1</v>
      </c>
    </row>
    <row r="29" spans="1:28" ht="409.6" x14ac:dyDescent="0.3">
      <c r="A29" t="str">
        <f>[1]salary_data_cleaned!A29</f>
        <v>Associate Data Analyst</v>
      </c>
      <c r="B29" t="str">
        <f>[1]salary_data_cleaned!B29</f>
        <v>$34K-$61K (Glassdoor est.)</v>
      </c>
      <c r="C29" s="1" t="str">
        <f>[1]salary_data_cleaned!C29</f>
        <v>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v>
      </c>
      <c r="D29">
        <f>[1]salary_data_cleaned!D29</f>
        <v>3.7</v>
      </c>
      <c r="E29" s="1" t="str">
        <f>[1]salary_data_cleaned!E29</f>
        <v>The Hanover Insurance Group
3.7</v>
      </c>
      <c r="F29" t="str">
        <f>[1]salary_data_cleaned!F29</f>
        <v>Worcester, MA</v>
      </c>
      <c r="G29" t="str">
        <f>[1]salary_data_cleaned!G29</f>
        <v>Worcester, MA</v>
      </c>
      <c r="H29" t="str">
        <f>[1]salary_data_cleaned!H29</f>
        <v>5001 to 10000 employees</v>
      </c>
      <c r="I29">
        <f>[1]salary_data_cleaned!I29</f>
        <v>1852</v>
      </c>
      <c r="J29" t="str">
        <f>[1]salary_data_cleaned!J29</f>
        <v>Company - Public</v>
      </c>
      <c r="K29" t="str">
        <f>[1]salary_data_cleaned!K29</f>
        <v>Insurance Carriers</v>
      </c>
      <c r="L29" t="str">
        <f>[1]salary_data_cleaned!L29</f>
        <v>Insurance</v>
      </c>
      <c r="M29" t="str">
        <f>[1]salary_data_cleaned!M29</f>
        <v>$5 to $10 billion (USD)</v>
      </c>
      <c r="N29">
        <f>[1]salary_data_cleaned!N29</f>
        <v>-1</v>
      </c>
      <c r="O29">
        <f>[1]salary_data_cleaned!O29</f>
        <v>0</v>
      </c>
      <c r="P29">
        <f>[1]salary_data_cleaned!P29</f>
        <v>0</v>
      </c>
      <c r="Q29">
        <f>[1]salary_data_cleaned!Q29</f>
        <v>34</v>
      </c>
      <c r="R29">
        <f>[1]salary_data_cleaned!R29</f>
        <v>61</v>
      </c>
      <c r="S29">
        <f>[1]salary_data_cleaned!S29</f>
        <v>47.5</v>
      </c>
      <c r="T29" s="1" t="str">
        <f>[1]salary_data_cleaned!T29</f>
        <v xml:space="preserve">The Hanover Insurance Group
</v>
      </c>
      <c r="U29" t="str">
        <f>[1]salary_data_cleaned!U29</f>
        <v xml:space="preserve"> MA</v>
      </c>
      <c r="V29">
        <f>[1]salary_data_cleaned!V29</f>
        <v>1</v>
      </c>
      <c r="W29">
        <f>[1]salary_data_cleaned!W29</f>
        <v>168</v>
      </c>
      <c r="X29">
        <f>[1]salary_data_cleaned!X29</f>
        <v>0</v>
      </c>
      <c r="Y29">
        <f>[1]salary_data_cleaned!Y29</f>
        <v>0</v>
      </c>
      <c r="Z29">
        <f>[1]salary_data_cleaned!Z29</f>
        <v>0</v>
      </c>
      <c r="AA29">
        <f>[1]salary_data_cleaned!AA29</f>
        <v>0</v>
      </c>
      <c r="AB29">
        <f>[1]salary_data_cleaned!AB29</f>
        <v>1</v>
      </c>
    </row>
    <row r="30" spans="1:28" ht="409.6" x14ac:dyDescent="0.3">
      <c r="A30" t="str">
        <f>[1]salary_data_cleaned!A30</f>
        <v>Clinical Data Scientist</v>
      </c>
      <c r="B30" t="str">
        <f>[1]salary_data_cleaned!B30</f>
        <v>$63K-$105K (Glassdoor est.)</v>
      </c>
      <c r="C30" s="1" t="str">
        <f>[1]salary_data_cleaned!C30</f>
        <v>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v>
      </c>
      <c r="D30">
        <f>[1]salary_data_cleaned!D30</f>
        <v>4</v>
      </c>
      <c r="E30" s="1" t="str">
        <f>[1]salary_data_cleaned!E30</f>
        <v>Pfizer
4.0</v>
      </c>
      <c r="F30" t="str">
        <f>[1]salary_data_cleaned!F30</f>
        <v>Groton, CT</v>
      </c>
      <c r="G30" t="str">
        <f>[1]salary_data_cleaned!G30</f>
        <v>New York, NY</v>
      </c>
      <c r="H30" t="str">
        <f>[1]salary_data_cleaned!H30</f>
        <v>10000+ employees</v>
      </c>
      <c r="I30">
        <f>[1]salary_data_cleaned!I30</f>
        <v>1849</v>
      </c>
      <c r="J30" t="str">
        <f>[1]salary_data_cleaned!J30</f>
        <v>Company - Public</v>
      </c>
      <c r="K30" t="str">
        <f>[1]salary_data_cleaned!K30</f>
        <v>Biotech &amp; Pharmaceuticals</v>
      </c>
      <c r="L30" t="str">
        <f>[1]salary_data_cleaned!L30</f>
        <v>Biotech &amp; Pharmaceuticals</v>
      </c>
      <c r="M30" t="str">
        <f>[1]salary_data_cleaned!M30</f>
        <v>$10+ billion (USD)</v>
      </c>
      <c r="N30">
        <f>[1]salary_data_cleaned!N30</f>
        <v>-1</v>
      </c>
      <c r="O30">
        <f>[1]salary_data_cleaned!O30</f>
        <v>0</v>
      </c>
      <c r="P30">
        <f>[1]salary_data_cleaned!P30</f>
        <v>0</v>
      </c>
      <c r="Q30">
        <f>[1]salary_data_cleaned!Q30</f>
        <v>63</v>
      </c>
      <c r="R30">
        <f>[1]salary_data_cleaned!R30</f>
        <v>105</v>
      </c>
      <c r="S30">
        <f>[1]salary_data_cleaned!S30</f>
        <v>84</v>
      </c>
      <c r="T30" s="1" t="str">
        <f>[1]salary_data_cleaned!T30</f>
        <v xml:space="preserve">Pfizer
</v>
      </c>
      <c r="U30" t="str">
        <f>[1]salary_data_cleaned!U30</f>
        <v xml:space="preserve"> CT</v>
      </c>
      <c r="V30">
        <f>[1]salary_data_cleaned!V30</f>
        <v>0</v>
      </c>
      <c r="W30">
        <f>[1]salary_data_cleaned!W30</f>
        <v>171</v>
      </c>
      <c r="X30">
        <f>[1]salary_data_cleaned!X30</f>
        <v>0</v>
      </c>
      <c r="Y30">
        <f>[1]salary_data_cleaned!Y30</f>
        <v>0</v>
      </c>
      <c r="Z30">
        <f>[1]salary_data_cleaned!Z30</f>
        <v>0</v>
      </c>
      <c r="AA30">
        <f>[1]salary_data_cleaned!AA30</f>
        <v>1</v>
      </c>
      <c r="AB30">
        <f>[1]salary_data_cleaned!AB30</f>
        <v>1</v>
      </c>
    </row>
    <row r="31" spans="1:28" ht="409.6" x14ac:dyDescent="0.3">
      <c r="A31" t="str">
        <f>[1]salary_data_cleaned!A31</f>
        <v>Data Scientist</v>
      </c>
      <c r="B31" t="str">
        <f>[1]salary_data_cleaned!B31</f>
        <v>$80K-$90K (Glassdoor est.)</v>
      </c>
      <c r="C31" s="1" t="str">
        <f>[1]salary_data_cleaned!C31</f>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v>
      </c>
      <c r="D31">
        <f>[1]salary_data_cleaned!D31</f>
        <v>4.8</v>
      </c>
      <c r="E31" s="1" t="str">
        <f>[1]salary_data_cleaned!E31</f>
        <v>KnowBe4
4.8</v>
      </c>
      <c r="F31" t="str">
        <f>[1]salary_data_cleaned!F31</f>
        <v>Clearwater, FL</v>
      </c>
      <c r="G31" t="str">
        <f>[1]salary_data_cleaned!G31</f>
        <v>Clearwater, FL</v>
      </c>
      <c r="H31" t="str">
        <f>[1]salary_data_cleaned!H31</f>
        <v>501 to 1000 employees</v>
      </c>
      <c r="I31">
        <f>[1]salary_data_cleaned!I31</f>
        <v>2010</v>
      </c>
      <c r="J31" t="str">
        <f>[1]salary_data_cleaned!J31</f>
        <v>Company - Private</v>
      </c>
      <c r="K31" t="str">
        <f>[1]salary_data_cleaned!K31</f>
        <v>Security Services</v>
      </c>
      <c r="L31" t="str">
        <f>[1]salary_data_cleaned!L31</f>
        <v>Business Services</v>
      </c>
      <c r="M31" t="str">
        <f>[1]salary_data_cleaned!M31</f>
        <v>$100 to $500 million (USD)</v>
      </c>
      <c r="N31">
        <f>[1]salary_data_cleaned!N31</f>
        <v>-1</v>
      </c>
      <c r="O31">
        <f>[1]salary_data_cleaned!O31</f>
        <v>0</v>
      </c>
      <c r="P31">
        <f>[1]salary_data_cleaned!P31</f>
        <v>0</v>
      </c>
      <c r="Q31">
        <f>[1]salary_data_cleaned!Q31</f>
        <v>80</v>
      </c>
      <c r="R31">
        <f>[1]salary_data_cleaned!R31</f>
        <v>90</v>
      </c>
      <c r="S31">
        <f>[1]salary_data_cleaned!S31</f>
        <v>85</v>
      </c>
      <c r="T31" s="1" t="str">
        <f>[1]salary_data_cleaned!T31</f>
        <v xml:space="preserve">KnowBe4
</v>
      </c>
      <c r="U31" t="str">
        <f>[1]salary_data_cleaned!U31</f>
        <v xml:space="preserve"> FL</v>
      </c>
      <c r="V31">
        <f>[1]salary_data_cleaned!V31</f>
        <v>1</v>
      </c>
      <c r="W31">
        <f>[1]salary_data_cleaned!W31</f>
        <v>10</v>
      </c>
      <c r="X31">
        <f>[1]salary_data_cleaned!X31</f>
        <v>1</v>
      </c>
      <c r="Y31">
        <f>[1]salary_data_cleaned!Y31</f>
        <v>0</v>
      </c>
      <c r="Z31">
        <f>[1]salary_data_cleaned!Z31</f>
        <v>1</v>
      </c>
      <c r="AA31">
        <f>[1]salary_data_cleaned!AA31</f>
        <v>0</v>
      </c>
      <c r="AB31">
        <f>[1]salary_data_cleaned!AB31</f>
        <v>1</v>
      </c>
    </row>
    <row r="32" spans="1:28" ht="409.6" x14ac:dyDescent="0.3">
      <c r="A32" t="str">
        <f>[1]salary_data_cleaned!A32</f>
        <v>Data Scientist</v>
      </c>
      <c r="B32" t="str">
        <f>[1]salary_data_cleaned!B32</f>
        <v>$56K-$97K (Glassdoor est.)</v>
      </c>
      <c r="C32" s="1" t="str">
        <f>[1]salary_data_cleaned!C32</f>
        <v>*Organization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v>
      </c>
      <c r="D32">
        <f>[1]salary_data_cleaned!D32</f>
        <v>3.8</v>
      </c>
      <c r="E32" s="1" t="str">
        <f>[1]salary_data_cleaned!E32</f>
        <v>PNNL
3.8</v>
      </c>
      <c r="F32" t="str">
        <f>[1]salary_data_cleaned!F32</f>
        <v>Richland, WA</v>
      </c>
      <c r="G32" t="str">
        <f>[1]salary_data_cleaned!G32</f>
        <v>Richland, WA</v>
      </c>
      <c r="H32" t="str">
        <f>[1]salary_data_cleaned!H32</f>
        <v>1001 to 5000 employees</v>
      </c>
      <c r="I32">
        <f>[1]salary_data_cleaned!I32</f>
        <v>1965</v>
      </c>
      <c r="J32" t="str">
        <f>[1]salary_data_cleaned!J32</f>
        <v>Government</v>
      </c>
      <c r="K32" t="str">
        <f>[1]salary_data_cleaned!K32</f>
        <v>Energy</v>
      </c>
      <c r="L32" t="str">
        <f>[1]salary_data_cleaned!L32</f>
        <v>Oil, Gas, Energy &amp; Utilities</v>
      </c>
      <c r="M32" t="str">
        <f>[1]salary_data_cleaned!M32</f>
        <v>$500 million to $1 billion (USD)</v>
      </c>
      <c r="N32" t="str">
        <f>[1]salary_data_cleaned!N32</f>
        <v>Oak Ridge National Laboratory, National Renewable Energy Lab, Los Alamos National Laboratory</v>
      </c>
      <c r="O32">
        <f>[1]salary_data_cleaned!O32</f>
        <v>0</v>
      </c>
      <c r="P32">
        <f>[1]salary_data_cleaned!P32</f>
        <v>0</v>
      </c>
      <c r="Q32">
        <f>[1]salary_data_cleaned!Q32</f>
        <v>56</v>
      </c>
      <c r="R32">
        <f>[1]salary_data_cleaned!R32</f>
        <v>97</v>
      </c>
      <c r="S32">
        <f>[1]salary_data_cleaned!S32</f>
        <v>76.5</v>
      </c>
      <c r="T32" s="1" t="str">
        <f>[1]salary_data_cleaned!T32</f>
        <v xml:space="preserve">PNNL
</v>
      </c>
      <c r="U32" t="str">
        <f>[1]salary_data_cleaned!U32</f>
        <v xml:space="preserve"> WA</v>
      </c>
      <c r="V32">
        <f>[1]salary_data_cleaned!V32</f>
        <v>1</v>
      </c>
      <c r="W32">
        <f>[1]salary_data_cleaned!W32</f>
        <v>55</v>
      </c>
      <c r="X32">
        <f>[1]salary_data_cleaned!X32</f>
        <v>1</v>
      </c>
      <c r="Y32">
        <f>[1]salary_data_cleaned!Y32</f>
        <v>0</v>
      </c>
      <c r="Z32">
        <f>[1]salary_data_cleaned!Z32</f>
        <v>0</v>
      </c>
      <c r="AA32">
        <f>[1]salary_data_cleaned!AA32</f>
        <v>0</v>
      </c>
      <c r="AB32">
        <f>[1]salary_data_cleaned!AB32</f>
        <v>0</v>
      </c>
    </row>
    <row r="33" spans="1:28" ht="409.6" x14ac:dyDescent="0.3">
      <c r="A33" t="str">
        <f>[1]salary_data_cleaned!A33</f>
        <v>Data Scientist</v>
      </c>
      <c r="B33" t="str">
        <f>[1]salary_data_cleaned!B33</f>
        <v>$72K-$120K (Glassdoor est.)</v>
      </c>
      <c r="C33" s="1" t="str">
        <f>[1]salary_data_cleaned!C33</f>
        <v>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v>
      </c>
      <c r="D33">
        <f>[1]salary_data_cleaned!D33</f>
        <v>3.6</v>
      </c>
      <c r="E33" s="1" t="str">
        <f>[1]salary_data_cleaned!E33</f>
        <v>Amrock
3.6</v>
      </c>
      <c r="F33" t="str">
        <f>[1]salary_data_cleaned!F33</f>
        <v>Detroit, MI</v>
      </c>
      <c r="G33" t="str">
        <f>[1]salary_data_cleaned!G33</f>
        <v>Detroit, MI</v>
      </c>
      <c r="H33" t="str">
        <f>[1]salary_data_cleaned!H33</f>
        <v>1001 to 5000 employees</v>
      </c>
      <c r="I33">
        <f>[1]salary_data_cleaned!I33</f>
        <v>1997</v>
      </c>
      <c r="J33" t="str">
        <f>[1]salary_data_cleaned!J33</f>
        <v>Company - Private</v>
      </c>
      <c r="K33" t="str">
        <f>[1]salary_data_cleaned!K33</f>
        <v>Real Estate</v>
      </c>
      <c r="L33" t="str">
        <f>[1]salary_data_cleaned!L33</f>
        <v>Real Estate</v>
      </c>
      <c r="M33" t="str">
        <f>[1]salary_data_cleaned!M33</f>
        <v>$500 million to $1 billion (USD)</v>
      </c>
      <c r="N33">
        <f>[1]salary_data_cleaned!N33</f>
        <v>-1</v>
      </c>
      <c r="O33">
        <f>[1]salary_data_cleaned!O33</f>
        <v>0</v>
      </c>
      <c r="P33">
        <f>[1]salary_data_cleaned!P33</f>
        <v>0</v>
      </c>
      <c r="Q33">
        <f>[1]salary_data_cleaned!Q33</f>
        <v>72</v>
      </c>
      <c r="R33">
        <f>[1]salary_data_cleaned!R33</f>
        <v>120</v>
      </c>
      <c r="S33">
        <f>[1]salary_data_cleaned!S33</f>
        <v>96</v>
      </c>
      <c r="T33" s="1" t="str">
        <f>[1]salary_data_cleaned!T33</f>
        <v xml:space="preserve">Amrock
</v>
      </c>
      <c r="U33" t="str">
        <f>[1]salary_data_cleaned!U33</f>
        <v xml:space="preserve"> MI</v>
      </c>
      <c r="V33">
        <f>[1]salary_data_cleaned!V33</f>
        <v>1</v>
      </c>
      <c r="W33">
        <f>[1]salary_data_cleaned!W33</f>
        <v>23</v>
      </c>
      <c r="X33">
        <f>[1]salary_data_cleaned!X33</f>
        <v>1</v>
      </c>
      <c r="Y33">
        <f>[1]salary_data_cleaned!Y33</f>
        <v>0</v>
      </c>
      <c r="Z33">
        <f>[1]salary_data_cleaned!Z33</f>
        <v>0</v>
      </c>
      <c r="AA33">
        <f>[1]salary_data_cleaned!AA33</f>
        <v>0</v>
      </c>
      <c r="AB33">
        <f>[1]salary_data_cleaned!AB33</f>
        <v>0</v>
      </c>
    </row>
    <row r="34" spans="1:28" ht="409.6" x14ac:dyDescent="0.3">
      <c r="A34" t="str">
        <f>[1]salary_data_cleaned!A34</f>
        <v>Data Scientist / Machine Learning Expert</v>
      </c>
      <c r="B34" t="str">
        <f>[1]salary_data_cleaned!B34</f>
        <v>$86K-$143K (Glassdoor est.)</v>
      </c>
      <c r="C34" s="1" t="str">
        <f>[1]salary_data_cleaned!C34</f>
        <v>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v>
      </c>
      <c r="D34">
        <f>[1]salary_data_cleaned!D34</f>
        <v>3.8</v>
      </c>
      <c r="E34" s="1" t="str">
        <f>[1]salary_data_cleaned!E34</f>
        <v>Novartis
3.8</v>
      </c>
      <c r="F34" t="str">
        <f>[1]salary_data_cleaned!F34</f>
        <v>Cambridge, MA</v>
      </c>
      <c r="G34" t="str">
        <f>[1]salary_data_cleaned!G34</f>
        <v>Basel, Switzerland</v>
      </c>
      <c r="H34" t="str">
        <f>[1]salary_data_cleaned!H34</f>
        <v>10000+ employees</v>
      </c>
      <c r="I34">
        <f>[1]salary_data_cleaned!I34</f>
        <v>1996</v>
      </c>
      <c r="J34" t="str">
        <f>[1]salary_data_cleaned!J34</f>
        <v>Company - Public</v>
      </c>
      <c r="K34" t="str">
        <f>[1]salary_data_cleaned!K34</f>
        <v>Biotech &amp; Pharmaceuticals</v>
      </c>
      <c r="L34" t="str">
        <f>[1]salary_data_cleaned!L34</f>
        <v>Biotech &amp; Pharmaceuticals</v>
      </c>
      <c r="M34" t="str">
        <f>[1]salary_data_cleaned!M34</f>
        <v>$10+ billion (USD)</v>
      </c>
      <c r="N34">
        <f>[1]salary_data_cleaned!N34</f>
        <v>-1</v>
      </c>
      <c r="O34">
        <f>[1]salary_data_cleaned!O34</f>
        <v>0</v>
      </c>
      <c r="P34">
        <f>[1]salary_data_cleaned!P34</f>
        <v>0</v>
      </c>
      <c r="Q34">
        <f>[1]salary_data_cleaned!Q34</f>
        <v>86</v>
      </c>
      <c r="R34">
        <f>[1]salary_data_cleaned!R34</f>
        <v>143</v>
      </c>
      <c r="S34">
        <f>[1]salary_data_cleaned!S34</f>
        <v>114.5</v>
      </c>
      <c r="T34" s="1" t="str">
        <f>[1]salary_data_cleaned!T34</f>
        <v xml:space="preserve">Novartis
</v>
      </c>
      <c r="U34" t="str">
        <f>[1]salary_data_cleaned!U34</f>
        <v xml:space="preserve"> MA</v>
      </c>
      <c r="V34">
        <f>[1]salary_data_cleaned!V34</f>
        <v>0</v>
      </c>
      <c r="W34">
        <f>[1]salary_data_cleaned!W34</f>
        <v>24</v>
      </c>
      <c r="X34">
        <f>[1]salary_data_cleaned!X34</f>
        <v>1</v>
      </c>
      <c r="Y34">
        <f>[1]salary_data_cleaned!Y34</f>
        <v>0</v>
      </c>
      <c r="Z34">
        <f>[1]salary_data_cleaned!Z34</f>
        <v>0</v>
      </c>
      <c r="AA34">
        <f>[1]salary_data_cleaned!AA34</f>
        <v>0</v>
      </c>
      <c r="AB34">
        <f>[1]salary_data_cleaned!AB34</f>
        <v>0</v>
      </c>
    </row>
    <row r="35" spans="1:28" ht="409.6" x14ac:dyDescent="0.3">
      <c r="A35" t="str">
        <f>[1]salary_data_cleaned!A35</f>
        <v>Data Scientist</v>
      </c>
      <c r="B35" t="str">
        <f>[1]salary_data_cleaned!B35</f>
        <v>$93K-$149K (Glassdoor est.)</v>
      </c>
      <c r="C35" s="1" t="str">
        <f>[1]salary_data_cleaned!C35</f>
        <v>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v>
      </c>
      <c r="D35">
        <f>[1]salary_data_cleaned!D35</f>
        <v>3.8</v>
      </c>
      <c r="E35" s="1" t="str">
        <f>[1]salary_data_cleaned!E35</f>
        <v>Juniper Networks
3.8</v>
      </c>
      <c r="F35" t="str">
        <f>[1]salary_data_cleaned!F35</f>
        <v>Sunnyvale, CA</v>
      </c>
      <c r="G35" t="str">
        <f>[1]salary_data_cleaned!G35</f>
        <v>Sunnyvale, CA</v>
      </c>
      <c r="H35" t="str">
        <f>[1]salary_data_cleaned!H35</f>
        <v>5001 to 10000 employees</v>
      </c>
      <c r="I35">
        <f>[1]salary_data_cleaned!I35</f>
        <v>1996</v>
      </c>
      <c r="J35" t="str">
        <f>[1]salary_data_cleaned!J35</f>
        <v>Company - Public</v>
      </c>
      <c r="K35" t="str">
        <f>[1]salary_data_cleaned!K35</f>
        <v>Telecommunications Services</v>
      </c>
      <c r="L35" t="str">
        <f>[1]salary_data_cleaned!L35</f>
        <v>Telecommunications</v>
      </c>
      <c r="M35" t="str">
        <f>[1]salary_data_cleaned!M35</f>
        <v>$2 to $5 billion (USD)</v>
      </c>
      <c r="N35">
        <f>[1]salary_data_cleaned!N35</f>
        <v>-1</v>
      </c>
      <c r="O35">
        <f>[1]salary_data_cleaned!O35</f>
        <v>0</v>
      </c>
      <c r="P35">
        <f>[1]salary_data_cleaned!P35</f>
        <v>0</v>
      </c>
      <c r="Q35">
        <f>[1]salary_data_cleaned!Q35</f>
        <v>93</v>
      </c>
      <c r="R35">
        <f>[1]salary_data_cleaned!R35</f>
        <v>149</v>
      </c>
      <c r="S35">
        <f>[1]salary_data_cleaned!S35</f>
        <v>121</v>
      </c>
      <c r="T35" s="1" t="str">
        <f>[1]salary_data_cleaned!T35</f>
        <v xml:space="preserve">Juniper Networks
</v>
      </c>
      <c r="U35" t="str">
        <f>[1]salary_data_cleaned!U35</f>
        <v xml:space="preserve"> CA</v>
      </c>
      <c r="V35">
        <f>[1]salary_data_cleaned!V35</f>
        <v>1</v>
      </c>
      <c r="W35">
        <f>[1]salary_data_cleaned!W35</f>
        <v>24</v>
      </c>
      <c r="X35">
        <f>[1]salary_data_cleaned!X35</f>
        <v>1</v>
      </c>
      <c r="Y35">
        <f>[1]salary_data_cleaned!Y35</f>
        <v>0</v>
      </c>
      <c r="Z35">
        <f>[1]salary_data_cleaned!Z35</f>
        <v>1</v>
      </c>
      <c r="AA35">
        <f>[1]salary_data_cleaned!AA35</f>
        <v>0</v>
      </c>
      <c r="AB35">
        <f>[1]salary_data_cleaned!AB35</f>
        <v>1</v>
      </c>
    </row>
    <row r="36" spans="1:28" ht="409.6" x14ac:dyDescent="0.3">
      <c r="A36" t="str">
        <f>[1]salary_data_cleaned!A36</f>
        <v>Data Scientist</v>
      </c>
      <c r="B36" t="str">
        <f>[1]salary_data_cleaned!B36</f>
        <v>$85K-$140K (Glassdoor est.)</v>
      </c>
      <c r="C36" s="1" t="str">
        <f>[1]salary_data_cleaned!C36</f>
        <v>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v>
      </c>
      <c r="D36">
        <f>[1]salary_data_cleaned!D36</f>
        <v>4.7</v>
      </c>
      <c r="E36" s="1" t="str">
        <f>[1]salary_data_cleaned!E36</f>
        <v>New England Biolabs
4.7</v>
      </c>
      <c r="F36" t="str">
        <f>[1]salary_data_cleaned!F36</f>
        <v>Ipswich, MA</v>
      </c>
      <c r="G36" t="str">
        <f>[1]salary_data_cleaned!G36</f>
        <v>Ipswich, MA</v>
      </c>
      <c r="H36" t="str">
        <f>[1]salary_data_cleaned!H36</f>
        <v>201 to 500 employees</v>
      </c>
      <c r="I36">
        <f>[1]salary_data_cleaned!I36</f>
        <v>1974</v>
      </c>
      <c r="J36" t="str">
        <f>[1]salary_data_cleaned!J36</f>
        <v>Company - Private</v>
      </c>
      <c r="K36" t="str">
        <f>[1]salary_data_cleaned!K36</f>
        <v>Biotech &amp; Pharmaceuticals</v>
      </c>
      <c r="L36" t="str">
        <f>[1]salary_data_cleaned!L36</f>
        <v>Biotech &amp; Pharmaceuticals</v>
      </c>
      <c r="M36" t="str">
        <f>[1]salary_data_cleaned!M36</f>
        <v>Unknown / Non-Applicable</v>
      </c>
      <c r="N36" t="str">
        <f>[1]salary_data_cleaned!N36</f>
        <v>Thermo Fisher Scientific, Enzymatics, Illumina</v>
      </c>
      <c r="O36">
        <f>[1]salary_data_cleaned!O36</f>
        <v>0</v>
      </c>
      <c r="P36">
        <f>[1]salary_data_cleaned!P36</f>
        <v>0</v>
      </c>
      <c r="Q36">
        <f>[1]salary_data_cleaned!Q36</f>
        <v>85</v>
      </c>
      <c r="R36">
        <f>[1]salary_data_cleaned!R36</f>
        <v>140</v>
      </c>
      <c r="S36">
        <f>[1]salary_data_cleaned!S36</f>
        <v>112.5</v>
      </c>
      <c r="T36" s="1" t="str">
        <f>[1]salary_data_cleaned!T36</f>
        <v xml:space="preserve">New England Biolabs
</v>
      </c>
      <c r="U36" t="str">
        <f>[1]salary_data_cleaned!U36</f>
        <v xml:space="preserve"> MA</v>
      </c>
      <c r="V36">
        <f>[1]salary_data_cleaned!V36</f>
        <v>1</v>
      </c>
      <c r="W36">
        <f>[1]salary_data_cleaned!W36</f>
        <v>46</v>
      </c>
      <c r="X36">
        <f>[1]salary_data_cleaned!X36</f>
        <v>1</v>
      </c>
      <c r="Y36">
        <f>[1]salary_data_cleaned!Y36</f>
        <v>0</v>
      </c>
      <c r="Z36">
        <f>[1]salary_data_cleaned!Z36</f>
        <v>0</v>
      </c>
      <c r="AA36">
        <f>[1]salary_data_cleaned!AA36</f>
        <v>0</v>
      </c>
      <c r="AB36">
        <f>[1]salary_data_cleaned!AB36</f>
        <v>1</v>
      </c>
    </row>
    <row r="37" spans="1:28" ht="409.6" x14ac:dyDescent="0.3">
      <c r="A37" t="str">
        <f>[1]salary_data_cleaned!A37</f>
        <v>Web Data Analyst</v>
      </c>
      <c r="B37" t="str">
        <f>[1]salary_data_cleaned!B37</f>
        <v>$77K-$135K (Glassdoor est.)</v>
      </c>
      <c r="C37" s="1" t="str">
        <f>[1]salary_data_cleaned!C37</f>
        <v>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v>
      </c>
      <c r="D37">
        <f>[1]salary_data_cleaned!D37</f>
        <v>4.2</v>
      </c>
      <c r="E37" s="1" t="str">
        <f>[1]salary_data_cleaned!E37</f>
        <v>Clarity Insights
4.2</v>
      </c>
      <c r="F37" t="str">
        <f>[1]salary_data_cleaned!F37</f>
        <v>San Jose, CA</v>
      </c>
      <c r="G37" t="str">
        <f>[1]salary_data_cleaned!G37</f>
        <v>Chicago, IL</v>
      </c>
      <c r="H37" t="str">
        <f>[1]salary_data_cleaned!H37</f>
        <v>201 to 500 employees</v>
      </c>
      <c r="I37">
        <f>[1]salary_data_cleaned!I37</f>
        <v>2008</v>
      </c>
      <c r="J37" t="str">
        <f>[1]salary_data_cleaned!J37</f>
        <v>Company - Private</v>
      </c>
      <c r="K37" t="str">
        <f>[1]salary_data_cleaned!K37</f>
        <v>IT Services</v>
      </c>
      <c r="L37" t="str">
        <f>[1]salary_data_cleaned!L37</f>
        <v>Information Technology</v>
      </c>
      <c r="M37" t="str">
        <f>[1]salary_data_cleaned!M37</f>
        <v>Unknown / Non-Applicable</v>
      </c>
      <c r="N37">
        <f>[1]salary_data_cleaned!N37</f>
        <v>-1</v>
      </c>
      <c r="O37">
        <f>[1]salary_data_cleaned!O37</f>
        <v>0</v>
      </c>
      <c r="P37">
        <f>[1]salary_data_cleaned!P37</f>
        <v>0</v>
      </c>
      <c r="Q37">
        <f>[1]salary_data_cleaned!Q37</f>
        <v>77</v>
      </c>
      <c r="R37">
        <f>[1]salary_data_cleaned!R37</f>
        <v>135</v>
      </c>
      <c r="S37">
        <f>[1]salary_data_cleaned!S37</f>
        <v>106</v>
      </c>
      <c r="T37" s="1" t="str">
        <f>[1]salary_data_cleaned!T37</f>
        <v xml:space="preserve">Clarity Insights
</v>
      </c>
      <c r="U37" t="str">
        <f>[1]salary_data_cleaned!U37</f>
        <v xml:space="preserve"> CA</v>
      </c>
      <c r="V37">
        <f>[1]salary_data_cleaned!V37</f>
        <v>0</v>
      </c>
      <c r="W37">
        <f>[1]salary_data_cleaned!W37</f>
        <v>12</v>
      </c>
      <c r="X37">
        <f>[1]salary_data_cleaned!X37</f>
        <v>1</v>
      </c>
      <c r="Y37">
        <f>[1]salary_data_cleaned!Y37</f>
        <v>0</v>
      </c>
      <c r="Z37">
        <f>[1]salary_data_cleaned!Z37</f>
        <v>0</v>
      </c>
      <c r="AA37">
        <f>[1]salary_data_cleaned!AA37</f>
        <v>0</v>
      </c>
      <c r="AB37">
        <f>[1]salary_data_cleaned!AB37</f>
        <v>1</v>
      </c>
    </row>
    <row r="38" spans="1:28" ht="409.6" x14ac:dyDescent="0.3">
      <c r="A38" t="str">
        <f>[1]salary_data_cleaned!A38</f>
        <v>Data Scientist</v>
      </c>
      <c r="B38" t="str">
        <f>[1]salary_data_cleaned!B38</f>
        <v>$82K-$132K (Glassdoor est.)</v>
      </c>
      <c r="C38" s="1" t="str">
        <f>[1]salary_data_cleaned!C38</f>
        <v>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
      <c r="D38">
        <f>[1]salary_data_cleaned!D38</f>
        <v>3.5</v>
      </c>
      <c r="E38" s="1" t="str">
        <f>[1]salary_data_cleaned!E38</f>
        <v>Esri
3.5</v>
      </c>
      <c r="F38" t="str">
        <f>[1]salary_data_cleaned!F38</f>
        <v>Redlands, CA</v>
      </c>
      <c r="G38" t="str">
        <f>[1]salary_data_cleaned!G38</f>
        <v>Redlands, CA</v>
      </c>
      <c r="H38" t="str">
        <f>[1]salary_data_cleaned!H38</f>
        <v>1001 to 5000 employees</v>
      </c>
      <c r="I38">
        <f>[1]salary_data_cleaned!I38</f>
        <v>1969</v>
      </c>
      <c r="J38" t="str">
        <f>[1]salary_data_cleaned!J38</f>
        <v>Company - Private</v>
      </c>
      <c r="K38" t="str">
        <f>[1]salary_data_cleaned!K38</f>
        <v>Computer Hardware &amp; Software</v>
      </c>
      <c r="L38" t="str">
        <f>[1]salary_data_cleaned!L38</f>
        <v>Information Technology</v>
      </c>
      <c r="M38" t="str">
        <f>[1]salary_data_cleaned!M38</f>
        <v>$1 to $2 billion (USD)</v>
      </c>
      <c r="N38" t="str">
        <f>[1]salary_data_cleaned!N38</f>
        <v>Pitney Bowes</v>
      </c>
      <c r="O38">
        <f>[1]salary_data_cleaned!O38</f>
        <v>0</v>
      </c>
      <c r="P38">
        <f>[1]salary_data_cleaned!P38</f>
        <v>0</v>
      </c>
      <c r="Q38">
        <f>[1]salary_data_cleaned!Q38</f>
        <v>82</v>
      </c>
      <c r="R38">
        <f>[1]salary_data_cleaned!R38</f>
        <v>132</v>
      </c>
      <c r="S38">
        <f>[1]salary_data_cleaned!S38</f>
        <v>107</v>
      </c>
      <c r="T38" s="1" t="str">
        <f>[1]salary_data_cleaned!T38</f>
        <v xml:space="preserve">Esri
</v>
      </c>
      <c r="U38" t="str">
        <f>[1]salary_data_cleaned!U38</f>
        <v xml:space="preserve"> CA</v>
      </c>
      <c r="V38">
        <f>[1]salary_data_cleaned!V38</f>
        <v>1</v>
      </c>
      <c r="W38">
        <f>[1]salary_data_cleaned!W38</f>
        <v>51</v>
      </c>
      <c r="X38">
        <f>[1]salary_data_cleaned!X38</f>
        <v>1</v>
      </c>
      <c r="Y38">
        <f>[1]salary_data_cleaned!Y38</f>
        <v>0</v>
      </c>
      <c r="Z38">
        <f>[1]salary_data_cleaned!Z38</f>
        <v>1</v>
      </c>
      <c r="AA38">
        <f>[1]salary_data_cleaned!AA38</f>
        <v>1</v>
      </c>
      <c r="AB38">
        <f>[1]salary_data_cleaned!AB38</f>
        <v>0</v>
      </c>
    </row>
    <row r="39" spans="1:28" ht="409.6" x14ac:dyDescent="0.3">
      <c r="A39" t="str">
        <f>[1]salary_data_cleaned!A39</f>
        <v>Data Scientist</v>
      </c>
      <c r="B39" t="str">
        <f>[1]salary_data_cleaned!B39</f>
        <v>$83K-$137K (Glassdoor est.)</v>
      </c>
      <c r="C39" s="1" t="str">
        <f>[1]salary_data_cleaned!C39</f>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v>
      </c>
      <c r="D39">
        <f>[1]salary_data_cleaned!D39</f>
        <v>4.7</v>
      </c>
      <c r="E39" s="1" t="str">
        <f>[1]salary_data_cleaned!E39</f>
        <v>Systems &amp; Technology Research
4.7</v>
      </c>
      <c r="F39" t="str">
        <f>[1]salary_data_cleaned!F39</f>
        <v>Woburn, MA</v>
      </c>
      <c r="G39" t="str">
        <f>[1]salary_data_cleaned!G39</f>
        <v>Woburn, MA</v>
      </c>
      <c r="H39" t="str">
        <f>[1]salary_data_cleaned!H39</f>
        <v>201 to 500 employees</v>
      </c>
      <c r="I39">
        <f>[1]salary_data_cleaned!I39</f>
        <v>2010</v>
      </c>
      <c r="J39" t="str">
        <f>[1]salary_data_cleaned!J39</f>
        <v>Company - Private</v>
      </c>
      <c r="K39" t="str">
        <f>[1]salary_data_cleaned!K39</f>
        <v>Aerospace &amp; Defense</v>
      </c>
      <c r="L39" t="str">
        <f>[1]salary_data_cleaned!L39</f>
        <v>Aerospace &amp; Defense</v>
      </c>
      <c r="M39" t="str">
        <f>[1]salary_data_cleaned!M39</f>
        <v>$100 to $500 million (USD)</v>
      </c>
      <c r="N39">
        <f>[1]salary_data_cleaned!N39</f>
        <v>-1</v>
      </c>
      <c r="O39">
        <f>[1]salary_data_cleaned!O39</f>
        <v>0</v>
      </c>
      <c r="P39">
        <f>[1]salary_data_cleaned!P39</f>
        <v>0</v>
      </c>
      <c r="Q39">
        <f>[1]salary_data_cleaned!Q39</f>
        <v>83</v>
      </c>
      <c r="R39">
        <f>[1]salary_data_cleaned!R39</f>
        <v>137</v>
      </c>
      <c r="S39">
        <f>[1]salary_data_cleaned!S39</f>
        <v>110</v>
      </c>
      <c r="T39" s="1" t="str">
        <f>[1]salary_data_cleaned!T39</f>
        <v xml:space="preserve">Systems &amp; Technology Research
</v>
      </c>
      <c r="U39" t="str">
        <f>[1]salary_data_cleaned!U39</f>
        <v xml:space="preserve"> MA</v>
      </c>
      <c r="V39">
        <f>[1]salary_data_cleaned!V39</f>
        <v>1</v>
      </c>
      <c r="W39">
        <f>[1]salary_data_cleaned!W39</f>
        <v>10</v>
      </c>
      <c r="X39">
        <f>[1]salary_data_cleaned!X39</f>
        <v>1</v>
      </c>
      <c r="Y39">
        <f>[1]salary_data_cleaned!Y39</f>
        <v>0</v>
      </c>
      <c r="Z39">
        <f>[1]salary_data_cleaned!Z39</f>
        <v>1</v>
      </c>
      <c r="AA39">
        <f>[1]salary_data_cleaned!AA39</f>
        <v>0</v>
      </c>
      <c r="AB39">
        <f>[1]salary_data_cleaned!AB39</f>
        <v>1</v>
      </c>
    </row>
    <row r="40" spans="1:28" ht="409.6" x14ac:dyDescent="0.3">
      <c r="A40" t="str">
        <f>[1]salary_data_cleaned!A40</f>
        <v>Senior Data Scientist</v>
      </c>
      <c r="B40" t="str">
        <f>[1]salary_data_cleaned!B40</f>
        <v>$115K-$180K (Glassdoor est.)</v>
      </c>
      <c r="C40" s="1" t="str">
        <f>[1]salary_data_cleaned!C40</f>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v>
      </c>
      <c r="D40">
        <f>[1]salary_data_cleaned!D40</f>
        <v>3.5</v>
      </c>
      <c r="E40" s="1" t="str">
        <f>[1]salary_data_cleaned!E40</f>
        <v>Sartorius
3.5</v>
      </c>
      <c r="F40" t="str">
        <f>[1]salary_data_cleaned!F40</f>
        <v>Fremont, CA</v>
      </c>
      <c r="G40" t="str">
        <f>[1]salary_data_cleaned!G40</f>
        <v>Gottingen, Germany</v>
      </c>
      <c r="H40" t="str">
        <f>[1]salary_data_cleaned!H40</f>
        <v>5001 to 10000 employees</v>
      </c>
      <c r="I40">
        <f>[1]salary_data_cleaned!I40</f>
        <v>1870</v>
      </c>
      <c r="J40" t="str">
        <f>[1]salary_data_cleaned!J40</f>
        <v>Company - Public</v>
      </c>
      <c r="K40" t="str">
        <f>[1]salary_data_cleaned!K40</f>
        <v>Biotech &amp; Pharmaceuticals</v>
      </c>
      <c r="L40" t="str">
        <f>[1]salary_data_cleaned!L40</f>
        <v>Biotech &amp; Pharmaceuticals</v>
      </c>
      <c r="M40" t="str">
        <f>[1]salary_data_cleaned!M40</f>
        <v>$1 to $2 billion (USD)</v>
      </c>
      <c r="N40">
        <f>[1]salary_data_cleaned!N40</f>
        <v>-1</v>
      </c>
      <c r="O40">
        <f>[1]salary_data_cleaned!O40</f>
        <v>0</v>
      </c>
      <c r="P40">
        <f>[1]salary_data_cleaned!P40</f>
        <v>0</v>
      </c>
      <c r="Q40">
        <f>[1]salary_data_cleaned!Q40</f>
        <v>115</v>
      </c>
      <c r="R40">
        <f>[1]salary_data_cleaned!R40</f>
        <v>180</v>
      </c>
      <c r="S40">
        <f>[1]salary_data_cleaned!S40</f>
        <v>147.5</v>
      </c>
      <c r="T40" s="1" t="str">
        <f>[1]salary_data_cleaned!T40</f>
        <v xml:space="preserve">Sartorius
</v>
      </c>
      <c r="U40" t="str">
        <f>[1]salary_data_cleaned!U40</f>
        <v xml:space="preserve"> CA</v>
      </c>
      <c r="V40">
        <f>[1]salary_data_cleaned!V40</f>
        <v>0</v>
      </c>
      <c r="W40">
        <f>[1]salary_data_cleaned!W40</f>
        <v>150</v>
      </c>
      <c r="X40">
        <f>[1]salary_data_cleaned!X40</f>
        <v>1</v>
      </c>
      <c r="Y40">
        <f>[1]salary_data_cleaned!Y40</f>
        <v>0</v>
      </c>
      <c r="Z40">
        <f>[1]salary_data_cleaned!Z40</f>
        <v>0</v>
      </c>
      <c r="AA40">
        <f>[1]salary_data_cleaned!AA40</f>
        <v>0</v>
      </c>
      <c r="AB40">
        <f>[1]salary_data_cleaned!AB40</f>
        <v>1</v>
      </c>
    </row>
    <row r="41" spans="1:28" ht="409.6" x14ac:dyDescent="0.3">
      <c r="A41" t="str">
        <f>[1]salary_data_cleaned!A41</f>
        <v>Data Engineer</v>
      </c>
      <c r="B41" t="str">
        <f>[1]salary_data_cleaned!B41</f>
        <v>$74K-$138K (Glassdoor est.)</v>
      </c>
      <c r="C41" s="1" t="str">
        <f>[1]salary_data_cleaned!C41</f>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v>
      </c>
      <c r="D41">
        <f>[1]salary_data_cleaned!D41</f>
        <v>3.5</v>
      </c>
      <c r="E41" s="1" t="str">
        <f>[1]salary_data_cleaned!E41</f>
        <v>Lancer Insurance
3.5</v>
      </c>
      <c r="F41" t="str">
        <f>[1]salary_data_cleaned!F41</f>
        <v>Long Beach, NY</v>
      </c>
      <c r="G41" t="str">
        <f>[1]salary_data_cleaned!G41</f>
        <v>Long Beach, NY</v>
      </c>
      <c r="H41" t="str">
        <f>[1]salary_data_cleaned!H41</f>
        <v>201 to 500 employees</v>
      </c>
      <c r="I41">
        <f>[1]salary_data_cleaned!I41</f>
        <v>1985</v>
      </c>
      <c r="J41" t="str">
        <f>[1]salary_data_cleaned!J41</f>
        <v>Company - Private</v>
      </c>
      <c r="K41" t="str">
        <f>[1]salary_data_cleaned!K41</f>
        <v>Insurance Carriers</v>
      </c>
      <c r="L41" t="str">
        <f>[1]salary_data_cleaned!L41</f>
        <v>Insurance</v>
      </c>
      <c r="M41" t="str">
        <f>[1]salary_data_cleaned!M41</f>
        <v>$100 to $500 million (USD)</v>
      </c>
      <c r="N41">
        <f>[1]salary_data_cleaned!N41</f>
        <v>-1</v>
      </c>
      <c r="O41">
        <f>[1]salary_data_cleaned!O41</f>
        <v>0</v>
      </c>
      <c r="P41">
        <f>[1]salary_data_cleaned!P41</f>
        <v>0</v>
      </c>
      <c r="Q41">
        <f>[1]salary_data_cleaned!Q41</f>
        <v>74</v>
      </c>
      <c r="R41">
        <f>[1]salary_data_cleaned!R41</f>
        <v>138</v>
      </c>
      <c r="S41">
        <f>[1]salary_data_cleaned!S41</f>
        <v>106</v>
      </c>
      <c r="T41" s="1" t="str">
        <f>[1]salary_data_cleaned!T41</f>
        <v xml:space="preserve">Lancer Insurance
</v>
      </c>
      <c r="U41" t="str">
        <f>[1]salary_data_cleaned!U41</f>
        <v xml:space="preserve"> NY</v>
      </c>
      <c r="V41">
        <f>[1]salary_data_cleaned!V41</f>
        <v>1</v>
      </c>
      <c r="W41">
        <f>[1]salary_data_cleaned!W41</f>
        <v>35</v>
      </c>
      <c r="X41">
        <f>[1]salary_data_cleaned!X41</f>
        <v>1</v>
      </c>
      <c r="Y41">
        <f>[1]salary_data_cleaned!Y41</f>
        <v>0</v>
      </c>
      <c r="Z41">
        <f>[1]salary_data_cleaned!Z41</f>
        <v>0</v>
      </c>
      <c r="AA41">
        <f>[1]salary_data_cleaned!AA41</f>
        <v>0</v>
      </c>
      <c r="AB41">
        <f>[1]salary_data_cleaned!AB41</f>
        <v>1</v>
      </c>
    </row>
    <row r="42" spans="1:28" ht="409.6" x14ac:dyDescent="0.3">
      <c r="A42" t="str">
        <f>[1]salary_data_cleaned!A42</f>
        <v>Data Analyst</v>
      </c>
      <c r="B42" t="str">
        <f>[1]salary_data_cleaned!B42</f>
        <v>$64K-$112K (Glassdoor est.)</v>
      </c>
      <c r="C42" s="1" t="str">
        <f>[1]salary_data_cleaned!C42</f>
        <v>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v>
      </c>
      <c r="D42">
        <f>[1]salary_data_cleaned!D42</f>
        <v>4.2</v>
      </c>
      <c r="E42" s="1" t="str">
        <f>[1]salary_data_cleaned!E42</f>
        <v>Sauce Labs
4.2</v>
      </c>
      <c r="F42" t="str">
        <f>[1]salary_data_cleaned!F42</f>
        <v>San Francisco, CA</v>
      </c>
      <c r="G42" t="str">
        <f>[1]salary_data_cleaned!G42</f>
        <v>San Francisco, CA</v>
      </c>
      <c r="H42" t="str">
        <f>[1]salary_data_cleaned!H42</f>
        <v>201 to 500 employees</v>
      </c>
      <c r="I42">
        <f>[1]salary_data_cleaned!I42</f>
        <v>2008</v>
      </c>
      <c r="J42" t="str">
        <f>[1]salary_data_cleaned!J42</f>
        <v>Company - Private</v>
      </c>
      <c r="K42" t="str">
        <f>[1]salary_data_cleaned!K42</f>
        <v>IT Services</v>
      </c>
      <c r="L42" t="str">
        <f>[1]salary_data_cleaned!L42</f>
        <v>Information Technology</v>
      </c>
      <c r="M42" t="str">
        <f>[1]salary_data_cleaned!M42</f>
        <v>$50 to $100 million (USD)</v>
      </c>
      <c r="N42" t="str">
        <f>[1]salary_data_cleaned!N42</f>
        <v>BrowserStack, Selenium Master, Perfecto Mobile</v>
      </c>
      <c r="O42">
        <f>[1]salary_data_cleaned!O42</f>
        <v>0</v>
      </c>
      <c r="P42">
        <f>[1]salary_data_cleaned!P42</f>
        <v>0</v>
      </c>
      <c r="Q42">
        <f>[1]salary_data_cleaned!Q42</f>
        <v>64</v>
      </c>
      <c r="R42">
        <f>[1]salary_data_cleaned!R42</f>
        <v>112</v>
      </c>
      <c r="S42">
        <f>[1]salary_data_cleaned!S42</f>
        <v>88</v>
      </c>
      <c r="T42" s="1" t="str">
        <f>[1]salary_data_cleaned!T42</f>
        <v xml:space="preserve">Sauce Labs
</v>
      </c>
      <c r="U42" t="str">
        <f>[1]salary_data_cleaned!U42</f>
        <v xml:space="preserve"> CA</v>
      </c>
      <c r="V42">
        <f>[1]salary_data_cleaned!V42</f>
        <v>1</v>
      </c>
      <c r="W42">
        <f>[1]salary_data_cleaned!W42</f>
        <v>12</v>
      </c>
      <c r="X42">
        <f>[1]salary_data_cleaned!X42</f>
        <v>1</v>
      </c>
      <c r="Y42">
        <f>[1]salary_data_cleaned!Y42</f>
        <v>0</v>
      </c>
      <c r="Z42">
        <f>[1]salary_data_cleaned!Z42</f>
        <v>0</v>
      </c>
      <c r="AA42">
        <f>[1]salary_data_cleaned!AA42</f>
        <v>1</v>
      </c>
      <c r="AB42">
        <f>[1]salary_data_cleaned!AB42</f>
        <v>1</v>
      </c>
    </row>
    <row r="43" spans="1:28" ht="409.6" x14ac:dyDescent="0.3">
      <c r="A43" t="str">
        <f>[1]salary_data_cleaned!A43</f>
        <v>Data Engineer</v>
      </c>
      <c r="B43" t="str">
        <f>[1]salary_data_cleaned!B43</f>
        <v>$68K-$129K (Glassdoor est.)</v>
      </c>
      <c r="C43" s="1" t="str">
        <f>[1]salary_data_cleaned!C43</f>
        <v>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v>
      </c>
      <c r="D43">
        <f>[1]salary_data_cleaned!D43</f>
        <v>3.6</v>
      </c>
      <c r="E43" s="1" t="str">
        <f>[1]salary_data_cleaned!E43</f>
        <v>Persivia
3.6</v>
      </c>
      <c r="F43" t="str">
        <f>[1]salary_data_cleaned!F43</f>
        <v>Marlborough, MA</v>
      </c>
      <c r="G43" t="str">
        <f>[1]salary_data_cleaned!G43</f>
        <v>Lowell, MA</v>
      </c>
      <c r="H43" t="str">
        <f>[1]salary_data_cleaned!H43</f>
        <v>1 to 50 employees</v>
      </c>
      <c r="I43">
        <f>[1]salary_data_cleaned!I43</f>
        <v>-1</v>
      </c>
      <c r="J43" t="str">
        <f>[1]salary_data_cleaned!J43</f>
        <v>Company - Private</v>
      </c>
      <c r="K43">
        <f>[1]salary_data_cleaned!K43</f>
        <v>-1</v>
      </c>
      <c r="L43">
        <f>[1]salary_data_cleaned!L43</f>
        <v>-1</v>
      </c>
      <c r="M43" t="str">
        <f>[1]salary_data_cleaned!M43</f>
        <v>Less than $1 million (USD)</v>
      </c>
      <c r="N43">
        <f>[1]salary_data_cleaned!N43</f>
        <v>-1</v>
      </c>
      <c r="O43">
        <f>[1]salary_data_cleaned!O43</f>
        <v>0</v>
      </c>
      <c r="P43">
        <f>[1]salary_data_cleaned!P43</f>
        <v>0</v>
      </c>
      <c r="Q43">
        <f>[1]salary_data_cleaned!Q43</f>
        <v>68</v>
      </c>
      <c r="R43">
        <f>[1]salary_data_cleaned!R43</f>
        <v>129</v>
      </c>
      <c r="S43">
        <f>[1]salary_data_cleaned!S43</f>
        <v>98.5</v>
      </c>
      <c r="T43" s="1" t="str">
        <f>[1]salary_data_cleaned!T43</f>
        <v xml:space="preserve">Persivia
</v>
      </c>
      <c r="U43" t="str">
        <f>[1]salary_data_cleaned!U43</f>
        <v xml:space="preserve"> MA</v>
      </c>
      <c r="V43">
        <f>[1]salary_data_cleaned!V43</f>
        <v>0</v>
      </c>
      <c r="W43">
        <f>[1]salary_data_cleaned!W43</f>
        <v>-1</v>
      </c>
      <c r="X43">
        <f>[1]salary_data_cleaned!X43</f>
        <v>0</v>
      </c>
      <c r="Y43">
        <f>[1]salary_data_cleaned!Y43</f>
        <v>0</v>
      </c>
      <c r="Z43">
        <f>[1]salary_data_cleaned!Z43</f>
        <v>0</v>
      </c>
      <c r="AA43">
        <f>[1]salary_data_cleaned!AA43</f>
        <v>0</v>
      </c>
      <c r="AB43">
        <f>[1]salary_data_cleaned!AB43</f>
        <v>1</v>
      </c>
    </row>
    <row r="44" spans="1:28" ht="409.6" x14ac:dyDescent="0.3">
      <c r="A44" t="str">
        <f>[1]salary_data_cleaned!A44</f>
        <v>Data Scientist - Algorithms &amp; Inference</v>
      </c>
      <c r="B44" t="str">
        <f>[1]salary_data_cleaned!B44</f>
        <v>$110K-$175K (Glassdoor est.)</v>
      </c>
      <c r="C44" s="1" t="str">
        <f>[1]salary_data_cleaned!C44</f>
        <v>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v>
      </c>
      <c r="D44">
        <f>[1]salary_data_cleaned!D44</f>
        <v>4.2</v>
      </c>
      <c r="E44" s="1" t="str">
        <f>[1]salary_data_cleaned!E44</f>
        <v>Nuna
4.2</v>
      </c>
      <c r="F44" t="str">
        <f>[1]salary_data_cleaned!F44</f>
        <v>San Francisco, CA</v>
      </c>
      <c r="G44" t="str">
        <f>[1]salary_data_cleaned!G44</f>
        <v>San Francisco, CA</v>
      </c>
      <c r="H44" t="str">
        <f>[1]salary_data_cleaned!H44</f>
        <v>51 to 200 employees</v>
      </c>
      <c r="I44">
        <f>[1]salary_data_cleaned!I44</f>
        <v>2010</v>
      </c>
      <c r="J44" t="str">
        <f>[1]salary_data_cleaned!J44</f>
        <v>Company - Private</v>
      </c>
      <c r="K44" t="str">
        <f>[1]salary_data_cleaned!K44</f>
        <v>Enterprise Software &amp; Network Solutions</v>
      </c>
      <c r="L44" t="str">
        <f>[1]salary_data_cleaned!L44</f>
        <v>Information Technology</v>
      </c>
      <c r="M44" t="str">
        <f>[1]salary_data_cleaned!M44</f>
        <v>Unknown / Non-Applicable</v>
      </c>
      <c r="N44">
        <f>[1]salary_data_cleaned!N44</f>
        <v>-1</v>
      </c>
      <c r="O44">
        <f>[1]salary_data_cleaned!O44</f>
        <v>0</v>
      </c>
      <c r="P44">
        <f>[1]salary_data_cleaned!P44</f>
        <v>0</v>
      </c>
      <c r="Q44">
        <f>[1]salary_data_cleaned!Q44</f>
        <v>110</v>
      </c>
      <c r="R44">
        <f>[1]salary_data_cleaned!R44</f>
        <v>175</v>
      </c>
      <c r="S44">
        <f>[1]salary_data_cleaned!S44</f>
        <v>142.5</v>
      </c>
      <c r="T44" s="1" t="str">
        <f>[1]salary_data_cleaned!T44</f>
        <v xml:space="preserve">Nuna
</v>
      </c>
      <c r="U44" t="str">
        <f>[1]salary_data_cleaned!U44</f>
        <v xml:space="preserve"> CA</v>
      </c>
      <c r="V44">
        <f>[1]salary_data_cleaned!V44</f>
        <v>1</v>
      </c>
      <c r="W44">
        <f>[1]salary_data_cleaned!W44</f>
        <v>10</v>
      </c>
      <c r="X44">
        <f>[1]salary_data_cleaned!X44</f>
        <v>0</v>
      </c>
      <c r="Y44">
        <f>[1]salary_data_cleaned!Y44</f>
        <v>0</v>
      </c>
      <c r="Z44">
        <f>[1]salary_data_cleaned!Z44</f>
        <v>0</v>
      </c>
      <c r="AA44">
        <f>[1]salary_data_cleaned!AA44</f>
        <v>0</v>
      </c>
      <c r="AB44">
        <f>[1]salary_data_cleaned!AB44</f>
        <v>0</v>
      </c>
    </row>
    <row r="45" spans="1:28" ht="409.6" x14ac:dyDescent="0.3">
      <c r="A45" t="str">
        <f>[1]salary_data_cleaned!A45</f>
        <v>Scientist</v>
      </c>
      <c r="B45" t="str">
        <f>[1]salary_data_cleaned!B45</f>
        <v>$52K-$113K (Glassdoor est.)</v>
      </c>
      <c r="C45" s="1" t="str">
        <f>[1]salary_data_cleaned!C45</f>
        <v>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v>
      </c>
      <c r="D45">
        <f>[1]salary_data_cleaned!D45</f>
        <v>3.4</v>
      </c>
      <c r="E45" s="1" t="str">
        <f>[1]salary_data_cleaned!E45</f>
        <v>Edgewell Personal Care
3.4</v>
      </c>
      <c r="F45" t="str">
        <f>[1]salary_data_cleaned!F45</f>
        <v>Allendale, NJ</v>
      </c>
      <c r="G45" t="str">
        <f>[1]salary_data_cleaned!G45</f>
        <v>Shelton, CT</v>
      </c>
      <c r="H45" t="str">
        <f>[1]salary_data_cleaned!H45</f>
        <v>5001 to 10000 employees</v>
      </c>
      <c r="I45">
        <f>[1]salary_data_cleaned!I45</f>
        <v>2015</v>
      </c>
      <c r="J45" t="str">
        <f>[1]salary_data_cleaned!J45</f>
        <v>Company - Public</v>
      </c>
      <c r="K45" t="str">
        <f>[1]salary_data_cleaned!K45</f>
        <v>Consumer Products Manufacturing</v>
      </c>
      <c r="L45" t="str">
        <f>[1]salary_data_cleaned!L45</f>
        <v>Manufacturing</v>
      </c>
      <c r="M45" t="str">
        <f>[1]salary_data_cleaned!M45</f>
        <v>$2 to $5 billion (USD)</v>
      </c>
      <c r="N45" t="str">
        <f>[1]salary_data_cleaned!N45</f>
        <v>Unilever, Procter &amp; Gamble, Henkel</v>
      </c>
      <c r="O45">
        <f>[1]salary_data_cleaned!O45</f>
        <v>0</v>
      </c>
      <c r="P45">
        <f>[1]salary_data_cleaned!P45</f>
        <v>0</v>
      </c>
      <c r="Q45">
        <f>[1]salary_data_cleaned!Q45</f>
        <v>52</v>
      </c>
      <c r="R45">
        <f>[1]salary_data_cleaned!R45</f>
        <v>113</v>
      </c>
      <c r="S45">
        <f>[1]salary_data_cleaned!S45</f>
        <v>82.5</v>
      </c>
      <c r="T45" s="1" t="str">
        <f>[1]salary_data_cleaned!T45</f>
        <v xml:space="preserve">Edgewell Personal Care
</v>
      </c>
      <c r="U45" t="str">
        <f>[1]salary_data_cleaned!U45</f>
        <v xml:space="preserve"> NJ</v>
      </c>
      <c r="V45">
        <f>[1]salary_data_cleaned!V45</f>
        <v>0</v>
      </c>
      <c r="W45">
        <f>[1]salary_data_cleaned!W45</f>
        <v>5</v>
      </c>
      <c r="X45">
        <f>[1]salary_data_cleaned!X45</f>
        <v>0</v>
      </c>
      <c r="Y45">
        <f>[1]salary_data_cleaned!Y45</f>
        <v>0</v>
      </c>
      <c r="Z45">
        <f>[1]salary_data_cleaned!Z45</f>
        <v>0</v>
      </c>
      <c r="AA45">
        <f>[1]salary_data_cleaned!AA45</f>
        <v>1</v>
      </c>
      <c r="AB45">
        <f>[1]salary_data_cleaned!AB45</f>
        <v>0</v>
      </c>
    </row>
    <row r="46" spans="1:28" ht="409.6" x14ac:dyDescent="0.3">
      <c r="A46" t="str">
        <f>[1]salary_data_cleaned!A46</f>
        <v>Senior Data Scientist</v>
      </c>
      <c r="B46" t="str">
        <f>[1]salary_data_cleaned!B46</f>
        <v>$110K-$150K(Employer est.)</v>
      </c>
      <c r="C46" s="1" t="str">
        <f>[1]salary_data_cleaned!C46</f>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v>
      </c>
      <c r="D46">
        <f>[1]salary_data_cleaned!D46</f>
        <v>4.3</v>
      </c>
      <c r="E46" s="1" t="str">
        <f>[1]salary_data_cleaned!E46</f>
        <v>Equity Residential
4.3</v>
      </c>
      <c r="F46" t="str">
        <f>[1]salary_data_cleaned!F46</f>
        <v>Chicago, IL</v>
      </c>
      <c r="G46" t="str">
        <f>[1]salary_data_cleaned!G46</f>
        <v>Chicago, IL</v>
      </c>
      <c r="H46" t="str">
        <f>[1]salary_data_cleaned!H46</f>
        <v>1001 to 5000 employees</v>
      </c>
      <c r="I46">
        <f>[1]salary_data_cleaned!I46</f>
        <v>1993</v>
      </c>
      <c r="J46" t="str">
        <f>[1]salary_data_cleaned!J46</f>
        <v>Company - Public</v>
      </c>
      <c r="K46" t="str">
        <f>[1]salary_data_cleaned!K46</f>
        <v>Real Estate</v>
      </c>
      <c r="L46" t="str">
        <f>[1]salary_data_cleaned!L46</f>
        <v>Real Estate</v>
      </c>
      <c r="M46" t="str">
        <f>[1]salary_data_cleaned!M46</f>
        <v>$2 to $5 billion (USD)</v>
      </c>
      <c r="N46" t="str">
        <f>[1]salary_data_cleaned!N46</f>
        <v>UDR, AvalonBay Communities, Essex Property Trust</v>
      </c>
      <c r="O46">
        <f>[1]salary_data_cleaned!O46</f>
        <v>0</v>
      </c>
      <c r="P46">
        <f>[1]salary_data_cleaned!P46</f>
        <v>0</v>
      </c>
      <c r="Q46">
        <f>[1]salary_data_cleaned!Q46</f>
        <v>110</v>
      </c>
      <c r="R46">
        <f>[1]salary_data_cleaned!R46</f>
        <v>150</v>
      </c>
      <c r="S46">
        <f>[1]salary_data_cleaned!S46</f>
        <v>130</v>
      </c>
      <c r="T46" s="1" t="str">
        <f>[1]salary_data_cleaned!T46</f>
        <v xml:space="preserve">Equity Residential
</v>
      </c>
      <c r="U46" t="str">
        <f>[1]salary_data_cleaned!U46</f>
        <v xml:space="preserve"> IL</v>
      </c>
      <c r="V46">
        <f>[1]salary_data_cleaned!V46</f>
        <v>1</v>
      </c>
      <c r="W46">
        <f>[1]salary_data_cleaned!W46</f>
        <v>27</v>
      </c>
      <c r="X46">
        <f>[1]salary_data_cleaned!X46</f>
        <v>1</v>
      </c>
      <c r="Y46">
        <f>[1]salary_data_cleaned!Y46</f>
        <v>0</v>
      </c>
      <c r="Z46">
        <f>[1]salary_data_cleaned!Z46</f>
        <v>1</v>
      </c>
      <c r="AA46">
        <f>[1]salary_data_cleaned!AA46</f>
        <v>0</v>
      </c>
      <c r="AB46">
        <f>[1]salary_data_cleaned!AB46</f>
        <v>1</v>
      </c>
    </row>
    <row r="47" spans="1:28" ht="409.6" x14ac:dyDescent="0.3">
      <c r="A47" t="str">
        <f>[1]salary_data_cleaned!A47</f>
        <v>Data Scientist</v>
      </c>
      <c r="B47" t="str">
        <f>[1]salary_data_cleaned!B47</f>
        <v>Employer Provided Salary:$150K-$160K</v>
      </c>
      <c r="C47" s="1" t="str">
        <f>[1]salary_data_cleaned!C47</f>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v>
      </c>
      <c r="D47">
        <f>[1]salary_data_cleaned!D47</f>
        <v>5</v>
      </c>
      <c r="E47" s="1" t="str">
        <f>[1]salary_data_cleaned!E47</f>
        <v>BPA Services
5.0</v>
      </c>
      <c r="F47" t="str">
        <f>[1]salary_data_cleaned!F47</f>
        <v>Washington, DC</v>
      </c>
      <c r="G47" t="str">
        <f>[1]salary_data_cleaned!G47</f>
        <v>Alexandria, VA</v>
      </c>
      <c r="H47" t="str">
        <f>[1]salary_data_cleaned!H47</f>
        <v>Unknown</v>
      </c>
      <c r="I47">
        <f>[1]salary_data_cleaned!I47</f>
        <v>-1</v>
      </c>
      <c r="J47" t="str">
        <f>[1]salary_data_cleaned!J47</f>
        <v>Company - Private</v>
      </c>
      <c r="K47" t="str">
        <f>[1]salary_data_cleaned!K47</f>
        <v>Enterprise Software &amp; Network Solutions</v>
      </c>
      <c r="L47" t="str">
        <f>[1]salary_data_cleaned!L47</f>
        <v>Information Technology</v>
      </c>
      <c r="M47" t="str">
        <f>[1]salary_data_cleaned!M47</f>
        <v>Unknown / Non-Applicable</v>
      </c>
      <c r="N47">
        <f>[1]salary_data_cleaned!N47</f>
        <v>-1</v>
      </c>
      <c r="O47">
        <f>[1]salary_data_cleaned!O47</f>
        <v>0</v>
      </c>
      <c r="P47">
        <f>[1]salary_data_cleaned!P47</f>
        <v>1</v>
      </c>
      <c r="Q47">
        <f>[1]salary_data_cleaned!Q47</f>
        <v>150</v>
      </c>
      <c r="R47">
        <f>[1]salary_data_cleaned!R47</f>
        <v>160</v>
      </c>
      <c r="S47">
        <f>[1]salary_data_cleaned!S47</f>
        <v>155</v>
      </c>
      <c r="T47" s="1" t="str">
        <f>[1]salary_data_cleaned!T47</f>
        <v xml:space="preserve">BPA Services
</v>
      </c>
      <c r="U47" t="str">
        <f>[1]salary_data_cleaned!U47</f>
        <v xml:space="preserve"> DC</v>
      </c>
      <c r="V47">
        <f>[1]salary_data_cleaned!V47</f>
        <v>0</v>
      </c>
      <c r="W47">
        <f>[1]salary_data_cleaned!W47</f>
        <v>-1</v>
      </c>
      <c r="X47">
        <f>[1]salary_data_cleaned!X47</f>
        <v>0</v>
      </c>
      <c r="Y47">
        <f>[1]salary_data_cleaned!Y47</f>
        <v>0</v>
      </c>
      <c r="Z47">
        <f>[1]salary_data_cleaned!Z47</f>
        <v>0</v>
      </c>
      <c r="AA47">
        <f>[1]salary_data_cleaned!AA47</f>
        <v>1</v>
      </c>
      <c r="AB47">
        <f>[1]salary_data_cleaned!AB47</f>
        <v>1</v>
      </c>
    </row>
    <row r="48" spans="1:28" ht="409.6" x14ac:dyDescent="0.3">
      <c r="A48" t="str">
        <f>[1]salary_data_cleaned!A48</f>
        <v>Lead Data Scientist</v>
      </c>
      <c r="B48" t="str">
        <f>[1]salary_data_cleaned!B48</f>
        <v>$158K-$211K (Glassdoor est.)</v>
      </c>
      <c r="C48" s="1" t="str">
        <f>[1]salary_data_cleaned!C48</f>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v>
      </c>
      <c r="D48">
        <f>[1]salary_data_cleaned!D48</f>
        <v>3.7</v>
      </c>
      <c r="E48" s="1" t="str">
        <f>[1]salary_data_cleaned!E48</f>
        <v>Visa Inc.
3.7</v>
      </c>
      <c r="F48" t="str">
        <f>[1]salary_data_cleaned!F48</f>
        <v>Bellevue, WA</v>
      </c>
      <c r="G48" t="str">
        <f>[1]salary_data_cleaned!G48</f>
        <v>Foster City, CA</v>
      </c>
      <c r="H48" t="str">
        <f>[1]salary_data_cleaned!H48</f>
        <v>10000+ employees</v>
      </c>
      <c r="I48">
        <f>[1]salary_data_cleaned!I48</f>
        <v>1958</v>
      </c>
      <c r="J48" t="str">
        <f>[1]salary_data_cleaned!J48</f>
        <v>Company - Public</v>
      </c>
      <c r="K48" t="str">
        <f>[1]salary_data_cleaned!K48</f>
        <v>IT Services</v>
      </c>
      <c r="L48" t="str">
        <f>[1]salary_data_cleaned!L48</f>
        <v>Information Technology</v>
      </c>
      <c r="M48" t="str">
        <f>[1]salary_data_cleaned!M48</f>
        <v>$10+ billion (USD)</v>
      </c>
      <c r="N48" t="str">
        <f>[1]salary_data_cleaned!N48</f>
        <v>American Express, Mastercard, Discover</v>
      </c>
      <c r="O48">
        <f>[1]salary_data_cleaned!O48</f>
        <v>0</v>
      </c>
      <c r="P48">
        <f>[1]salary_data_cleaned!P48</f>
        <v>0</v>
      </c>
      <c r="Q48">
        <f>[1]salary_data_cleaned!Q48</f>
        <v>158</v>
      </c>
      <c r="R48">
        <f>[1]salary_data_cleaned!R48</f>
        <v>211</v>
      </c>
      <c r="S48">
        <f>[1]salary_data_cleaned!S48</f>
        <v>184.5</v>
      </c>
      <c r="T48" s="1" t="str">
        <f>[1]salary_data_cleaned!T48</f>
        <v xml:space="preserve">Visa Inc.
</v>
      </c>
      <c r="U48" t="str">
        <f>[1]salary_data_cleaned!U48</f>
        <v xml:space="preserve"> WA</v>
      </c>
      <c r="V48">
        <f>[1]salary_data_cleaned!V48</f>
        <v>0</v>
      </c>
      <c r="W48">
        <f>[1]salary_data_cleaned!W48</f>
        <v>62</v>
      </c>
      <c r="X48">
        <f>[1]salary_data_cleaned!X48</f>
        <v>1</v>
      </c>
      <c r="Y48">
        <f>[1]salary_data_cleaned!Y48</f>
        <v>0</v>
      </c>
      <c r="Z48">
        <f>[1]salary_data_cleaned!Z48</f>
        <v>0</v>
      </c>
      <c r="AA48">
        <f>[1]salary_data_cleaned!AA48</f>
        <v>0</v>
      </c>
      <c r="AB48">
        <f>[1]salary_data_cleaned!AB48</f>
        <v>1</v>
      </c>
    </row>
    <row r="49" spans="1:28" ht="409.6" x14ac:dyDescent="0.3">
      <c r="A49" t="str">
        <f>[1]salary_data_cleaned!A49</f>
        <v>Associate Data Analyst</v>
      </c>
      <c r="B49" t="str">
        <f>[1]salary_data_cleaned!B49</f>
        <v>$20K-$39K (Glassdoor est.)</v>
      </c>
      <c r="C49" s="1" t="str">
        <f>[1]salary_data_cleaned!C49</f>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v>
      </c>
      <c r="D49">
        <f>[1]salary_data_cleaned!D49</f>
        <v>3.1</v>
      </c>
      <c r="E49" s="1" t="str">
        <f>[1]salary_data_cleaned!E49</f>
        <v>Intrado
3.1</v>
      </c>
      <c r="F49" t="str">
        <f>[1]salary_data_cleaned!F49</f>
        <v>Longmont, CO</v>
      </c>
      <c r="G49" t="str">
        <f>[1]salary_data_cleaned!G49</f>
        <v>Omaha, NE</v>
      </c>
      <c r="H49" t="str">
        <f>[1]salary_data_cleaned!H49</f>
        <v>5001 to 10000 employees</v>
      </c>
      <c r="I49">
        <f>[1]salary_data_cleaned!I49</f>
        <v>1986</v>
      </c>
      <c r="J49" t="str">
        <f>[1]salary_data_cleaned!J49</f>
        <v>Company - Private</v>
      </c>
      <c r="K49" t="str">
        <f>[1]salary_data_cleaned!K49</f>
        <v>Enterprise Software &amp; Network Solutions</v>
      </c>
      <c r="L49" t="str">
        <f>[1]salary_data_cleaned!L49</f>
        <v>Information Technology</v>
      </c>
      <c r="M49" t="str">
        <f>[1]salary_data_cleaned!M49</f>
        <v>$2 to $5 billion (USD)</v>
      </c>
      <c r="N49">
        <f>[1]salary_data_cleaned!N49</f>
        <v>-1</v>
      </c>
      <c r="O49">
        <f>[1]salary_data_cleaned!O49</f>
        <v>0</v>
      </c>
      <c r="P49">
        <f>[1]salary_data_cleaned!P49</f>
        <v>0</v>
      </c>
      <c r="Q49">
        <f>[1]salary_data_cleaned!Q49</f>
        <v>20</v>
      </c>
      <c r="R49">
        <f>[1]salary_data_cleaned!R49</f>
        <v>39</v>
      </c>
      <c r="S49">
        <f>[1]salary_data_cleaned!S49</f>
        <v>29.5</v>
      </c>
      <c r="T49" s="1" t="str">
        <f>[1]salary_data_cleaned!T49</f>
        <v xml:space="preserve">Intrado
</v>
      </c>
      <c r="U49" t="str">
        <f>[1]salary_data_cleaned!U49</f>
        <v xml:space="preserve"> CO</v>
      </c>
      <c r="V49">
        <f>[1]salary_data_cleaned!V49</f>
        <v>0</v>
      </c>
      <c r="W49">
        <f>[1]salary_data_cleaned!W49</f>
        <v>34</v>
      </c>
      <c r="X49">
        <f>[1]salary_data_cleaned!X49</f>
        <v>0</v>
      </c>
      <c r="Y49">
        <f>[1]salary_data_cleaned!Y49</f>
        <v>0</v>
      </c>
      <c r="Z49">
        <f>[1]salary_data_cleaned!Z49</f>
        <v>0</v>
      </c>
      <c r="AA49">
        <f>[1]salary_data_cleaned!AA49</f>
        <v>0</v>
      </c>
      <c r="AB49">
        <f>[1]salary_data_cleaned!AB49</f>
        <v>1</v>
      </c>
    </row>
    <row r="50" spans="1:28" ht="409.6" x14ac:dyDescent="0.3">
      <c r="A50" t="str">
        <f>[1]salary_data_cleaned!A50</f>
        <v>Spectral Scientist/Engineer</v>
      </c>
      <c r="B50" t="str">
        <f>[1]salary_data_cleaned!B50</f>
        <v>$56K-$117K (Glassdoor est.)</v>
      </c>
      <c r="C50" s="1" t="str">
        <f>[1]salary_data_cleaned!C50</f>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v>
      </c>
      <c r="D50">
        <f>[1]salary_data_cleaned!D50</f>
        <v>4.7</v>
      </c>
      <c r="E50" s="1" t="str">
        <f>[1]salary_data_cleaned!E50</f>
        <v>Centauri
4.7</v>
      </c>
      <c r="F50" t="str">
        <f>[1]salary_data_cleaned!F50</f>
        <v>Beavercreek, OH</v>
      </c>
      <c r="G50" t="str">
        <f>[1]salary_data_cleaned!G50</f>
        <v>Chantilly, VA</v>
      </c>
      <c r="H50" t="str">
        <f>[1]salary_data_cleaned!H50</f>
        <v>501 to 1000 employees</v>
      </c>
      <c r="I50">
        <f>[1]salary_data_cleaned!I50</f>
        <v>1999</v>
      </c>
      <c r="J50" t="str">
        <f>[1]salary_data_cleaned!J50</f>
        <v>Company - Private</v>
      </c>
      <c r="K50" t="str">
        <f>[1]salary_data_cleaned!K50</f>
        <v>Aerospace &amp; Defense</v>
      </c>
      <c r="L50" t="str">
        <f>[1]salary_data_cleaned!L50</f>
        <v>Aerospace &amp; Defense</v>
      </c>
      <c r="M50" t="str">
        <f>[1]salary_data_cleaned!M50</f>
        <v>$100 to $500 million (USD)</v>
      </c>
      <c r="N50" t="str">
        <f>[1]salary_data_cleaned!N50</f>
        <v>TASC, Vencore, Booz Allen Hamilton</v>
      </c>
      <c r="O50">
        <f>[1]salary_data_cleaned!O50</f>
        <v>0</v>
      </c>
      <c r="P50">
        <f>[1]salary_data_cleaned!P50</f>
        <v>0</v>
      </c>
      <c r="Q50">
        <f>[1]salary_data_cleaned!Q50</f>
        <v>56</v>
      </c>
      <c r="R50">
        <f>[1]salary_data_cleaned!R50</f>
        <v>117</v>
      </c>
      <c r="S50">
        <f>[1]salary_data_cleaned!S50</f>
        <v>86.5</v>
      </c>
      <c r="T50" s="1" t="str">
        <f>[1]salary_data_cleaned!T50</f>
        <v xml:space="preserve">Centauri
</v>
      </c>
      <c r="U50" t="str">
        <f>[1]salary_data_cleaned!U50</f>
        <v xml:space="preserve"> OH</v>
      </c>
      <c r="V50">
        <f>[1]salary_data_cleaned!V50</f>
        <v>0</v>
      </c>
      <c r="W50">
        <f>[1]salary_data_cleaned!W50</f>
        <v>21</v>
      </c>
      <c r="X50">
        <f>[1]salary_data_cleaned!X50</f>
        <v>0</v>
      </c>
      <c r="Y50">
        <f>[1]salary_data_cleaned!Y50</f>
        <v>0</v>
      </c>
      <c r="Z50">
        <f>[1]salary_data_cleaned!Z50</f>
        <v>0</v>
      </c>
      <c r="AA50">
        <f>[1]salary_data_cleaned!AA50</f>
        <v>0</v>
      </c>
      <c r="AB50">
        <f>[1]salary_data_cleaned!AB50</f>
        <v>0</v>
      </c>
    </row>
    <row r="51" spans="1:28" ht="409.6" x14ac:dyDescent="0.3">
      <c r="A51" t="str">
        <f>[1]salary_data_cleaned!A51</f>
        <v>College Hire - Data Scientist - Open to December 2019 Graduates</v>
      </c>
      <c r="B51" t="str">
        <f>[1]salary_data_cleaned!B51</f>
        <v>$63K-$99K (Glassdoor est.)</v>
      </c>
      <c r="C51" s="1" t="str">
        <f>[1]salary_data_cleaned!C51</f>
        <v>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v>
      </c>
      <c r="D51">
        <f>[1]salary_data_cleaned!D51</f>
        <v>3.7</v>
      </c>
      <c r="E51" s="1" t="str">
        <f>[1]salary_data_cleaned!E51</f>
        <v>Caterpillar
3.7</v>
      </c>
      <c r="F51" t="str">
        <f>[1]salary_data_cleaned!F51</f>
        <v>Peoria, IL</v>
      </c>
      <c r="G51" t="str">
        <f>[1]salary_data_cleaned!G51</f>
        <v>Deerfield, IL</v>
      </c>
      <c r="H51" t="str">
        <f>[1]salary_data_cleaned!H51</f>
        <v>10000+ employees</v>
      </c>
      <c r="I51">
        <f>[1]salary_data_cleaned!I51</f>
        <v>1925</v>
      </c>
      <c r="J51" t="str">
        <f>[1]salary_data_cleaned!J51</f>
        <v>Company - Public</v>
      </c>
      <c r="K51" t="str">
        <f>[1]salary_data_cleaned!K51</f>
        <v>Industrial Manufacturing</v>
      </c>
      <c r="L51" t="str">
        <f>[1]salary_data_cleaned!L51</f>
        <v>Manufacturing</v>
      </c>
      <c r="M51" t="str">
        <f>[1]salary_data_cleaned!M51</f>
        <v>$10+ billion (USD)</v>
      </c>
      <c r="N51" t="str">
        <f>[1]salary_data_cleaned!N51</f>
        <v>John Deere, Komatsu, CNH Industrial</v>
      </c>
      <c r="O51">
        <f>[1]salary_data_cleaned!O51</f>
        <v>0</v>
      </c>
      <c r="P51">
        <f>[1]salary_data_cleaned!P51</f>
        <v>0</v>
      </c>
      <c r="Q51">
        <f>[1]salary_data_cleaned!Q51</f>
        <v>63</v>
      </c>
      <c r="R51">
        <f>[1]salary_data_cleaned!R51</f>
        <v>99</v>
      </c>
      <c r="S51">
        <f>[1]salary_data_cleaned!S51</f>
        <v>81</v>
      </c>
      <c r="T51" s="1" t="str">
        <f>[1]salary_data_cleaned!T51</f>
        <v xml:space="preserve">Caterpillar
</v>
      </c>
      <c r="U51" t="str">
        <f>[1]salary_data_cleaned!U51</f>
        <v xml:space="preserve"> IL</v>
      </c>
      <c r="V51">
        <f>[1]salary_data_cleaned!V51</f>
        <v>0</v>
      </c>
      <c r="W51">
        <f>[1]salary_data_cleaned!W51</f>
        <v>95</v>
      </c>
      <c r="X51">
        <f>[1]salary_data_cleaned!X51</f>
        <v>0</v>
      </c>
      <c r="Y51">
        <f>[1]salary_data_cleaned!Y51</f>
        <v>0</v>
      </c>
      <c r="Z51">
        <f>[1]salary_data_cleaned!Z51</f>
        <v>0</v>
      </c>
      <c r="AA51">
        <f>[1]salary_data_cleaned!AA51</f>
        <v>0</v>
      </c>
      <c r="AB51">
        <f>[1]salary_data_cleaned!AB51</f>
        <v>0</v>
      </c>
    </row>
    <row r="52" spans="1:28" ht="409.6" x14ac:dyDescent="0.3">
      <c r="A52" t="str">
        <f>[1]salary_data_cleaned!A52</f>
        <v>Data Scientist</v>
      </c>
      <c r="B52" t="str">
        <f>[1]salary_data_cleaned!B52</f>
        <v>$68K-$114K (Glassdoor est.)</v>
      </c>
      <c r="C52" s="1" t="str">
        <f>[1]salary_data_cleaned!C52</f>
        <v>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v>
      </c>
      <c r="D52">
        <f>[1]salary_data_cleaned!D52</f>
        <v>3.8</v>
      </c>
      <c r="E52" s="1" t="str">
        <f>[1]salary_data_cleaned!E52</f>
        <v>Zimmerman Advertising
3.8</v>
      </c>
      <c r="F52" t="str">
        <f>[1]salary_data_cleaned!F52</f>
        <v>Fort Lauderdale, FL</v>
      </c>
      <c r="G52" t="str">
        <f>[1]salary_data_cleaned!G52</f>
        <v>Fort Lauderdale, FL</v>
      </c>
      <c r="H52" t="str">
        <f>[1]salary_data_cleaned!H52</f>
        <v>501 to 1000 employees</v>
      </c>
      <c r="I52">
        <f>[1]salary_data_cleaned!I52</f>
        <v>1984</v>
      </c>
      <c r="J52" t="str">
        <f>[1]salary_data_cleaned!J52</f>
        <v>Subsidiary or Business Segment</v>
      </c>
      <c r="K52" t="str">
        <f>[1]salary_data_cleaned!K52</f>
        <v>Advertising &amp; Marketing</v>
      </c>
      <c r="L52" t="str">
        <f>[1]salary_data_cleaned!L52</f>
        <v>Business Services</v>
      </c>
      <c r="M52" t="str">
        <f>[1]salary_data_cleaned!M52</f>
        <v>Unknown / Non-Applicable</v>
      </c>
      <c r="N52">
        <f>[1]salary_data_cleaned!N52</f>
        <v>-1</v>
      </c>
      <c r="O52">
        <f>[1]salary_data_cleaned!O52</f>
        <v>0</v>
      </c>
      <c r="P52">
        <f>[1]salary_data_cleaned!P52</f>
        <v>0</v>
      </c>
      <c r="Q52">
        <f>[1]salary_data_cleaned!Q52</f>
        <v>68</v>
      </c>
      <c r="R52">
        <f>[1]salary_data_cleaned!R52</f>
        <v>114</v>
      </c>
      <c r="S52">
        <f>[1]salary_data_cleaned!S52</f>
        <v>91</v>
      </c>
      <c r="T52" s="1" t="str">
        <f>[1]salary_data_cleaned!T52</f>
        <v xml:space="preserve">Zimmerman Advertising
</v>
      </c>
      <c r="U52" t="str">
        <f>[1]salary_data_cleaned!U52</f>
        <v xml:space="preserve"> FL</v>
      </c>
      <c r="V52">
        <f>[1]salary_data_cleaned!V52</f>
        <v>1</v>
      </c>
      <c r="W52">
        <f>[1]salary_data_cleaned!W52</f>
        <v>36</v>
      </c>
      <c r="X52">
        <f>[1]salary_data_cleaned!X52</f>
        <v>1</v>
      </c>
      <c r="Y52">
        <f>[1]salary_data_cleaned!Y52</f>
        <v>0</v>
      </c>
      <c r="Z52">
        <f>[1]salary_data_cleaned!Z52</f>
        <v>0</v>
      </c>
      <c r="AA52">
        <f>[1]salary_data_cleaned!AA52</f>
        <v>0</v>
      </c>
      <c r="AB52">
        <f>[1]salary_data_cleaned!AB52</f>
        <v>1</v>
      </c>
    </row>
    <row r="53" spans="1:28" ht="409.6" x14ac:dyDescent="0.3">
      <c r="A53" t="str">
        <f>[1]salary_data_cleaned!A53</f>
        <v>Data Scientist, Office of Data Science</v>
      </c>
      <c r="B53" t="str">
        <f>[1]salary_data_cleaned!B53</f>
        <v>$86K-$143K (Glassdoor est.)</v>
      </c>
      <c r="C53" s="1" t="str">
        <f>[1]salary_data_cleaned!C53</f>
        <v>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
      <c r="D53">
        <f>[1]salary_data_cleaned!D53</f>
        <v>3.3</v>
      </c>
      <c r="E53" s="1" t="str">
        <f>[1]salary_data_cleaned!E53</f>
        <v>Liberty Mutual Insurance
3.3</v>
      </c>
      <c r="F53" t="str">
        <f>[1]salary_data_cleaned!F53</f>
        <v>Boston, MA</v>
      </c>
      <c r="G53" t="str">
        <f>[1]salary_data_cleaned!G53</f>
        <v>Boston, MA</v>
      </c>
      <c r="H53" t="str">
        <f>[1]salary_data_cleaned!H53</f>
        <v>10000+ employees</v>
      </c>
      <c r="I53">
        <f>[1]salary_data_cleaned!I53</f>
        <v>1912</v>
      </c>
      <c r="J53" t="str">
        <f>[1]salary_data_cleaned!J53</f>
        <v>Company - Private</v>
      </c>
      <c r="K53" t="str">
        <f>[1]salary_data_cleaned!K53</f>
        <v>Insurance Carriers</v>
      </c>
      <c r="L53" t="str">
        <f>[1]salary_data_cleaned!L53</f>
        <v>Insurance</v>
      </c>
      <c r="M53" t="str">
        <f>[1]salary_data_cleaned!M53</f>
        <v>$10+ billion (USD)</v>
      </c>
      <c r="N53" t="str">
        <f>[1]salary_data_cleaned!N53</f>
        <v>Travelers, Allstate, State Farm</v>
      </c>
      <c r="O53">
        <f>[1]salary_data_cleaned!O53</f>
        <v>0</v>
      </c>
      <c r="P53">
        <f>[1]salary_data_cleaned!P53</f>
        <v>0</v>
      </c>
      <c r="Q53">
        <f>[1]salary_data_cleaned!Q53</f>
        <v>86</v>
      </c>
      <c r="R53">
        <f>[1]salary_data_cleaned!R53</f>
        <v>143</v>
      </c>
      <c r="S53">
        <f>[1]salary_data_cleaned!S53</f>
        <v>114.5</v>
      </c>
      <c r="T53" s="1" t="str">
        <f>[1]salary_data_cleaned!T53</f>
        <v xml:space="preserve">Liberty Mutual Insurance
</v>
      </c>
      <c r="U53" t="str">
        <f>[1]salary_data_cleaned!U53</f>
        <v xml:space="preserve"> MA</v>
      </c>
      <c r="V53">
        <f>[1]salary_data_cleaned!V53</f>
        <v>1</v>
      </c>
      <c r="W53">
        <f>[1]salary_data_cleaned!W53</f>
        <v>108</v>
      </c>
      <c r="X53">
        <f>[1]salary_data_cleaned!X53</f>
        <v>1</v>
      </c>
      <c r="Y53">
        <f>[1]salary_data_cleaned!Y53</f>
        <v>0</v>
      </c>
      <c r="Z53">
        <f>[1]salary_data_cleaned!Z53</f>
        <v>0</v>
      </c>
      <c r="AA53">
        <f>[1]salary_data_cleaned!AA53</f>
        <v>0</v>
      </c>
      <c r="AB53">
        <f>[1]salary_data_cleaned!AB53</f>
        <v>0</v>
      </c>
    </row>
    <row r="54" spans="1:28" ht="409.6" x14ac:dyDescent="0.3">
      <c r="A54" t="str">
        <f>[1]salary_data_cleaned!A54</f>
        <v>Data Science Analyst</v>
      </c>
      <c r="B54" t="str">
        <f>[1]salary_data_cleaned!B54</f>
        <v>$41K-$95K (Glassdoor est.)</v>
      </c>
      <c r="C54" s="1" t="str">
        <f>[1]salary_data_cleaned!C54</f>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v>
      </c>
      <c r="D54">
        <f>[1]salary_data_cleaned!D54</f>
        <v>4.5999999999999996</v>
      </c>
      <c r="E54" s="1" t="str">
        <f>[1]salary_data_cleaned!E54</f>
        <v>Torch Technologies, Inc.
4.6</v>
      </c>
      <c r="F54" t="str">
        <f>[1]salary_data_cleaned!F54</f>
        <v>Huntsville, AL</v>
      </c>
      <c r="G54" t="str">
        <f>[1]salary_data_cleaned!G54</f>
        <v>Huntsville, AL</v>
      </c>
      <c r="H54" t="str">
        <f>[1]salary_data_cleaned!H54</f>
        <v>1001 to 5000 employees</v>
      </c>
      <c r="I54">
        <f>[1]salary_data_cleaned!I54</f>
        <v>2002</v>
      </c>
      <c r="J54" t="str">
        <f>[1]salary_data_cleaned!J54</f>
        <v>Company - Private</v>
      </c>
      <c r="K54" t="str">
        <f>[1]salary_data_cleaned!K54</f>
        <v>Aerospace &amp; Defense</v>
      </c>
      <c r="L54" t="str">
        <f>[1]salary_data_cleaned!L54</f>
        <v>Aerospace &amp; Defense</v>
      </c>
      <c r="M54" t="str">
        <f>[1]salary_data_cleaned!M54</f>
        <v>$100 to $500 million (USD)</v>
      </c>
      <c r="N54">
        <f>[1]salary_data_cleaned!N54</f>
        <v>-1</v>
      </c>
      <c r="O54">
        <f>[1]salary_data_cleaned!O54</f>
        <v>0</v>
      </c>
      <c r="P54">
        <f>[1]salary_data_cleaned!P54</f>
        <v>0</v>
      </c>
      <c r="Q54">
        <f>[1]salary_data_cleaned!Q54</f>
        <v>41</v>
      </c>
      <c r="R54">
        <f>[1]salary_data_cleaned!R54</f>
        <v>95</v>
      </c>
      <c r="S54">
        <f>[1]salary_data_cleaned!S54</f>
        <v>68</v>
      </c>
      <c r="T54" s="1" t="str">
        <f>[1]salary_data_cleaned!T54</f>
        <v xml:space="preserve">Torch Technologies, Inc.
</v>
      </c>
      <c r="U54" t="str">
        <f>[1]salary_data_cleaned!U54</f>
        <v xml:space="preserve"> AL</v>
      </c>
      <c r="V54">
        <f>[1]salary_data_cleaned!V54</f>
        <v>1</v>
      </c>
      <c r="W54">
        <f>[1]salary_data_cleaned!W54</f>
        <v>18</v>
      </c>
      <c r="X54">
        <f>[1]salary_data_cleaned!X54</f>
        <v>1</v>
      </c>
      <c r="Y54">
        <f>[1]salary_data_cleaned!Y54</f>
        <v>0</v>
      </c>
      <c r="Z54">
        <f>[1]salary_data_cleaned!Z54</f>
        <v>0</v>
      </c>
      <c r="AA54">
        <f>[1]salary_data_cleaned!AA54</f>
        <v>0</v>
      </c>
      <c r="AB54">
        <f>[1]salary_data_cleaned!AB54</f>
        <v>1</v>
      </c>
    </row>
    <row r="55" spans="1:28" ht="409.6" x14ac:dyDescent="0.3">
      <c r="A55" t="str">
        <f>[1]salary_data_cleaned!A55</f>
        <v>Data Scientist</v>
      </c>
      <c r="B55" t="str">
        <f>[1]salary_data_cleaned!B55</f>
        <v>$86K-$144K (Glassdoor est.)</v>
      </c>
      <c r="C55" s="1" t="str">
        <f>[1]salary_data_cleaned!C55</f>
        <v>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v>
      </c>
      <c r="D55">
        <f>[1]salary_data_cleaned!D55</f>
        <v>3.7</v>
      </c>
      <c r="E55" s="1" t="str">
        <f>[1]salary_data_cleaned!E55</f>
        <v>Swiss Re
3.7</v>
      </c>
      <c r="F55" t="str">
        <f>[1]salary_data_cleaned!F55</f>
        <v>Armonk, NY</v>
      </c>
      <c r="G55" t="str">
        <f>[1]salary_data_cleaned!G55</f>
        <v>Zurich, Switzerland</v>
      </c>
      <c r="H55" t="str">
        <f>[1]salary_data_cleaned!H55</f>
        <v>10000+ employees</v>
      </c>
      <c r="I55">
        <f>[1]salary_data_cleaned!I55</f>
        <v>1863</v>
      </c>
      <c r="J55" t="str">
        <f>[1]salary_data_cleaned!J55</f>
        <v>Company - Public</v>
      </c>
      <c r="K55" t="str">
        <f>[1]salary_data_cleaned!K55</f>
        <v>Insurance Agencies &amp; Brokerages</v>
      </c>
      <c r="L55" t="str">
        <f>[1]salary_data_cleaned!L55</f>
        <v>Insurance</v>
      </c>
      <c r="M55" t="str">
        <f>[1]salary_data_cleaned!M55</f>
        <v>$10+ billion (USD)</v>
      </c>
      <c r="N55" t="str">
        <f>[1]salary_data_cleaned!N55</f>
        <v>Munich Re, Hannover RE, SCOR</v>
      </c>
      <c r="O55">
        <f>[1]salary_data_cleaned!O55</f>
        <v>0</v>
      </c>
      <c r="P55">
        <f>[1]salary_data_cleaned!P55</f>
        <v>0</v>
      </c>
      <c r="Q55">
        <f>[1]salary_data_cleaned!Q55</f>
        <v>86</v>
      </c>
      <c r="R55">
        <f>[1]salary_data_cleaned!R55</f>
        <v>144</v>
      </c>
      <c r="S55">
        <f>[1]salary_data_cleaned!S55</f>
        <v>115</v>
      </c>
      <c r="T55" s="1" t="str">
        <f>[1]salary_data_cleaned!T55</f>
        <v xml:space="preserve">Swiss Re
</v>
      </c>
      <c r="U55" t="str">
        <f>[1]salary_data_cleaned!U55</f>
        <v xml:space="preserve"> NY</v>
      </c>
      <c r="V55">
        <f>[1]salary_data_cleaned!V55</f>
        <v>0</v>
      </c>
      <c r="W55">
        <f>[1]salary_data_cleaned!W55</f>
        <v>157</v>
      </c>
      <c r="X55">
        <f>[1]salary_data_cleaned!X55</f>
        <v>1</v>
      </c>
      <c r="Y55">
        <f>[1]salary_data_cleaned!Y55</f>
        <v>0</v>
      </c>
      <c r="Z55">
        <f>[1]salary_data_cleaned!Z55</f>
        <v>0</v>
      </c>
      <c r="AA55">
        <f>[1]salary_data_cleaned!AA55</f>
        <v>0</v>
      </c>
      <c r="AB55">
        <f>[1]salary_data_cleaned!AB55</f>
        <v>1</v>
      </c>
    </row>
    <row r="56" spans="1:28" ht="409.6" x14ac:dyDescent="0.3">
      <c r="A56" t="str">
        <f>[1]salary_data_cleaned!A56</f>
        <v>Data Scientist</v>
      </c>
      <c r="B56" t="str">
        <f>[1]salary_data_cleaned!B56</f>
        <v>$80K-$139K (Glassdoor est.)</v>
      </c>
      <c r="C56" s="1" t="str">
        <f>[1]salary_data_cleaned!C56</f>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v>
      </c>
      <c r="D56">
        <f>[1]salary_data_cleaned!D56</f>
        <v>3.7</v>
      </c>
      <c r="E56" s="1" t="str">
        <f>[1]salary_data_cleaned!E56</f>
        <v>Northrop Grumman
3.7</v>
      </c>
      <c r="F56" t="str">
        <f>[1]salary_data_cleaned!F56</f>
        <v>San Diego, CA</v>
      </c>
      <c r="G56" t="str">
        <f>[1]salary_data_cleaned!G56</f>
        <v>Falls Church, VA</v>
      </c>
      <c r="H56" t="str">
        <f>[1]salary_data_cleaned!H56</f>
        <v>10000+ employees</v>
      </c>
      <c r="I56">
        <f>[1]salary_data_cleaned!I56</f>
        <v>1939</v>
      </c>
      <c r="J56" t="str">
        <f>[1]salary_data_cleaned!J56</f>
        <v>Company - Public</v>
      </c>
      <c r="K56" t="str">
        <f>[1]salary_data_cleaned!K56</f>
        <v>Aerospace &amp; Defense</v>
      </c>
      <c r="L56" t="str">
        <f>[1]salary_data_cleaned!L56</f>
        <v>Aerospace &amp; Defense</v>
      </c>
      <c r="M56" t="str">
        <f>[1]salary_data_cleaned!M56</f>
        <v>$10+ billion (USD)</v>
      </c>
      <c r="N56">
        <f>[1]salary_data_cleaned!N56</f>
        <v>-1</v>
      </c>
      <c r="O56">
        <f>[1]salary_data_cleaned!O56</f>
        <v>0</v>
      </c>
      <c r="P56">
        <f>[1]salary_data_cleaned!P56</f>
        <v>0</v>
      </c>
      <c r="Q56">
        <f>[1]salary_data_cleaned!Q56</f>
        <v>80</v>
      </c>
      <c r="R56">
        <f>[1]salary_data_cleaned!R56</f>
        <v>139</v>
      </c>
      <c r="S56">
        <f>[1]salary_data_cleaned!S56</f>
        <v>109.5</v>
      </c>
      <c r="T56" s="1" t="str">
        <f>[1]salary_data_cleaned!T56</f>
        <v xml:space="preserve">Northrop Grumman
</v>
      </c>
      <c r="U56" t="str">
        <f>[1]salary_data_cleaned!U56</f>
        <v xml:space="preserve"> CA</v>
      </c>
      <c r="V56">
        <f>[1]salary_data_cleaned!V56</f>
        <v>0</v>
      </c>
      <c r="W56">
        <f>[1]salary_data_cleaned!W56</f>
        <v>81</v>
      </c>
      <c r="X56">
        <f>[1]salary_data_cleaned!X56</f>
        <v>0</v>
      </c>
      <c r="Y56">
        <f>[1]salary_data_cleaned!Y56</f>
        <v>0</v>
      </c>
      <c r="Z56">
        <f>[1]salary_data_cleaned!Z56</f>
        <v>0</v>
      </c>
      <c r="AA56">
        <f>[1]salary_data_cleaned!AA56</f>
        <v>0</v>
      </c>
      <c r="AB56">
        <f>[1]salary_data_cleaned!AB56</f>
        <v>1</v>
      </c>
    </row>
    <row r="57" spans="1:28" ht="409.6" x14ac:dyDescent="0.3">
      <c r="A57" t="str">
        <f>[1]salary_data_cleaned!A57</f>
        <v>Data Scientist</v>
      </c>
      <c r="B57" t="str">
        <f>[1]salary_data_cleaned!B57</f>
        <v>$56K-$95K (Glassdoor est.)</v>
      </c>
      <c r="C57" s="1" t="str">
        <f>[1]salary_data_cleaned!C57</f>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v>
      </c>
      <c r="D57">
        <f>[1]salary_data_cleaned!D57</f>
        <v>3.5</v>
      </c>
      <c r="E57" s="1" t="str">
        <f>[1]salary_data_cleaned!E57</f>
        <v>Sartorius
3.5</v>
      </c>
      <c r="F57" t="str">
        <f>[1]salary_data_cleaned!F57</f>
        <v>Albuquerque, NM</v>
      </c>
      <c r="G57" t="str">
        <f>[1]salary_data_cleaned!G57</f>
        <v>Gottingen, Germany</v>
      </c>
      <c r="H57" t="str">
        <f>[1]salary_data_cleaned!H57</f>
        <v>5001 to 10000 employees</v>
      </c>
      <c r="I57">
        <f>[1]salary_data_cleaned!I57</f>
        <v>1870</v>
      </c>
      <c r="J57" t="str">
        <f>[1]salary_data_cleaned!J57</f>
        <v>Company - Public</v>
      </c>
      <c r="K57" t="str">
        <f>[1]salary_data_cleaned!K57</f>
        <v>Biotech &amp; Pharmaceuticals</v>
      </c>
      <c r="L57" t="str">
        <f>[1]salary_data_cleaned!L57</f>
        <v>Biotech &amp; Pharmaceuticals</v>
      </c>
      <c r="M57" t="str">
        <f>[1]salary_data_cleaned!M57</f>
        <v>$1 to $2 billion (USD)</v>
      </c>
      <c r="N57">
        <f>[1]salary_data_cleaned!N57</f>
        <v>-1</v>
      </c>
      <c r="O57">
        <f>[1]salary_data_cleaned!O57</f>
        <v>0</v>
      </c>
      <c r="P57">
        <f>[1]salary_data_cleaned!P57</f>
        <v>0</v>
      </c>
      <c r="Q57">
        <f>[1]salary_data_cleaned!Q57</f>
        <v>56</v>
      </c>
      <c r="R57">
        <f>[1]salary_data_cleaned!R57</f>
        <v>95</v>
      </c>
      <c r="S57">
        <f>[1]salary_data_cleaned!S57</f>
        <v>75.5</v>
      </c>
      <c r="T57" s="1" t="str">
        <f>[1]salary_data_cleaned!T57</f>
        <v xml:space="preserve">Sartorius
</v>
      </c>
      <c r="U57" t="str">
        <f>[1]salary_data_cleaned!U57</f>
        <v xml:space="preserve"> NM</v>
      </c>
      <c r="V57">
        <f>[1]salary_data_cleaned!V57</f>
        <v>0</v>
      </c>
      <c r="W57">
        <f>[1]salary_data_cleaned!W57</f>
        <v>150</v>
      </c>
      <c r="X57">
        <f>[1]salary_data_cleaned!X57</f>
        <v>1</v>
      </c>
      <c r="Y57">
        <f>[1]salary_data_cleaned!Y57</f>
        <v>0</v>
      </c>
      <c r="Z57">
        <f>[1]salary_data_cleaned!Z57</f>
        <v>0</v>
      </c>
      <c r="AA57">
        <f>[1]salary_data_cleaned!AA57</f>
        <v>0</v>
      </c>
      <c r="AB57">
        <f>[1]salary_data_cleaned!AB57</f>
        <v>1</v>
      </c>
    </row>
    <row r="58" spans="1:28" ht="409.6" x14ac:dyDescent="0.3">
      <c r="A58" t="str">
        <f>[1]salary_data_cleaned!A58</f>
        <v>Data Scientist</v>
      </c>
      <c r="B58" t="str">
        <f>[1]salary_data_cleaned!B58</f>
        <v>$120K-$189K (Glassdoor est.)</v>
      </c>
      <c r="C58" s="1" t="str">
        <f>[1]salary_data_cleaned!C58</f>
        <v>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v>
      </c>
      <c r="D58">
        <f>[1]salary_data_cleaned!D58</f>
        <v>4.0999999999999996</v>
      </c>
      <c r="E58" s="1" t="str">
        <f>[1]salary_data_cleaned!E58</f>
        <v>Netskope
4.1</v>
      </c>
      <c r="F58" t="str">
        <f>[1]salary_data_cleaned!F58</f>
        <v>San Francisco, CA</v>
      </c>
      <c r="G58" t="str">
        <f>[1]salary_data_cleaned!G58</f>
        <v>Santa Clara, CA</v>
      </c>
      <c r="H58" t="str">
        <f>[1]salary_data_cleaned!H58</f>
        <v>501 to 1000 employees</v>
      </c>
      <c r="I58">
        <f>[1]salary_data_cleaned!I58</f>
        <v>2012</v>
      </c>
      <c r="J58" t="str">
        <f>[1]salary_data_cleaned!J58</f>
        <v>Company - Private</v>
      </c>
      <c r="K58" t="str">
        <f>[1]salary_data_cleaned!K58</f>
        <v>Enterprise Software &amp; Network Solutions</v>
      </c>
      <c r="L58" t="str">
        <f>[1]salary_data_cleaned!L58</f>
        <v>Information Technology</v>
      </c>
      <c r="M58" t="str">
        <f>[1]salary_data_cleaned!M58</f>
        <v>Unknown / Non-Applicable</v>
      </c>
      <c r="N58" t="str">
        <f>[1]salary_data_cleaned!N58</f>
        <v>Skyhigh Networks, Zscaler, NortonLifeLock</v>
      </c>
      <c r="O58">
        <f>[1]salary_data_cleaned!O58</f>
        <v>0</v>
      </c>
      <c r="P58">
        <f>[1]salary_data_cleaned!P58</f>
        <v>0</v>
      </c>
      <c r="Q58">
        <f>[1]salary_data_cleaned!Q58</f>
        <v>120</v>
      </c>
      <c r="R58">
        <f>[1]salary_data_cleaned!R58</f>
        <v>189</v>
      </c>
      <c r="S58">
        <f>[1]salary_data_cleaned!S58</f>
        <v>154.5</v>
      </c>
      <c r="T58" s="1" t="str">
        <f>[1]salary_data_cleaned!T58</f>
        <v xml:space="preserve">Netskope
</v>
      </c>
      <c r="U58" t="str">
        <f>[1]salary_data_cleaned!U58</f>
        <v xml:space="preserve"> CA</v>
      </c>
      <c r="V58">
        <f>[1]salary_data_cleaned!V58</f>
        <v>0</v>
      </c>
      <c r="W58">
        <f>[1]salary_data_cleaned!W58</f>
        <v>8</v>
      </c>
      <c r="X58">
        <f>[1]salary_data_cleaned!X58</f>
        <v>1</v>
      </c>
      <c r="Y58">
        <f>[1]salary_data_cleaned!Y58</f>
        <v>0</v>
      </c>
      <c r="Z58">
        <f>[1]salary_data_cleaned!Z58</f>
        <v>1</v>
      </c>
      <c r="AA58">
        <f>[1]salary_data_cleaned!AA58</f>
        <v>0</v>
      </c>
      <c r="AB58">
        <f>[1]salary_data_cleaned!AB58</f>
        <v>1</v>
      </c>
    </row>
    <row r="59" spans="1:28" ht="409.6" x14ac:dyDescent="0.3">
      <c r="A59" t="str">
        <f>[1]salary_data_cleaned!A59</f>
        <v>Data Scientist</v>
      </c>
      <c r="B59" t="str">
        <f>[1]salary_data_cleaned!B59</f>
        <v>$111K-$176K (Glassdoor est.)</v>
      </c>
      <c r="C59" s="1" t="str">
        <f>[1]salary_data_cleaned!C59</f>
        <v>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v>
      </c>
      <c r="D59">
        <f>[1]salary_data_cleaned!D59</f>
        <v>4.7</v>
      </c>
      <c r="E59" s="1" t="str">
        <f>[1]salary_data_cleaned!E59</f>
        <v>1904labs
4.7</v>
      </c>
      <c r="F59" t="str">
        <f>[1]salary_data_cleaned!F59</f>
        <v>Saint Louis, MO</v>
      </c>
      <c r="G59" t="str">
        <f>[1]salary_data_cleaned!G59</f>
        <v>Saint Louis, MO</v>
      </c>
      <c r="H59" t="str">
        <f>[1]salary_data_cleaned!H59</f>
        <v>51 to 200 employees</v>
      </c>
      <c r="I59">
        <f>[1]salary_data_cleaned!I59</f>
        <v>2016</v>
      </c>
      <c r="J59" t="str">
        <f>[1]salary_data_cleaned!J59</f>
        <v>Company - Private</v>
      </c>
      <c r="K59" t="str">
        <f>[1]salary_data_cleaned!K59</f>
        <v>IT Services</v>
      </c>
      <c r="L59" t="str">
        <f>[1]salary_data_cleaned!L59</f>
        <v>Information Technology</v>
      </c>
      <c r="M59" t="str">
        <f>[1]salary_data_cleaned!M59</f>
        <v>Unknown / Non-Applicable</v>
      </c>
      <c r="N59" t="str">
        <f>[1]salary_data_cleaned!N59</f>
        <v>Slalom, Daugherty Business Solutions</v>
      </c>
      <c r="O59">
        <f>[1]salary_data_cleaned!O59</f>
        <v>0</v>
      </c>
      <c r="P59">
        <f>[1]salary_data_cleaned!P59</f>
        <v>0</v>
      </c>
      <c r="Q59">
        <f>[1]salary_data_cleaned!Q59</f>
        <v>111</v>
      </c>
      <c r="R59">
        <f>[1]salary_data_cleaned!R59</f>
        <v>176</v>
      </c>
      <c r="S59">
        <f>[1]salary_data_cleaned!S59</f>
        <v>143.5</v>
      </c>
      <c r="T59" s="1" t="str">
        <f>[1]salary_data_cleaned!T59</f>
        <v xml:space="preserve">1904labs
</v>
      </c>
      <c r="U59" t="str">
        <f>[1]salary_data_cleaned!U59</f>
        <v xml:space="preserve"> MO</v>
      </c>
      <c r="V59">
        <f>[1]salary_data_cleaned!V59</f>
        <v>1</v>
      </c>
      <c r="W59">
        <f>[1]salary_data_cleaned!W59</f>
        <v>4</v>
      </c>
      <c r="X59">
        <f>[1]salary_data_cleaned!X59</f>
        <v>1</v>
      </c>
      <c r="Y59">
        <f>[1]salary_data_cleaned!Y59</f>
        <v>0</v>
      </c>
      <c r="Z59">
        <f>[1]salary_data_cleaned!Z59</f>
        <v>1</v>
      </c>
      <c r="AA59">
        <f>[1]salary_data_cleaned!AA59</f>
        <v>0</v>
      </c>
      <c r="AB59">
        <f>[1]salary_data_cleaned!AB59</f>
        <v>0</v>
      </c>
    </row>
    <row r="60" spans="1:28" ht="409.6" x14ac:dyDescent="0.3">
      <c r="A60" t="str">
        <f>[1]salary_data_cleaned!A60</f>
        <v>Data Scientist</v>
      </c>
      <c r="B60" t="str">
        <f>[1]salary_data_cleaned!B60</f>
        <v>$54K-$93K (Glassdoor est.)</v>
      </c>
      <c r="C60" s="1" t="str">
        <f>[1]salary_data_cleaned!C60</f>
        <v>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v>
      </c>
      <c r="D60">
        <f>[1]salary_data_cleaned!D60</f>
        <v>4.0999999999999996</v>
      </c>
      <c r="E60" s="1" t="str">
        <f>[1]salary_data_cleaned!E60</f>
        <v>ClearOne Advantage
4.1</v>
      </c>
      <c r="F60" t="str">
        <f>[1]salary_data_cleaned!F60</f>
        <v>Baltimore, MD</v>
      </c>
      <c r="G60" t="str">
        <f>[1]salary_data_cleaned!G60</f>
        <v>Baltimore, MD</v>
      </c>
      <c r="H60" t="str">
        <f>[1]salary_data_cleaned!H60</f>
        <v>501 to 1000 employees</v>
      </c>
      <c r="I60">
        <f>[1]salary_data_cleaned!I60</f>
        <v>2008</v>
      </c>
      <c r="J60" t="str">
        <f>[1]salary_data_cleaned!J60</f>
        <v>Company - Private</v>
      </c>
      <c r="K60" t="str">
        <f>[1]salary_data_cleaned!K60</f>
        <v>Banks &amp; Credit Unions</v>
      </c>
      <c r="L60" t="str">
        <f>[1]salary_data_cleaned!L60</f>
        <v>Finance</v>
      </c>
      <c r="M60" t="str">
        <f>[1]salary_data_cleaned!M60</f>
        <v>Unknown / Non-Applicable</v>
      </c>
      <c r="N60">
        <f>[1]salary_data_cleaned!N60</f>
        <v>-1</v>
      </c>
      <c r="O60">
        <f>[1]salary_data_cleaned!O60</f>
        <v>0</v>
      </c>
      <c r="P60">
        <f>[1]salary_data_cleaned!P60</f>
        <v>0</v>
      </c>
      <c r="Q60">
        <f>[1]salary_data_cleaned!Q60</f>
        <v>54</v>
      </c>
      <c r="R60">
        <f>[1]salary_data_cleaned!R60</f>
        <v>93</v>
      </c>
      <c r="S60">
        <f>[1]salary_data_cleaned!S60</f>
        <v>73.5</v>
      </c>
      <c r="T60" s="1" t="str">
        <f>[1]salary_data_cleaned!T60</f>
        <v xml:space="preserve">ClearOne Advantage
</v>
      </c>
      <c r="U60" t="str">
        <f>[1]salary_data_cleaned!U60</f>
        <v xml:space="preserve"> MD</v>
      </c>
      <c r="V60">
        <f>[1]salary_data_cleaned!V60</f>
        <v>1</v>
      </c>
      <c r="W60">
        <f>[1]salary_data_cleaned!W60</f>
        <v>12</v>
      </c>
      <c r="X60">
        <f>[1]salary_data_cleaned!X60</f>
        <v>0</v>
      </c>
      <c r="Y60">
        <f>[1]salary_data_cleaned!Y60</f>
        <v>0</v>
      </c>
      <c r="Z60">
        <f>[1]salary_data_cleaned!Z60</f>
        <v>0</v>
      </c>
      <c r="AA60">
        <f>[1]salary_data_cleaned!AA60</f>
        <v>0</v>
      </c>
      <c r="AB60">
        <f>[1]salary_data_cleaned!AB60</f>
        <v>1</v>
      </c>
    </row>
    <row r="61" spans="1:28" ht="409.6" x14ac:dyDescent="0.3">
      <c r="A61" t="str">
        <f>[1]salary_data_cleaned!A61</f>
        <v>Data Scientist</v>
      </c>
      <c r="B61" t="str">
        <f>[1]salary_data_cleaned!B61</f>
        <v>$71K-$119K (Glassdoor est.)</v>
      </c>
      <c r="C61" s="1" t="str">
        <f>[1]salary_data_cleaned!C61</f>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v>
      </c>
      <c r="D61">
        <f>[1]salary_data_cleaned!D61</f>
        <v>3.4</v>
      </c>
      <c r="E61" s="1" t="str">
        <f>[1]salary_data_cleaned!E61</f>
        <v>CyrusOne
3.4</v>
      </c>
      <c r="F61" t="str">
        <f>[1]salary_data_cleaned!F61</f>
        <v>Dallas, TX</v>
      </c>
      <c r="G61" t="str">
        <f>[1]salary_data_cleaned!G61</f>
        <v>Dallas, TX</v>
      </c>
      <c r="H61" t="str">
        <f>[1]salary_data_cleaned!H61</f>
        <v>201 to 500 employees</v>
      </c>
      <c r="I61">
        <f>[1]salary_data_cleaned!I61</f>
        <v>2000</v>
      </c>
      <c r="J61" t="str">
        <f>[1]salary_data_cleaned!J61</f>
        <v>Company - Public</v>
      </c>
      <c r="K61" t="str">
        <f>[1]salary_data_cleaned!K61</f>
        <v>Real Estate</v>
      </c>
      <c r="L61" t="str">
        <f>[1]salary_data_cleaned!L61</f>
        <v>Real Estate</v>
      </c>
      <c r="M61" t="str">
        <f>[1]salary_data_cleaned!M61</f>
        <v>$1 to $2 billion (USD)</v>
      </c>
      <c r="N61" t="str">
        <f>[1]salary_data_cleaned!N61</f>
        <v>Digital Realty, CoreSite, Equinix</v>
      </c>
      <c r="O61">
        <f>[1]salary_data_cleaned!O61</f>
        <v>0</v>
      </c>
      <c r="P61">
        <f>[1]salary_data_cleaned!P61</f>
        <v>0</v>
      </c>
      <c r="Q61">
        <f>[1]salary_data_cleaned!Q61</f>
        <v>71</v>
      </c>
      <c r="R61">
        <f>[1]salary_data_cleaned!R61</f>
        <v>119</v>
      </c>
      <c r="S61">
        <f>[1]salary_data_cleaned!S61</f>
        <v>95</v>
      </c>
      <c r="T61" s="1" t="str">
        <f>[1]salary_data_cleaned!T61</f>
        <v xml:space="preserve">CyrusOne
</v>
      </c>
      <c r="U61" t="str">
        <f>[1]salary_data_cleaned!U61</f>
        <v xml:space="preserve"> TX</v>
      </c>
      <c r="V61">
        <f>[1]salary_data_cleaned!V61</f>
        <v>1</v>
      </c>
      <c r="W61">
        <f>[1]salary_data_cleaned!W61</f>
        <v>20</v>
      </c>
      <c r="X61">
        <f>[1]salary_data_cleaned!X61</f>
        <v>1</v>
      </c>
      <c r="Y61">
        <f>[1]salary_data_cleaned!Y61</f>
        <v>0</v>
      </c>
      <c r="Z61">
        <f>[1]salary_data_cleaned!Z61</f>
        <v>0</v>
      </c>
      <c r="AA61">
        <f>[1]salary_data_cleaned!AA61</f>
        <v>1</v>
      </c>
      <c r="AB61">
        <f>[1]salary_data_cleaned!AB61</f>
        <v>1</v>
      </c>
    </row>
    <row r="62" spans="1:28" ht="409.6" x14ac:dyDescent="0.3">
      <c r="A62" t="str">
        <f>[1]salary_data_cleaned!A62</f>
        <v>Senior Data Scientist</v>
      </c>
      <c r="B62" t="str">
        <f>[1]salary_data_cleaned!B62</f>
        <v>$82K-$132K (Glassdoor est.)</v>
      </c>
      <c r="C62" s="1" t="str">
        <f>[1]salary_data_cleaned!C62</f>
        <v>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v>
      </c>
      <c r="D62">
        <f>[1]salary_data_cleaned!D62</f>
        <v>4.4000000000000004</v>
      </c>
      <c r="E62" s="1" t="str">
        <f>[1]salary_data_cleaned!E62</f>
        <v>The David J. Joseph Company
4.4</v>
      </c>
      <c r="F62" t="str">
        <f>[1]salary_data_cleaned!F62</f>
        <v>Cincinnati, OH</v>
      </c>
      <c r="G62" t="str">
        <f>[1]salary_data_cleaned!G62</f>
        <v>Cincinnati, OH</v>
      </c>
      <c r="H62" t="str">
        <f>[1]salary_data_cleaned!H62</f>
        <v>201 to 500 employees</v>
      </c>
      <c r="I62">
        <f>[1]salary_data_cleaned!I62</f>
        <v>1885</v>
      </c>
      <c r="J62" t="str">
        <f>[1]salary_data_cleaned!J62</f>
        <v>Subsidiary or Business Segment</v>
      </c>
      <c r="K62" t="str">
        <f>[1]salary_data_cleaned!K62</f>
        <v>Metals Brokers</v>
      </c>
      <c r="L62" t="str">
        <f>[1]salary_data_cleaned!L62</f>
        <v>Mining &amp; Metals</v>
      </c>
      <c r="M62" t="str">
        <f>[1]salary_data_cleaned!M62</f>
        <v>Unknown / Non-Applicable</v>
      </c>
      <c r="N62">
        <f>[1]salary_data_cleaned!N62</f>
        <v>-1</v>
      </c>
      <c r="O62">
        <f>[1]salary_data_cleaned!O62</f>
        <v>0</v>
      </c>
      <c r="P62">
        <f>[1]salary_data_cleaned!P62</f>
        <v>0</v>
      </c>
      <c r="Q62">
        <f>[1]salary_data_cleaned!Q62</f>
        <v>82</v>
      </c>
      <c r="R62">
        <f>[1]salary_data_cleaned!R62</f>
        <v>132</v>
      </c>
      <c r="S62">
        <f>[1]salary_data_cleaned!S62</f>
        <v>107</v>
      </c>
      <c r="T62" s="1" t="str">
        <f>[1]salary_data_cleaned!T62</f>
        <v xml:space="preserve">The David J. Joseph Company
</v>
      </c>
      <c r="U62" t="str">
        <f>[1]salary_data_cleaned!U62</f>
        <v xml:space="preserve"> OH</v>
      </c>
      <c r="V62">
        <f>[1]salary_data_cleaned!V62</f>
        <v>1</v>
      </c>
      <c r="W62">
        <f>[1]salary_data_cleaned!W62</f>
        <v>135</v>
      </c>
      <c r="X62">
        <f>[1]salary_data_cleaned!X62</f>
        <v>1</v>
      </c>
      <c r="Y62">
        <f>[1]salary_data_cleaned!Y62</f>
        <v>0</v>
      </c>
      <c r="Z62">
        <f>[1]salary_data_cleaned!Z62</f>
        <v>0</v>
      </c>
      <c r="AA62">
        <f>[1]salary_data_cleaned!AA62</f>
        <v>1</v>
      </c>
      <c r="AB62">
        <f>[1]salary_data_cleaned!AB62</f>
        <v>0</v>
      </c>
    </row>
    <row r="63" spans="1:28" ht="409.6" x14ac:dyDescent="0.3">
      <c r="A63" t="str">
        <f>[1]salary_data_cleaned!A63</f>
        <v>Data Scientist</v>
      </c>
      <c r="B63" t="str">
        <f>[1]salary_data_cleaned!B63</f>
        <v>$84K-$146K (Glassdoor est.)</v>
      </c>
      <c r="C63" s="1" t="str">
        <f>[1]salary_data_cleaned!C63</f>
        <v>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v>
      </c>
      <c r="D63">
        <f>[1]salary_data_cleaned!D63</f>
        <v>4.3</v>
      </c>
      <c r="E63" s="1" t="str">
        <f>[1]salary_data_cleaned!E63</f>
        <v>USEReady
4.3</v>
      </c>
      <c r="F63" t="str">
        <f>[1]salary_data_cleaned!F63</f>
        <v>New York, NY</v>
      </c>
      <c r="G63" t="str">
        <f>[1]salary_data_cleaned!G63</f>
        <v>New York, NY</v>
      </c>
      <c r="H63" t="str">
        <f>[1]salary_data_cleaned!H63</f>
        <v>201 to 500 employees</v>
      </c>
      <c r="I63">
        <f>[1]salary_data_cleaned!I63</f>
        <v>2011</v>
      </c>
      <c r="J63" t="str">
        <f>[1]salary_data_cleaned!J63</f>
        <v>Company - Private</v>
      </c>
      <c r="K63" t="str">
        <f>[1]salary_data_cleaned!K63</f>
        <v>Consulting</v>
      </c>
      <c r="L63" t="str">
        <f>[1]salary_data_cleaned!L63</f>
        <v>Business Services</v>
      </c>
      <c r="M63" t="str">
        <f>[1]salary_data_cleaned!M63</f>
        <v>$10 to $25 million (USD)</v>
      </c>
      <c r="N63">
        <f>[1]salary_data_cleaned!N63</f>
        <v>-1</v>
      </c>
      <c r="O63">
        <f>[1]salary_data_cleaned!O63</f>
        <v>0</v>
      </c>
      <c r="P63">
        <f>[1]salary_data_cleaned!P63</f>
        <v>0</v>
      </c>
      <c r="Q63">
        <f>[1]salary_data_cleaned!Q63</f>
        <v>84</v>
      </c>
      <c r="R63">
        <f>[1]salary_data_cleaned!R63</f>
        <v>146</v>
      </c>
      <c r="S63">
        <f>[1]salary_data_cleaned!S63</f>
        <v>115</v>
      </c>
      <c r="T63" s="1" t="str">
        <f>[1]salary_data_cleaned!T63</f>
        <v xml:space="preserve">USEReady
</v>
      </c>
      <c r="U63" t="str">
        <f>[1]salary_data_cleaned!U63</f>
        <v xml:space="preserve"> NY</v>
      </c>
      <c r="V63">
        <f>[1]salary_data_cleaned!V63</f>
        <v>1</v>
      </c>
      <c r="W63">
        <f>[1]salary_data_cleaned!W63</f>
        <v>9</v>
      </c>
      <c r="X63">
        <f>[1]salary_data_cleaned!X63</f>
        <v>1</v>
      </c>
      <c r="Y63">
        <f>[1]salary_data_cleaned!Y63</f>
        <v>0</v>
      </c>
      <c r="Z63">
        <f>[1]salary_data_cleaned!Z63</f>
        <v>1</v>
      </c>
      <c r="AA63">
        <f>[1]salary_data_cleaned!AA63</f>
        <v>1</v>
      </c>
      <c r="AB63">
        <f>[1]salary_data_cleaned!AB63</f>
        <v>0</v>
      </c>
    </row>
    <row r="64" spans="1:28" ht="409.6" x14ac:dyDescent="0.3">
      <c r="A64" t="str">
        <f>[1]salary_data_cleaned!A64</f>
        <v>Senior Risk Data Scientist</v>
      </c>
      <c r="B64" t="str">
        <f>[1]salary_data_cleaned!B64</f>
        <v>$107K-$172K (Glassdoor est.)</v>
      </c>
      <c r="C64" s="1" t="str">
        <f>[1]salary_data_cleaned!C64</f>
        <v>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v>
      </c>
      <c r="D64">
        <f>[1]salary_data_cleaned!D64</f>
        <v>3.8</v>
      </c>
      <c r="E64" s="1" t="str">
        <f>[1]salary_data_cleaned!E64</f>
        <v>Bill.com
3.8</v>
      </c>
      <c r="F64" t="str">
        <f>[1]salary_data_cleaned!F64</f>
        <v>Palo Alto, CA</v>
      </c>
      <c r="G64" t="str">
        <f>[1]salary_data_cleaned!G64</f>
        <v>Palo Alto, CA</v>
      </c>
      <c r="H64" t="str">
        <f>[1]salary_data_cleaned!H64</f>
        <v>501 to 1000 employees</v>
      </c>
      <c r="I64">
        <f>[1]salary_data_cleaned!I64</f>
        <v>2006</v>
      </c>
      <c r="J64" t="str">
        <f>[1]salary_data_cleaned!J64</f>
        <v>Company - Public</v>
      </c>
      <c r="K64" t="str">
        <f>[1]salary_data_cleaned!K64</f>
        <v>Financial Transaction Processing</v>
      </c>
      <c r="L64" t="str">
        <f>[1]salary_data_cleaned!L64</f>
        <v>Finance</v>
      </c>
      <c r="M64" t="str">
        <f>[1]salary_data_cleaned!M64</f>
        <v>$50 to $100 million (USD)</v>
      </c>
      <c r="N64">
        <f>[1]salary_data_cleaned!N64</f>
        <v>-1</v>
      </c>
      <c r="O64">
        <f>[1]salary_data_cleaned!O64</f>
        <v>0</v>
      </c>
      <c r="P64">
        <f>[1]salary_data_cleaned!P64</f>
        <v>0</v>
      </c>
      <c r="Q64">
        <f>[1]salary_data_cleaned!Q64</f>
        <v>107</v>
      </c>
      <c r="R64">
        <f>[1]salary_data_cleaned!R64</f>
        <v>172</v>
      </c>
      <c r="S64">
        <f>[1]salary_data_cleaned!S64</f>
        <v>139.5</v>
      </c>
      <c r="T64" s="1" t="str">
        <f>[1]salary_data_cleaned!T64</f>
        <v xml:space="preserve">Bill.com
</v>
      </c>
      <c r="U64" t="str">
        <f>[1]salary_data_cleaned!U64</f>
        <v xml:space="preserve"> CA</v>
      </c>
      <c r="V64">
        <f>[1]salary_data_cleaned!V64</f>
        <v>1</v>
      </c>
      <c r="W64">
        <f>[1]salary_data_cleaned!W64</f>
        <v>14</v>
      </c>
      <c r="X64">
        <f>[1]salary_data_cleaned!X64</f>
        <v>0</v>
      </c>
      <c r="Y64">
        <f>[1]salary_data_cleaned!Y64</f>
        <v>0</v>
      </c>
      <c r="Z64">
        <f>[1]salary_data_cleaned!Z64</f>
        <v>0</v>
      </c>
      <c r="AA64">
        <f>[1]salary_data_cleaned!AA64</f>
        <v>0</v>
      </c>
      <c r="AB64">
        <f>[1]salary_data_cleaned!AB64</f>
        <v>0</v>
      </c>
    </row>
    <row r="65" spans="1:28" ht="409.6" x14ac:dyDescent="0.3">
      <c r="A65" t="str">
        <f>[1]salary_data_cleaned!A65</f>
        <v>Data Scientist in Artificial Intelligence Early Career</v>
      </c>
      <c r="B65" t="str">
        <f>[1]salary_data_cleaned!B65</f>
        <v>$49K-$85K (Glassdoor est.)</v>
      </c>
      <c r="C65" s="1" t="str">
        <f>[1]salary_data_cleaned!C65</f>
        <v>*Organization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v>
      </c>
      <c r="D65">
        <f>[1]salary_data_cleaned!D65</f>
        <v>3.8</v>
      </c>
      <c r="E65" s="1" t="str">
        <f>[1]salary_data_cleaned!E65</f>
        <v>Pacific Northwest National Laboratory
3.8</v>
      </c>
      <c r="F65" t="str">
        <f>[1]salary_data_cleaned!F65</f>
        <v>Richland, WA</v>
      </c>
      <c r="G65" t="str">
        <f>[1]salary_data_cleaned!G65</f>
        <v>Richland, WA</v>
      </c>
      <c r="H65" t="str">
        <f>[1]salary_data_cleaned!H65</f>
        <v>1001 to 5000 employees</v>
      </c>
      <c r="I65">
        <f>[1]salary_data_cleaned!I65</f>
        <v>1965</v>
      </c>
      <c r="J65" t="str">
        <f>[1]salary_data_cleaned!J65</f>
        <v>Government</v>
      </c>
      <c r="K65" t="str">
        <f>[1]salary_data_cleaned!K65</f>
        <v>Energy</v>
      </c>
      <c r="L65" t="str">
        <f>[1]salary_data_cleaned!L65</f>
        <v>Oil, Gas, Energy &amp; Utilities</v>
      </c>
      <c r="M65" t="str">
        <f>[1]salary_data_cleaned!M65</f>
        <v>$500 million to $1 billion (USD)</v>
      </c>
      <c r="N65" t="str">
        <f>[1]salary_data_cleaned!N65</f>
        <v>Oak Ridge National Laboratory, National Renewable Energy Lab, Los Alamos National Laboratory</v>
      </c>
      <c r="O65">
        <f>[1]salary_data_cleaned!O65</f>
        <v>0</v>
      </c>
      <c r="P65">
        <f>[1]salary_data_cleaned!P65</f>
        <v>0</v>
      </c>
      <c r="Q65">
        <f>[1]salary_data_cleaned!Q65</f>
        <v>49</v>
      </c>
      <c r="R65">
        <f>[1]salary_data_cleaned!R65</f>
        <v>85</v>
      </c>
      <c r="S65">
        <f>[1]salary_data_cleaned!S65</f>
        <v>67</v>
      </c>
      <c r="T65" s="1" t="str">
        <f>[1]salary_data_cleaned!T65</f>
        <v xml:space="preserve">Pacific Northwest National Laboratory
</v>
      </c>
      <c r="U65" t="str">
        <f>[1]salary_data_cleaned!U65</f>
        <v xml:space="preserve"> WA</v>
      </c>
      <c r="V65">
        <f>[1]salary_data_cleaned!V65</f>
        <v>1</v>
      </c>
      <c r="W65">
        <f>[1]salary_data_cleaned!W65</f>
        <v>55</v>
      </c>
      <c r="X65">
        <f>[1]salary_data_cleaned!X65</f>
        <v>0</v>
      </c>
      <c r="Y65">
        <f>[1]salary_data_cleaned!Y65</f>
        <v>0</v>
      </c>
      <c r="Z65">
        <f>[1]salary_data_cleaned!Z65</f>
        <v>0</v>
      </c>
      <c r="AA65">
        <f>[1]salary_data_cleaned!AA65</f>
        <v>0</v>
      </c>
      <c r="AB65">
        <f>[1]salary_data_cleaned!AB65</f>
        <v>0</v>
      </c>
    </row>
    <row r="66" spans="1:28" ht="409.6" x14ac:dyDescent="0.3">
      <c r="A66" t="str">
        <f>[1]salary_data_cleaned!A66</f>
        <v>Data Scientist</v>
      </c>
      <c r="B66" t="str">
        <f>[1]salary_data_cleaned!B66</f>
        <v>$61K-$109K (Glassdoor est.)</v>
      </c>
      <c r="C66" s="1" t="str">
        <f>[1]salary_data_cleaned!C66</f>
        <v>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v>
      </c>
      <c r="D66">
        <f>[1]salary_data_cleaned!D66</f>
        <v>3.8</v>
      </c>
      <c r="E66" s="1" t="str">
        <f>[1]salary_data_cleaned!E66</f>
        <v>DICK'S Sporting Goods - Corporate
3.8</v>
      </c>
      <c r="F66" t="str">
        <f>[1]salary_data_cleaned!F66</f>
        <v>Coraopolis, PA</v>
      </c>
      <c r="G66" t="str">
        <f>[1]salary_data_cleaned!G66</f>
        <v>Coraopolis, PA</v>
      </c>
      <c r="H66" t="str">
        <f>[1]salary_data_cleaned!H66</f>
        <v>10000+ employees</v>
      </c>
      <c r="I66">
        <f>[1]salary_data_cleaned!I66</f>
        <v>1948</v>
      </c>
      <c r="J66" t="str">
        <f>[1]salary_data_cleaned!J66</f>
        <v>Company - Public</v>
      </c>
      <c r="K66" t="str">
        <f>[1]salary_data_cleaned!K66</f>
        <v>Sporting Goods Stores</v>
      </c>
      <c r="L66" t="str">
        <f>[1]salary_data_cleaned!L66</f>
        <v>Retail</v>
      </c>
      <c r="M66" t="str">
        <f>[1]salary_data_cleaned!M66</f>
        <v>$5 to $10 billion (USD)</v>
      </c>
      <c r="N66" t="str">
        <f>[1]salary_data_cleaned!N66</f>
        <v>REI, Academy Sports + Outdoors, Cabela's</v>
      </c>
      <c r="O66">
        <f>[1]salary_data_cleaned!O66</f>
        <v>0</v>
      </c>
      <c r="P66">
        <f>[1]salary_data_cleaned!P66</f>
        <v>0</v>
      </c>
      <c r="Q66">
        <f>[1]salary_data_cleaned!Q66</f>
        <v>61</v>
      </c>
      <c r="R66">
        <f>[1]salary_data_cleaned!R66</f>
        <v>109</v>
      </c>
      <c r="S66">
        <f>[1]salary_data_cleaned!S66</f>
        <v>85</v>
      </c>
      <c r="T66" s="1" t="str">
        <f>[1]salary_data_cleaned!T66</f>
        <v xml:space="preserve">DICK'S Sporting Goods - Corporate
</v>
      </c>
      <c r="U66" t="str">
        <f>[1]salary_data_cleaned!U66</f>
        <v xml:space="preserve"> PA</v>
      </c>
      <c r="V66">
        <f>[1]salary_data_cleaned!V66</f>
        <v>1</v>
      </c>
      <c r="W66">
        <f>[1]salary_data_cleaned!W66</f>
        <v>72</v>
      </c>
      <c r="X66">
        <f>[1]salary_data_cleaned!X66</f>
        <v>1</v>
      </c>
      <c r="Y66">
        <f>[1]salary_data_cleaned!Y66</f>
        <v>0</v>
      </c>
      <c r="Z66">
        <f>[1]salary_data_cleaned!Z66</f>
        <v>0</v>
      </c>
      <c r="AA66">
        <f>[1]salary_data_cleaned!AA66</f>
        <v>0</v>
      </c>
      <c r="AB66">
        <f>[1]salary_data_cleaned!AB66</f>
        <v>0</v>
      </c>
    </row>
    <row r="67" spans="1:28" ht="409.6" x14ac:dyDescent="0.3">
      <c r="A67" t="str">
        <f>[1]salary_data_cleaned!A67</f>
        <v>Data Scientist</v>
      </c>
      <c r="B67" t="str">
        <f>[1]salary_data_cleaned!B67</f>
        <v>$88K-$148K (Glassdoor est.)</v>
      </c>
      <c r="C67" s="1" t="str">
        <f>[1]salary_data_cleaned!C67</f>
        <v>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v>
      </c>
      <c r="D67">
        <f>[1]salary_data_cleaned!D67</f>
        <v>2.8</v>
      </c>
      <c r="E67" s="1" t="str">
        <f>[1]salary_data_cleaned!E67</f>
        <v>Berg Health
2.8</v>
      </c>
      <c r="F67" t="str">
        <f>[1]salary_data_cleaned!F67</f>
        <v>Framingham, MA</v>
      </c>
      <c r="G67" t="str">
        <f>[1]salary_data_cleaned!G67</f>
        <v>Framingham, MA</v>
      </c>
      <c r="H67" t="str">
        <f>[1]salary_data_cleaned!H67</f>
        <v>51 to 200 employees</v>
      </c>
      <c r="I67">
        <f>[1]salary_data_cleaned!I67</f>
        <v>2006</v>
      </c>
      <c r="J67" t="str">
        <f>[1]salary_data_cleaned!J67</f>
        <v>Company - Private</v>
      </c>
      <c r="K67" t="str">
        <f>[1]salary_data_cleaned!K67</f>
        <v>Biotech &amp; Pharmaceuticals</v>
      </c>
      <c r="L67" t="str">
        <f>[1]salary_data_cleaned!L67</f>
        <v>Biotech &amp; Pharmaceuticals</v>
      </c>
      <c r="M67" t="str">
        <f>[1]salary_data_cleaned!M67</f>
        <v>$1 to $5 million (USD)</v>
      </c>
      <c r="N67">
        <f>[1]salary_data_cleaned!N67</f>
        <v>-1</v>
      </c>
      <c r="O67">
        <f>[1]salary_data_cleaned!O67</f>
        <v>0</v>
      </c>
      <c r="P67">
        <f>[1]salary_data_cleaned!P67</f>
        <v>0</v>
      </c>
      <c r="Q67">
        <f>[1]salary_data_cleaned!Q67</f>
        <v>88</v>
      </c>
      <c r="R67">
        <f>[1]salary_data_cleaned!R67</f>
        <v>148</v>
      </c>
      <c r="S67">
        <f>[1]salary_data_cleaned!S67</f>
        <v>118</v>
      </c>
      <c r="T67" s="1" t="str">
        <f>[1]salary_data_cleaned!T67</f>
        <v xml:space="preserve">Berg Health
</v>
      </c>
      <c r="U67" t="str">
        <f>[1]salary_data_cleaned!U67</f>
        <v xml:space="preserve"> MA</v>
      </c>
      <c r="V67">
        <f>[1]salary_data_cleaned!V67</f>
        <v>1</v>
      </c>
      <c r="W67">
        <f>[1]salary_data_cleaned!W67</f>
        <v>14</v>
      </c>
      <c r="X67">
        <f>[1]salary_data_cleaned!X67</f>
        <v>1</v>
      </c>
      <c r="Y67">
        <f>[1]salary_data_cleaned!Y67</f>
        <v>0</v>
      </c>
      <c r="Z67">
        <f>[1]salary_data_cleaned!Z67</f>
        <v>0</v>
      </c>
      <c r="AA67">
        <f>[1]salary_data_cleaned!AA67</f>
        <v>0</v>
      </c>
      <c r="AB67">
        <f>[1]salary_data_cleaned!AB67</f>
        <v>1</v>
      </c>
    </row>
    <row r="68" spans="1:28" ht="409.6" x14ac:dyDescent="0.3">
      <c r="A68" t="str">
        <f>[1]salary_data_cleaned!A68</f>
        <v>Data Scientist</v>
      </c>
      <c r="B68" t="str">
        <f>[1]salary_data_cleaned!B68</f>
        <v>$60K-$99K (Glassdoor est.)</v>
      </c>
      <c r="C68" s="1" t="str">
        <f>[1]salary_data_cleaned!C68</f>
        <v>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v>
      </c>
      <c r="D68">
        <f>[1]salary_data_cleaned!D68</f>
        <v>4.7</v>
      </c>
      <c r="E68" s="1" t="str">
        <f>[1]salary_data_cleaned!E68</f>
        <v>Oversight Systems
4.7</v>
      </c>
      <c r="F68" t="str">
        <f>[1]salary_data_cleaned!F68</f>
        <v>Atlanta, GA</v>
      </c>
      <c r="G68" t="str">
        <f>[1]salary_data_cleaned!G68</f>
        <v>Atlanta, GA</v>
      </c>
      <c r="H68" t="str">
        <f>[1]salary_data_cleaned!H68</f>
        <v>51 to 200 employees</v>
      </c>
      <c r="I68">
        <f>[1]salary_data_cleaned!I68</f>
        <v>2003</v>
      </c>
      <c r="J68" t="str">
        <f>[1]salary_data_cleaned!J68</f>
        <v>Company - Private</v>
      </c>
      <c r="K68" t="str">
        <f>[1]salary_data_cleaned!K68</f>
        <v>Computer Hardware &amp; Software</v>
      </c>
      <c r="L68" t="str">
        <f>[1]salary_data_cleaned!L68</f>
        <v>Information Technology</v>
      </c>
      <c r="M68" t="str">
        <f>[1]salary_data_cleaned!M68</f>
        <v>$25 to $50 million (USD)</v>
      </c>
      <c r="N68">
        <f>[1]salary_data_cleaned!N68</f>
        <v>-1</v>
      </c>
      <c r="O68">
        <f>[1]salary_data_cleaned!O68</f>
        <v>0</v>
      </c>
      <c r="P68">
        <f>[1]salary_data_cleaned!P68</f>
        <v>0</v>
      </c>
      <c r="Q68">
        <f>[1]salary_data_cleaned!Q68</f>
        <v>60</v>
      </c>
      <c r="R68">
        <f>[1]salary_data_cleaned!R68</f>
        <v>99</v>
      </c>
      <c r="S68">
        <f>[1]salary_data_cleaned!S68</f>
        <v>79.5</v>
      </c>
      <c r="T68" s="1" t="str">
        <f>[1]salary_data_cleaned!T68</f>
        <v xml:space="preserve">Oversight Systems
</v>
      </c>
      <c r="U68" t="str">
        <f>[1]salary_data_cleaned!U68</f>
        <v xml:space="preserve"> GA</v>
      </c>
      <c r="V68">
        <f>[1]salary_data_cleaned!V68</f>
        <v>1</v>
      </c>
      <c r="W68">
        <f>[1]salary_data_cleaned!W68</f>
        <v>17</v>
      </c>
      <c r="X68">
        <f>[1]salary_data_cleaned!X68</f>
        <v>1</v>
      </c>
      <c r="Y68">
        <f>[1]salary_data_cleaned!Y68</f>
        <v>0</v>
      </c>
      <c r="Z68">
        <f>[1]salary_data_cleaned!Z68</f>
        <v>0</v>
      </c>
      <c r="AA68">
        <f>[1]salary_data_cleaned!AA68</f>
        <v>0</v>
      </c>
      <c r="AB68">
        <f>[1]salary_data_cleaned!AB68</f>
        <v>1</v>
      </c>
    </row>
    <row r="69" spans="1:28" ht="409.6" x14ac:dyDescent="0.3">
      <c r="A69" t="str">
        <f>[1]salary_data_cleaned!A69</f>
        <v>Data Scientist - Research</v>
      </c>
      <c r="B69" t="str">
        <f>[1]salary_data_cleaned!B69</f>
        <v>$41K-$72K (Glassdoor est.)</v>
      </c>
      <c r="C69" s="1" t="str">
        <f>[1]salary_data_cleaned!C69</f>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v>
      </c>
      <c r="D69">
        <f>[1]salary_data_cleaned!D69</f>
        <v>3.1</v>
      </c>
      <c r="E69" s="1" t="str">
        <f>[1]salary_data_cleaned!E69</f>
        <v>C Space
3.1</v>
      </c>
      <c r="F69" t="str">
        <f>[1]salary_data_cleaned!F69</f>
        <v>Boston, MA</v>
      </c>
      <c r="G69" t="str">
        <f>[1]salary_data_cleaned!G69</f>
        <v>Boston, MA</v>
      </c>
      <c r="H69" t="str">
        <f>[1]salary_data_cleaned!H69</f>
        <v>201 to 500 employees</v>
      </c>
      <c r="I69">
        <f>[1]salary_data_cleaned!I69</f>
        <v>1999</v>
      </c>
      <c r="J69" t="str">
        <f>[1]salary_data_cleaned!J69</f>
        <v>Company - Public</v>
      </c>
      <c r="K69" t="str">
        <f>[1]salary_data_cleaned!K69</f>
        <v>Advertising &amp; Marketing</v>
      </c>
      <c r="L69" t="str">
        <f>[1]salary_data_cleaned!L69</f>
        <v>Business Services</v>
      </c>
      <c r="M69" t="str">
        <f>[1]salary_data_cleaned!M69</f>
        <v>$100 to $500 million (USD)</v>
      </c>
      <c r="N69" t="str">
        <f>[1]salary_data_cleaned!N69</f>
        <v>IDEO, Gongos, Inc., Ipsos</v>
      </c>
      <c r="O69">
        <f>[1]salary_data_cleaned!O69</f>
        <v>0</v>
      </c>
      <c r="P69">
        <f>[1]salary_data_cleaned!P69</f>
        <v>0</v>
      </c>
      <c r="Q69">
        <f>[1]salary_data_cleaned!Q69</f>
        <v>41</v>
      </c>
      <c r="R69">
        <f>[1]salary_data_cleaned!R69</f>
        <v>72</v>
      </c>
      <c r="S69">
        <f>[1]salary_data_cleaned!S69</f>
        <v>56.5</v>
      </c>
      <c r="T69" s="1" t="str">
        <f>[1]salary_data_cleaned!T69</f>
        <v xml:space="preserve">C Space
</v>
      </c>
      <c r="U69" t="str">
        <f>[1]salary_data_cleaned!U69</f>
        <v xml:space="preserve"> MA</v>
      </c>
      <c r="V69">
        <f>[1]salary_data_cleaned!V69</f>
        <v>1</v>
      </c>
      <c r="W69">
        <f>[1]salary_data_cleaned!W69</f>
        <v>21</v>
      </c>
      <c r="X69">
        <f>[1]salary_data_cleaned!X69</f>
        <v>1</v>
      </c>
      <c r="Y69">
        <f>[1]salary_data_cleaned!Y69</f>
        <v>0</v>
      </c>
      <c r="Z69">
        <f>[1]salary_data_cleaned!Z69</f>
        <v>0</v>
      </c>
      <c r="AA69">
        <f>[1]salary_data_cleaned!AA69</f>
        <v>0</v>
      </c>
      <c r="AB69">
        <f>[1]salary_data_cleaned!AB69</f>
        <v>0</v>
      </c>
    </row>
    <row r="70" spans="1:28" ht="409.6" x14ac:dyDescent="0.3">
      <c r="A70" t="str">
        <f>[1]salary_data_cleaned!A70</f>
        <v>Data Scientist</v>
      </c>
      <c r="B70" t="str">
        <f>[1]salary_data_cleaned!B70</f>
        <v>$96K-$161K (Glassdoor est.)</v>
      </c>
      <c r="C70" s="1" t="str">
        <f>[1]salary_data_cleaned!C70</f>
        <v>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v>
      </c>
      <c r="D70">
        <f>[1]salary_data_cleaned!D70</f>
        <v>3.2</v>
      </c>
      <c r="E70" s="1" t="str">
        <f>[1]salary_data_cleaned!E70</f>
        <v>Numeric, LLC
3.2</v>
      </c>
      <c r="F70" t="str">
        <f>[1]salary_data_cleaned!F70</f>
        <v>Philadelphia, PA</v>
      </c>
      <c r="G70" t="str">
        <f>[1]salary_data_cleaned!G70</f>
        <v>Chadds Ford, PA</v>
      </c>
      <c r="H70" t="str">
        <f>[1]salary_data_cleaned!H70</f>
        <v>1 to 50 employees</v>
      </c>
      <c r="I70">
        <f>[1]salary_data_cleaned!I70</f>
        <v>-1</v>
      </c>
      <c r="J70" t="str">
        <f>[1]salary_data_cleaned!J70</f>
        <v>Company - Private</v>
      </c>
      <c r="K70" t="str">
        <f>[1]salary_data_cleaned!K70</f>
        <v>Staffing &amp; Outsourcing</v>
      </c>
      <c r="L70" t="str">
        <f>[1]salary_data_cleaned!L70</f>
        <v>Business Services</v>
      </c>
      <c r="M70" t="str">
        <f>[1]salary_data_cleaned!M70</f>
        <v>$5 to $10 million (USD)</v>
      </c>
      <c r="N70">
        <f>[1]salary_data_cleaned!N70</f>
        <v>-1</v>
      </c>
      <c r="O70">
        <f>[1]salary_data_cleaned!O70</f>
        <v>0</v>
      </c>
      <c r="P70">
        <f>[1]salary_data_cleaned!P70</f>
        <v>0</v>
      </c>
      <c r="Q70">
        <f>[1]salary_data_cleaned!Q70</f>
        <v>96</v>
      </c>
      <c r="R70">
        <f>[1]salary_data_cleaned!R70</f>
        <v>161</v>
      </c>
      <c r="S70">
        <f>[1]salary_data_cleaned!S70</f>
        <v>128.5</v>
      </c>
      <c r="T70" s="1" t="str">
        <f>[1]salary_data_cleaned!T70</f>
        <v xml:space="preserve">Numeric, LLC
</v>
      </c>
      <c r="U70" t="str">
        <f>[1]salary_data_cleaned!U70</f>
        <v xml:space="preserve"> PA</v>
      </c>
      <c r="V70">
        <f>[1]salary_data_cleaned!V70</f>
        <v>0</v>
      </c>
      <c r="W70">
        <f>[1]salary_data_cleaned!W70</f>
        <v>-1</v>
      </c>
      <c r="X70">
        <f>[1]salary_data_cleaned!X70</f>
        <v>1</v>
      </c>
      <c r="Y70">
        <f>[1]salary_data_cleaned!Y70</f>
        <v>0</v>
      </c>
      <c r="Z70">
        <f>[1]salary_data_cleaned!Z70</f>
        <v>1</v>
      </c>
      <c r="AA70">
        <f>[1]salary_data_cleaned!AA70</f>
        <v>1</v>
      </c>
      <c r="AB70">
        <f>[1]salary_data_cleaned!AB70</f>
        <v>0</v>
      </c>
    </row>
    <row r="71" spans="1:28" ht="409.6" x14ac:dyDescent="0.3">
      <c r="A71" t="str">
        <f>[1]salary_data_cleaned!A71</f>
        <v>R&amp;D Data Analysis Scientist</v>
      </c>
      <c r="B71" t="str">
        <f>[1]salary_data_cleaned!B71</f>
        <v>$65K-$130K (Glassdoor est.)</v>
      </c>
      <c r="C71" s="1" t="str">
        <f>[1]salary_data_cleaned!C71</f>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v>
      </c>
      <c r="D71">
        <f>[1]salary_data_cleaned!D71</f>
        <v>4</v>
      </c>
      <c r="E71" s="1" t="str">
        <f>[1]salary_data_cleaned!E71</f>
        <v>HP Inc.
4.0</v>
      </c>
      <c r="F71" t="str">
        <f>[1]salary_data_cleaned!F71</f>
        <v>Vancouver, WA</v>
      </c>
      <c r="G71" t="str">
        <f>[1]salary_data_cleaned!G71</f>
        <v>Palo Alto, CA</v>
      </c>
      <c r="H71" t="str">
        <f>[1]salary_data_cleaned!H71</f>
        <v>10000+ employees</v>
      </c>
      <c r="I71">
        <f>[1]salary_data_cleaned!I71</f>
        <v>1939</v>
      </c>
      <c r="J71" t="str">
        <f>[1]salary_data_cleaned!J71</f>
        <v>Company - Public</v>
      </c>
      <c r="K71" t="str">
        <f>[1]salary_data_cleaned!K71</f>
        <v>Computer Hardware &amp; Software</v>
      </c>
      <c r="L71" t="str">
        <f>[1]salary_data_cleaned!L71</f>
        <v>Information Technology</v>
      </c>
      <c r="M71" t="str">
        <f>[1]salary_data_cleaned!M71</f>
        <v>Unknown / Non-Applicable</v>
      </c>
      <c r="N71">
        <f>[1]salary_data_cleaned!N71</f>
        <v>-1</v>
      </c>
      <c r="O71">
        <f>[1]salary_data_cleaned!O71</f>
        <v>0</v>
      </c>
      <c r="P71">
        <f>[1]salary_data_cleaned!P71</f>
        <v>0</v>
      </c>
      <c r="Q71">
        <f>[1]salary_data_cleaned!Q71</f>
        <v>65</v>
      </c>
      <c r="R71">
        <f>[1]salary_data_cleaned!R71</f>
        <v>130</v>
      </c>
      <c r="S71">
        <f>[1]salary_data_cleaned!S71</f>
        <v>97.5</v>
      </c>
      <c r="T71" s="1" t="str">
        <f>[1]salary_data_cleaned!T71</f>
        <v xml:space="preserve">HP Inc.
</v>
      </c>
      <c r="U71" t="str">
        <f>[1]salary_data_cleaned!U71</f>
        <v xml:space="preserve"> WA</v>
      </c>
      <c r="V71">
        <f>[1]salary_data_cleaned!V71</f>
        <v>0</v>
      </c>
      <c r="W71">
        <f>[1]salary_data_cleaned!W71</f>
        <v>81</v>
      </c>
      <c r="X71">
        <f>[1]salary_data_cleaned!X71</f>
        <v>0</v>
      </c>
      <c r="Y71">
        <f>[1]salary_data_cleaned!Y71</f>
        <v>0</v>
      </c>
      <c r="Z71">
        <f>[1]salary_data_cleaned!Z71</f>
        <v>0</v>
      </c>
      <c r="AA71">
        <f>[1]salary_data_cleaned!AA71</f>
        <v>0</v>
      </c>
      <c r="AB71">
        <f>[1]salary_data_cleaned!AB71</f>
        <v>0</v>
      </c>
    </row>
    <row r="72" spans="1:28" ht="409.6" x14ac:dyDescent="0.3">
      <c r="A72" t="str">
        <f>[1]salary_data_cleaned!A72</f>
        <v>Analytics Consultant</v>
      </c>
      <c r="B72" t="str">
        <f>[1]salary_data_cleaned!B72</f>
        <v>$52K-$81K (Glassdoor est.)</v>
      </c>
      <c r="C72" s="1" t="str">
        <f>[1]salary_data_cleaned!C72</f>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v>
      </c>
      <c r="D72">
        <f>[1]salary_data_cleaned!D72</f>
        <v>4.4000000000000004</v>
      </c>
      <c r="E72" s="1" t="str">
        <f>[1]salary_data_cleaned!E72</f>
        <v>SpringML
4.4</v>
      </c>
      <c r="F72" t="str">
        <f>[1]salary_data_cleaned!F72</f>
        <v>Indianapolis, IN</v>
      </c>
      <c r="G72" t="str">
        <f>[1]salary_data_cleaned!G72</f>
        <v>Pleasanton, CA</v>
      </c>
      <c r="H72" t="str">
        <f>[1]salary_data_cleaned!H72</f>
        <v>1 to 50 employees</v>
      </c>
      <c r="I72">
        <f>[1]salary_data_cleaned!I72</f>
        <v>2015</v>
      </c>
      <c r="J72" t="str">
        <f>[1]salary_data_cleaned!J72</f>
        <v>Company - Private</v>
      </c>
      <c r="K72" t="str">
        <f>[1]salary_data_cleaned!K72</f>
        <v>Enterprise Software &amp; Network Solutions</v>
      </c>
      <c r="L72" t="str">
        <f>[1]salary_data_cleaned!L72</f>
        <v>Information Technology</v>
      </c>
      <c r="M72" t="str">
        <f>[1]salary_data_cleaned!M72</f>
        <v>Unknown / Non-Applicable</v>
      </c>
      <c r="N72">
        <f>[1]salary_data_cleaned!N72</f>
        <v>-1</v>
      </c>
      <c r="O72">
        <f>[1]salary_data_cleaned!O72</f>
        <v>0</v>
      </c>
      <c r="P72">
        <f>[1]salary_data_cleaned!P72</f>
        <v>0</v>
      </c>
      <c r="Q72">
        <f>[1]salary_data_cleaned!Q72</f>
        <v>52</v>
      </c>
      <c r="R72">
        <f>[1]salary_data_cleaned!R72</f>
        <v>81</v>
      </c>
      <c r="S72">
        <f>[1]salary_data_cleaned!S72</f>
        <v>66.5</v>
      </c>
      <c r="T72" s="1" t="str">
        <f>[1]salary_data_cleaned!T72</f>
        <v xml:space="preserve">SpringML
</v>
      </c>
      <c r="U72" t="str">
        <f>[1]salary_data_cleaned!U72</f>
        <v xml:space="preserve"> IN</v>
      </c>
      <c r="V72">
        <f>[1]salary_data_cleaned!V72</f>
        <v>0</v>
      </c>
      <c r="W72">
        <f>[1]salary_data_cleaned!W72</f>
        <v>5</v>
      </c>
      <c r="X72">
        <f>[1]salary_data_cleaned!X72</f>
        <v>1</v>
      </c>
      <c r="Y72">
        <f>[1]salary_data_cleaned!Y72</f>
        <v>0</v>
      </c>
      <c r="Z72">
        <f>[1]salary_data_cleaned!Z72</f>
        <v>0</v>
      </c>
      <c r="AA72">
        <f>[1]salary_data_cleaned!AA72</f>
        <v>0</v>
      </c>
      <c r="AB72">
        <f>[1]salary_data_cleaned!AB72</f>
        <v>0</v>
      </c>
    </row>
    <row r="73" spans="1:28" ht="409.6" x14ac:dyDescent="0.3">
      <c r="A73" t="str">
        <f>[1]salary_data_cleaned!A73</f>
        <v>Director, Data Science</v>
      </c>
      <c r="B73" t="str">
        <f>[1]salary_data_cleaned!B73</f>
        <v>$139K-$220K (Glassdoor est.)</v>
      </c>
      <c r="C73" s="1" t="str">
        <f>[1]salary_data_cleaned!C73</f>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v>
      </c>
      <c r="D73">
        <f>[1]salary_data_cleaned!D73</f>
        <v>3.6</v>
      </c>
      <c r="E73" s="1" t="str">
        <f>[1]salary_data_cleaned!E73</f>
        <v>Grainger
3.6</v>
      </c>
      <c r="F73" t="str">
        <f>[1]salary_data_cleaned!F73</f>
        <v>Lake Forest, IL</v>
      </c>
      <c r="G73" t="str">
        <f>[1]salary_data_cleaned!G73</f>
        <v>Lake Forest, IL</v>
      </c>
      <c r="H73" t="str">
        <f>[1]salary_data_cleaned!H73</f>
        <v>10000+ employees</v>
      </c>
      <c r="I73">
        <f>[1]salary_data_cleaned!I73</f>
        <v>1927</v>
      </c>
      <c r="J73" t="str">
        <f>[1]salary_data_cleaned!J73</f>
        <v>Company - Public</v>
      </c>
      <c r="K73" t="str">
        <f>[1]salary_data_cleaned!K73</f>
        <v>Wholesale</v>
      </c>
      <c r="L73" t="str">
        <f>[1]salary_data_cleaned!L73</f>
        <v>Business Services</v>
      </c>
      <c r="M73" t="str">
        <f>[1]salary_data_cleaned!M73</f>
        <v>$10+ billion (USD)</v>
      </c>
      <c r="N73">
        <f>[1]salary_data_cleaned!N73</f>
        <v>-1</v>
      </c>
      <c r="O73">
        <f>[1]salary_data_cleaned!O73</f>
        <v>0</v>
      </c>
      <c r="P73">
        <f>[1]salary_data_cleaned!P73</f>
        <v>0</v>
      </c>
      <c r="Q73">
        <f>[1]salary_data_cleaned!Q73</f>
        <v>139</v>
      </c>
      <c r="R73">
        <f>[1]salary_data_cleaned!R73</f>
        <v>220</v>
      </c>
      <c r="S73">
        <f>[1]salary_data_cleaned!S73</f>
        <v>179.5</v>
      </c>
      <c r="T73" s="1" t="str">
        <f>[1]salary_data_cleaned!T73</f>
        <v xml:space="preserve">Grainger
</v>
      </c>
      <c r="U73" t="str">
        <f>[1]salary_data_cleaned!U73</f>
        <v xml:space="preserve"> IL</v>
      </c>
      <c r="V73">
        <f>[1]salary_data_cleaned!V73</f>
        <v>1</v>
      </c>
      <c r="W73">
        <f>[1]salary_data_cleaned!W73</f>
        <v>93</v>
      </c>
      <c r="X73">
        <f>[1]salary_data_cleaned!X73</f>
        <v>1</v>
      </c>
      <c r="Y73">
        <f>[1]salary_data_cleaned!Y73</f>
        <v>0</v>
      </c>
      <c r="Z73">
        <f>[1]salary_data_cleaned!Z73</f>
        <v>0</v>
      </c>
      <c r="AA73">
        <f>[1]salary_data_cleaned!AA73</f>
        <v>0</v>
      </c>
      <c r="AB73">
        <f>[1]salary_data_cleaned!AB73</f>
        <v>1</v>
      </c>
    </row>
    <row r="74" spans="1:28" ht="409.6" x14ac:dyDescent="0.3">
      <c r="A74" t="str">
        <f>[1]salary_data_cleaned!A74</f>
        <v>Scientist</v>
      </c>
      <c r="B74" t="str">
        <f>[1]salary_data_cleaned!B74</f>
        <v>$50K-$102K (Glassdoor est.)</v>
      </c>
      <c r="C74" s="1" t="str">
        <f>[1]salary_data_cleaned!C74</f>
        <v>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v>
      </c>
      <c r="D74">
        <f>[1]salary_data_cleaned!D74</f>
        <v>2.7</v>
      </c>
      <c r="E74" s="1" t="str">
        <f>[1]salary_data_cleaned!E74</f>
        <v>EAG Laboratories
2.7</v>
      </c>
      <c r="F74" t="str">
        <f>[1]salary_data_cleaned!F74</f>
        <v>Maryland Heights, MO</v>
      </c>
      <c r="G74" t="str">
        <f>[1]salary_data_cleaned!G74</f>
        <v>San Diego, CA</v>
      </c>
      <c r="H74" t="str">
        <f>[1]salary_data_cleaned!H74</f>
        <v>501 to 1000 employees</v>
      </c>
      <c r="I74">
        <f>[1]salary_data_cleaned!I74</f>
        <v>1978</v>
      </c>
      <c r="J74" t="str">
        <f>[1]salary_data_cleaned!J74</f>
        <v>Subsidiary or Business Segment</v>
      </c>
      <c r="K74" t="str">
        <f>[1]salary_data_cleaned!K74</f>
        <v>Research &amp; Development</v>
      </c>
      <c r="L74" t="str">
        <f>[1]salary_data_cleaned!L74</f>
        <v>Business Services</v>
      </c>
      <c r="M74" t="str">
        <f>[1]salary_data_cleaned!M74</f>
        <v>$50 to $100 million (USD)</v>
      </c>
      <c r="N74">
        <f>[1]salary_data_cleaned!N74</f>
        <v>-1</v>
      </c>
      <c r="O74">
        <f>[1]salary_data_cleaned!O74</f>
        <v>0</v>
      </c>
      <c r="P74">
        <f>[1]salary_data_cleaned!P74</f>
        <v>0</v>
      </c>
      <c r="Q74">
        <f>[1]salary_data_cleaned!Q74</f>
        <v>50</v>
      </c>
      <c r="R74">
        <f>[1]salary_data_cleaned!R74</f>
        <v>102</v>
      </c>
      <c r="S74">
        <f>[1]salary_data_cleaned!S74</f>
        <v>76</v>
      </c>
      <c r="T74" s="1" t="str">
        <f>[1]salary_data_cleaned!T74</f>
        <v xml:space="preserve">EAG Laboratories
</v>
      </c>
      <c r="U74" t="str">
        <f>[1]salary_data_cleaned!U74</f>
        <v xml:space="preserve"> MO</v>
      </c>
      <c r="V74">
        <f>[1]salary_data_cleaned!V74</f>
        <v>0</v>
      </c>
      <c r="W74">
        <f>[1]salary_data_cleaned!W74</f>
        <v>42</v>
      </c>
      <c r="X74">
        <f>[1]salary_data_cleaned!X74</f>
        <v>0</v>
      </c>
      <c r="Y74">
        <f>[1]salary_data_cleaned!Y74</f>
        <v>0</v>
      </c>
      <c r="Z74">
        <f>[1]salary_data_cleaned!Z74</f>
        <v>0</v>
      </c>
      <c r="AA74">
        <f>[1]salary_data_cleaned!AA74</f>
        <v>0</v>
      </c>
      <c r="AB74">
        <f>[1]salary_data_cleaned!AB74</f>
        <v>1</v>
      </c>
    </row>
    <row r="75" spans="1:28" ht="409.6" x14ac:dyDescent="0.3">
      <c r="A75" t="str">
        <f>[1]salary_data_cleaned!A75</f>
        <v>Data Scientist SR</v>
      </c>
      <c r="B75" t="str">
        <f>[1]salary_data_cleaned!B75</f>
        <v>$85K-$139K (Glassdoor est.)</v>
      </c>
      <c r="C75" s="1" t="str">
        <f>[1]salary_data_cleaned!C75</f>
        <v>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v>
      </c>
      <c r="D75">
        <f>[1]salary_data_cleaned!D75</f>
        <v>3.9</v>
      </c>
      <c r="E75" s="1" t="str">
        <f>[1]salary_data_cleaned!E75</f>
        <v>The Buffalo Group
3.9</v>
      </c>
      <c r="F75" t="str">
        <f>[1]salary_data_cleaned!F75</f>
        <v>Charlottesville, VA</v>
      </c>
      <c r="G75" t="str">
        <f>[1]salary_data_cleaned!G75</f>
        <v>Reston, VA</v>
      </c>
      <c r="H75" t="str">
        <f>[1]salary_data_cleaned!H75</f>
        <v>501 to 1000 employees</v>
      </c>
      <c r="I75">
        <f>[1]salary_data_cleaned!I75</f>
        <v>2010</v>
      </c>
      <c r="J75" t="str">
        <f>[1]salary_data_cleaned!J75</f>
        <v>Company - Private</v>
      </c>
      <c r="K75" t="str">
        <f>[1]salary_data_cleaned!K75</f>
        <v>IT Services</v>
      </c>
      <c r="L75" t="str">
        <f>[1]salary_data_cleaned!L75</f>
        <v>Information Technology</v>
      </c>
      <c r="M75" t="str">
        <f>[1]salary_data_cleaned!M75</f>
        <v>$100 to $500 million (USD)</v>
      </c>
      <c r="N75" t="str">
        <f>[1]salary_data_cleaned!N75</f>
        <v>ManTech, Booz Allen Hamilton, Leidos</v>
      </c>
      <c r="O75">
        <f>[1]salary_data_cleaned!O75</f>
        <v>0</v>
      </c>
      <c r="P75">
        <f>[1]salary_data_cleaned!P75</f>
        <v>0</v>
      </c>
      <c r="Q75">
        <f>[1]salary_data_cleaned!Q75</f>
        <v>85</v>
      </c>
      <c r="R75">
        <f>[1]salary_data_cleaned!R75</f>
        <v>139</v>
      </c>
      <c r="S75">
        <f>[1]salary_data_cleaned!S75</f>
        <v>112</v>
      </c>
      <c r="T75" s="1" t="str">
        <f>[1]salary_data_cleaned!T75</f>
        <v xml:space="preserve">The Buffalo Group
</v>
      </c>
      <c r="U75" t="str">
        <f>[1]salary_data_cleaned!U75</f>
        <v xml:space="preserve"> VA</v>
      </c>
      <c r="V75">
        <f>[1]salary_data_cleaned!V75</f>
        <v>0</v>
      </c>
      <c r="W75">
        <f>[1]salary_data_cleaned!W75</f>
        <v>10</v>
      </c>
      <c r="X75">
        <f>[1]salary_data_cleaned!X75</f>
        <v>1</v>
      </c>
      <c r="Y75">
        <f>[1]salary_data_cleaned!Y75</f>
        <v>0</v>
      </c>
      <c r="Z75">
        <f>[1]salary_data_cleaned!Z75</f>
        <v>1</v>
      </c>
      <c r="AA75">
        <f>[1]salary_data_cleaned!AA75</f>
        <v>0</v>
      </c>
      <c r="AB75">
        <f>[1]salary_data_cleaned!AB75</f>
        <v>0</v>
      </c>
    </row>
    <row r="76" spans="1:28" ht="409.6" x14ac:dyDescent="0.3">
      <c r="A76" t="str">
        <f>[1]salary_data_cleaned!A76</f>
        <v>Data Scientist</v>
      </c>
      <c r="B76" t="str">
        <f>[1]salary_data_cleaned!B76</f>
        <v>$74K-$122K (Glassdoor est.)</v>
      </c>
      <c r="C76" s="1" t="str">
        <f>[1]salary_data_cleaned!C76</f>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v>
      </c>
      <c r="D76">
        <f>[1]salary_data_cleaned!D76</f>
        <v>3.1</v>
      </c>
      <c r="E76" s="1" t="str">
        <f>[1]salary_data_cleaned!E76</f>
        <v>Carmeuse
3.1</v>
      </c>
      <c r="F76" t="str">
        <f>[1]salary_data_cleaned!F76</f>
        <v>Pittsburgh, PA</v>
      </c>
      <c r="G76" t="str">
        <f>[1]salary_data_cleaned!G76</f>
        <v>Louvain-la-Neuve, Belgium</v>
      </c>
      <c r="H76" t="str">
        <f>[1]salary_data_cleaned!H76</f>
        <v>1001 to 5000 employees</v>
      </c>
      <c r="I76">
        <f>[1]salary_data_cleaned!I76</f>
        <v>1860</v>
      </c>
      <c r="J76" t="str">
        <f>[1]salary_data_cleaned!J76</f>
        <v>Company - Private</v>
      </c>
      <c r="K76" t="str">
        <f>[1]salary_data_cleaned!K76</f>
        <v>Mining</v>
      </c>
      <c r="L76" t="str">
        <f>[1]salary_data_cleaned!L76</f>
        <v>Mining &amp; Metals</v>
      </c>
      <c r="M76" t="str">
        <f>[1]salary_data_cleaned!M76</f>
        <v>$1 to $2 billion (USD)</v>
      </c>
      <c r="N76" t="str">
        <f>[1]salary_data_cleaned!N76</f>
        <v>Lhoist, Graymont, Sibelco Group</v>
      </c>
      <c r="O76">
        <f>[1]salary_data_cleaned!O76</f>
        <v>0</v>
      </c>
      <c r="P76">
        <f>[1]salary_data_cleaned!P76</f>
        <v>0</v>
      </c>
      <c r="Q76">
        <f>[1]salary_data_cleaned!Q76</f>
        <v>74</v>
      </c>
      <c r="R76">
        <f>[1]salary_data_cleaned!R76</f>
        <v>122</v>
      </c>
      <c r="S76">
        <f>[1]salary_data_cleaned!S76</f>
        <v>98</v>
      </c>
      <c r="T76" s="1" t="str">
        <f>[1]salary_data_cleaned!T76</f>
        <v xml:space="preserve">Carmeuse
</v>
      </c>
      <c r="U76" t="str">
        <f>[1]salary_data_cleaned!U76</f>
        <v xml:space="preserve"> PA</v>
      </c>
      <c r="V76">
        <f>[1]salary_data_cleaned!V76</f>
        <v>0</v>
      </c>
      <c r="W76">
        <f>[1]salary_data_cleaned!W76</f>
        <v>160</v>
      </c>
      <c r="X76">
        <f>[1]salary_data_cleaned!X76</f>
        <v>1</v>
      </c>
      <c r="Y76">
        <f>[1]salary_data_cleaned!Y76</f>
        <v>0</v>
      </c>
      <c r="Z76">
        <f>[1]salary_data_cleaned!Z76</f>
        <v>0</v>
      </c>
      <c r="AA76">
        <f>[1]salary_data_cleaned!AA76</f>
        <v>0</v>
      </c>
      <c r="AB76">
        <f>[1]salary_data_cleaned!AB76</f>
        <v>0</v>
      </c>
    </row>
    <row r="77" spans="1:28" ht="409.6" x14ac:dyDescent="0.3">
      <c r="A77" t="str">
        <f>[1]salary_data_cleaned!A77</f>
        <v>R&amp;D Sr Data Scientist</v>
      </c>
      <c r="B77" t="str">
        <f>[1]salary_data_cleaned!B77</f>
        <v>$99K-$157K (Glassdoor est.)</v>
      </c>
      <c r="C77" s="1" t="str">
        <f>[1]salary_data_cleaned!C77</f>
        <v>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v>
      </c>
      <c r="D77">
        <f>[1]salary_data_cleaned!D77</f>
        <v>4</v>
      </c>
      <c r="E77" s="1" t="str">
        <f>[1]salary_data_cleaned!E77</f>
        <v>HP Inc.
4.0</v>
      </c>
      <c r="F77" t="str">
        <f>[1]salary_data_cleaned!F77</f>
        <v>Vancouver, WA</v>
      </c>
      <c r="G77" t="str">
        <f>[1]salary_data_cleaned!G77</f>
        <v>Palo Alto, CA</v>
      </c>
      <c r="H77" t="str">
        <f>[1]salary_data_cleaned!H77</f>
        <v>10000+ employees</v>
      </c>
      <c r="I77">
        <f>[1]salary_data_cleaned!I77</f>
        <v>1939</v>
      </c>
      <c r="J77" t="str">
        <f>[1]salary_data_cleaned!J77</f>
        <v>Company - Public</v>
      </c>
      <c r="K77" t="str">
        <f>[1]salary_data_cleaned!K77</f>
        <v>Computer Hardware &amp; Software</v>
      </c>
      <c r="L77" t="str">
        <f>[1]salary_data_cleaned!L77</f>
        <v>Information Technology</v>
      </c>
      <c r="M77" t="str">
        <f>[1]salary_data_cleaned!M77</f>
        <v>Unknown / Non-Applicable</v>
      </c>
      <c r="N77">
        <f>[1]salary_data_cleaned!N77</f>
        <v>-1</v>
      </c>
      <c r="O77">
        <f>[1]salary_data_cleaned!O77</f>
        <v>0</v>
      </c>
      <c r="P77">
        <f>[1]salary_data_cleaned!P77</f>
        <v>0</v>
      </c>
      <c r="Q77">
        <f>[1]salary_data_cleaned!Q77</f>
        <v>99</v>
      </c>
      <c r="R77">
        <f>[1]salary_data_cleaned!R77</f>
        <v>157</v>
      </c>
      <c r="S77">
        <f>[1]salary_data_cleaned!S77</f>
        <v>128</v>
      </c>
      <c r="T77" s="1" t="str">
        <f>[1]salary_data_cleaned!T77</f>
        <v xml:space="preserve">HP Inc.
</v>
      </c>
      <c r="U77" t="str">
        <f>[1]salary_data_cleaned!U77</f>
        <v xml:space="preserve"> WA</v>
      </c>
      <c r="V77">
        <f>[1]salary_data_cleaned!V77</f>
        <v>0</v>
      </c>
      <c r="W77">
        <f>[1]salary_data_cleaned!W77</f>
        <v>81</v>
      </c>
      <c r="X77">
        <f>[1]salary_data_cleaned!X77</f>
        <v>0</v>
      </c>
      <c r="Y77">
        <f>[1]salary_data_cleaned!Y77</f>
        <v>0</v>
      </c>
      <c r="Z77">
        <f>[1]salary_data_cleaned!Z77</f>
        <v>1</v>
      </c>
      <c r="AA77">
        <f>[1]salary_data_cleaned!AA77</f>
        <v>1</v>
      </c>
      <c r="AB77">
        <f>[1]salary_data_cleaned!AB77</f>
        <v>0</v>
      </c>
    </row>
    <row r="78" spans="1:28" ht="409.6" x14ac:dyDescent="0.3">
      <c r="A78" t="str">
        <f>[1]salary_data_cleaned!A78</f>
        <v>Customer Data Scientist/Sales Engineer (Bay</v>
      </c>
      <c r="B78" t="str">
        <f>[1]salary_data_cleaned!B78</f>
        <v>$79K-$222K (Glassdoor est.)</v>
      </c>
      <c r="C78" s="1" t="str">
        <f>[1]salary_data_cleaned!C78</f>
        <v>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v>
      </c>
      <c r="D78">
        <f>[1]salary_data_cleaned!D78</f>
        <v>4.3</v>
      </c>
      <c r="E78" s="1" t="str">
        <f>[1]salary_data_cleaned!E78</f>
        <v>h2o.ai
4.3</v>
      </c>
      <c r="F78" t="str">
        <f>[1]salary_data_cleaned!F78</f>
        <v>Mountain View, CA</v>
      </c>
      <c r="G78" t="str">
        <f>[1]salary_data_cleaned!G78</f>
        <v>Mountain View, CA</v>
      </c>
      <c r="H78" t="str">
        <f>[1]salary_data_cleaned!H78</f>
        <v>201 to 500 employees</v>
      </c>
      <c r="I78">
        <f>[1]salary_data_cleaned!I78</f>
        <v>2011</v>
      </c>
      <c r="J78" t="str">
        <f>[1]salary_data_cleaned!J78</f>
        <v>Company - Private</v>
      </c>
      <c r="K78" t="str">
        <f>[1]salary_data_cleaned!K78</f>
        <v>Enterprise Software &amp; Network Solutions</v>
      </c>
      <c r="L78" t="str">
        <f>[1]salary_data_cleaned!L78</f>
        <v>Information Technology</v>
      </c>
      <c r="M78" t="str">
        <f>[1]salary_data_cleaned!M78</f>
        <v>Unknown / Non-Applicable</v>
      </c>
      <c r="N78">
        <f>[1]salary_data_cleaned!N78</f>
        <v>-1</v>
      </c>
      <c r="O78">
        <f>[1]salary_data_cleaned!O78</f>
        <v>0</v>
      </c>
      <c r="P78">
        <f>[1]salary_data_cleaned!P78</f>
        <v>0</v>
      </c>
      <c r="Q78">
        <f>[1]salary_data_cleaned!Q78</f>
        <v>79</v>
      </c>
      <c r="R78">
        <f>[1]salary_data_cleaned!R78</f>
        <v>222</v>
      </c>
      <c r="S78">
        <f>[1]salary_data_cleaned!S78</f>
        <v>150.5</v>
      </c>
      <c r="T78" s="1" t="str">
        <f>[1]salary_data_cleaned!T78</f>
        <v xml:space="preserve">h2o.ai
</v>
      </c>
      <c r="U78" t="str">
        <f>[1]salary_data_cleaned!U78</f>
        <v xml:space="preserve"> CA</v>
      </c>
      <c r="V78">
        <f>[1]salary_data_cleaned!V78</f>
        <v>1</v>
      </c>
      <c r="W78">
        <f>[1]salary_data_cleaned!W78</f>
        <v>9</v>
      </c>
      <c r="X78">
        <f>[1]salary_data_cleaned!X78</f>
        <v>1</v>
      </c>
      <c r="Y78">
        <f>[1]salary_data_cleaned!Y78</f>
        <v>0</v>
      </c>
      <c r="Z78">
        <f>[1]salary_data_cleaned!Z78</f>
        <v>1</v>
      </c>
      <c r="AA78">
        <f>[1]salary_data_cleaned!AA78</f>
        <v>1</v>
      </c>
      <c r="AB78">
        <f>[1]salary_data_cleaned!AB78</f>
        <v>1</v>
      </c>
    </row>
    <row r="79" spans="1:28" ht="409.6" x14ac:dyDescent="0.3">
      <c r="A79" t="str">
        <f>[1]salary_data_cleaned!A79</f>
        <v>Research Scientist</v>
      </c>
      <c r="B79" t="str">
        <f>[1]salary_data_cleaned!B79</f>
        <v>$57K-$118K (Glassdoor est.)</v>
      </c>
      <c r="C79" s="1" t="str">
        <f>[1]salary_data_cleaned!C79</f>
        <v>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v>
      </c>
      <c r="D79">
        <f>[1]salary_data_cleaned!D79</f>
        <v>1.9</v>
      </c>
      <c r="E79" s="1" t="str">
        <f>[1]salary_data_cleaned!E79</f>
        <v>GNS Healthcare
1.9</v>
      </c>
      <c r="F79" t="str">
        <f>[1]salary_data_cleaned!F79</f>
        <v>Cambridge, MA</v>
      </c>
      <c r="G79" t="str">
        <f>[1]salary_data_cleaned!G79</f>
        <v>Cambridge, MA</v>
      </c>
      <c r="H79" t="str">
        <f>[1]salary_data_cleaned!H79</f>
        <v>51 to 200 employees</v>
      </c>
      <c r="I79">
        <f>[1]salary_data_cleaned!I79</f>
        <v>2000</v>
      </c>
      <c r="J79" t="str">
        <f>[1]salary_data_cleaned!J79</f>
        <v>Company - Private</v>
      </c>
      <c r="K79" t="str">
        <f>[1]salary_data_cleaned!K79</f>
        <v>Biotech &amp; Pharmaceuticals</v>
      </c>
      <c r="L79" t="str">
        <f>[1]salary_data_cleaned!L79</f>
        <v>Biotech &amp; Pharmaceuticals</v>
      </c>
      <c r="M79" t="str">
        <f>[1]salary_data_cleaned!M79</f>
        <v>$10 to $25 million (USD)</v>
      </c>
      <c r="N79">
        <f>[1]salary_data_cleaned!N79</f>
        <v>-1</v>
      </c>
      <c r="O79">
        <f>[1]salary_data_cleaned!O79</f>
        <v>0</v>
      </c>
      <c r="P79">
        <f>[1]salary_data_cleaned!P79</f>
        <v>0</v>
      </c>
      <c r="Q79">
        <f>[1]salary_data_cleaned!Q79</f>
        <v>57</v>
      </c>
      <c r="R79">
        <f>[1]salary_data_cleaned!R79</f>
        <v>118</v>
      </c>
      <c r="S79">
        <f>[1]salary_data_cleaned!S79</f>
        <v>87.5</v>
      </c>
      <c r="T79" s="1" t="str">
        <f>[1]salary_data_cleaned!T79</f>
        <v xml:space="preserve">GNS Healthcare
</v>
      </c>
      <c r="U79" t="str">
        <f>[1]salary_data_cleaned!U79</f>
        <v xml:space="preserve"> MA</v>
      </c>
      <c r="V79">
        <f>[1]salary_data_cleaned!V79</f>
        <v>1</v>
      </c>
      <c r="W79">
        <f>[1]salary_data_cleaned!W79</f>
        <v>20</v>
      </c>
      <c r="X79">
        <f>[1]salary_data_cleaned!X79</f>
        <v>0</v>
      </c>
      <c r="Y79">
        <f>[1]salary_data_cleaned!Y79</f>
        <v>0</v>
      </c>
      <c r="Z79">
        <f>[1]salary_data_cleaned!Z79</f>
        <v>0</v>
      </c>
      <c r="AA79">
        <f>[1]salary_data_cleaned!AA79</f>
        <v>1</v>
      </c>
      <c r="AB79">
        <f>[1]salary_data_cleaned!AB79</f>
        <v>0</v>
      </c>
    </row>
    <row r="80" spans="1:28" ht="409.6" x14ac:dyDescent="0.3">
      <c r="A80" t="str">
        <f>[1]salary_data_cleaned!A80</f>
        <v>Data Scientist</v>
      </c>
      <c r="B80" t="str">
        <f>[1]salary_data_cleaned!B80</f>
        <v>$83K-$137K (Glassdoor est.)</v>
      </c>
      <c r="C80" s="1" t="str">
        <f>[1]salary_data_cleaned!C80</f>
        <v>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v>
      </c>
      <c r="D80">
        <f>[1]salary_data_cleaned!D80</f>
        <v>3.3</v>
      </c>
      <c r="E80" s="1" t="str">
        <f>[1]salary_data_cleaned!E80</f>
        <v>Peraton
3.3</v>
      </c>
      <c r="F80" t="str">
        <f>[1]salary_data_cleaned!F80</f>
        <v>Chantilly, VA</v>
      </c>
      <c r="G80" t="str">
        <f>[1]salary_data_cleaned!G80</f>
        <v>Herndon, VA</v>
      </c>
      <c r="H80" t="str">
        <f>[1]salary_data_cleaned!H80</f>
        <v>1001 to 5000 employees</v>
      </c>
      <c r="I80">
        <f>[1]salary_data_cleaned!I80</f>
        <v>2017</v>
      </c>
      <c r="J80" t="str">
        <f>[1]salary_data_cleaned!J80</f>
        <v>Company - Private</v>
      </c>
      <c r="K80" t="str">
        <f>[1]salary_data_cleaned!K80</f>
        <v>Aerospace &amp; Defense</v>
      </c>
      <c r="L80" t="str">
        <f>[1]salary_data_cleaned!L80</f>
        <v>Aerospace &amp; Defense</v>
      </c>
      <c r="M80" t="str">
        <f>[1]salary_data_cleaned!M80</f>
        <v>$1 to $2 billion (USD)</v>
      </c>
      <c r="N80">
        <f>[1]salary_data_cleaned!N80</f>
        <v>-1</v>
      </c>
      <c r="O80">
        <f>[1]salary_data_cleaned!O80</f>
        <v>0</v>
      </c>
      <c r="P80">
        <f>[1]salary_data_cleaned!P80</f>
        <v>0</v>
      </c>
      <c r="Q80">
        <f>[1]salary_data_cleaned!Q80</f>
        <v>83</v>
      </c>
      <c r="R80">
        <f>[1]salary_data_cleaned!R80</f>
        <v>137</v>
      </c>
      <c r="S80">
        <f>[1]salary_data_cleaned!S80</f>
        <v>110</v>
      </c>
      <c r="T80" s="1" t="str">
        <f>[1]salary_data_cleaned!T80</f>
        <v xml:space="preserve">Peraton
</v>
      </c>
      <c r="U80" t="str">
        <f>[1]salary_data_cleaned!U80</f>
        <v xml:space="preserve"> VA</v>
      </c>
      <c r="V80">
        <f>[1]salary_data_cleaned!V80</f>
        <v>0</v>
      </c>
      <c r="W80">
        <f>[1]salary_data_cleaned!W80</f>
        <v>3</v>
      </c>
      <c r="X80">
        <f>[1]salary_data_cleaned!X80</f>
        <v>1</v>
      </c>
      <c r="Y80">
        <f>[1]salary_data_cleaned!Y80</f>
        <v>0</v>
      </c>
      <c r="Z80">
        <f>[1]salary_data_cleaned!Z80</f>
        <v>0</v>
      </c>
      <c r="AA80">
        <f>[1]salary_data_cleaned!AA80</f>
        <v>0</v>
      </c>
      <c r="AB80">
        <f>[1]salary_data_cleaned!AB80</f>
        <v>1</v>
      </c>
    </row>
    <row r="81" spans="1:28" ht="409.6" x14ac:dyDescent="0.3">
      <c r="A81" t="str">
        <f>[1]salary_data_cleaned!A81</f>
        <v>Data Scientist</v>
      </c>
      <c r="B81" t="str">
        <f>[1]salary_data_cleaned!B81</f>
        <v>$86K-$141K (Glassdoor est.)</v>
      </c>
      <c r="C81" s="1" t="str">
        <f>[1]salary_data_cleaned!C81</f>
        <v>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v>
      </c>
      <c r="D81">
        <f>[1]salary_data_cleaned!D81</f>
        <v>4.4000000000000004</v>
      </c>
      <c r="E81" s="1" t="str">
        <f>[1]salary_data_cleaned!E81</f>
        <v>Pactera
4.4</v>
      </c>
      <c r="F81" t="str">
        <f>[1]salary_data_cleaned!F81</f>
        <v>San Jose, CA</v>
      </c>
      <c r="G81" t="str">
        <f>[1]salary_data_cleaned!G81</f>
        <v>Beijing, China</v>
      </c>
      <c r="H81" t="str">
        <f>[1]salary_data_cleaned!H81</f>
        <v>10000+ employees</v>
      </c>
      <c r="I81">
        <f>[1]salary_data_cleaned!I81</f>
        <v>1995</v>
      </c>
      <c r="J81" t="str">
        <f>[1]salary_data_cleaned!J81</f>
        <v>Company - Private</v>
      </c>
      <c r="K81" t="str">
        <f>[1]salary_data_cleaned!K81</f>
        <v>IT Services</v>
      </c>
      <c r="L81" t="str">
        <f>[1]salary_data_cleaned!L81</f>
        <v>Information Technology</v>
      </c>
      <c r="M81" t="str">
        <f>[1]salary_data_cleaned!M81</f>
        <v>$500 million to $1 billion (USD)</v>
      </c>
      <c r="N81" t="str">
        <f>[1]salary_data_cleaned!N81</f>
        <v>Infosys, EPAM, Accenture</v>
      </c>
      <c r="O81">
        <f>[1]salary_data_cleaned!O81</f>
        <v>0</v>
      </c>
      <c r="P81">
        <f>[1]salary_data_cleaned!P81</f>
        <v>0</v>
      </c>
      <c r="Q81">
        <f>[1]salary_data_cleaned!Q81</f>
        <v>86</v>
      </c>
      <c r="R81">
        <f>[1]salary_data_cleaned!R81</f>
        <v>141</v>
      </c>
      <c r="S81">
        <f>[1]salary_data_cleaned!S81</f>
        <v>113.5</v>
      </c>
      <c r="T81" s="1" t="str">
        <f>[1]salary_data_cleaned!T81</f>
        <v xml:space="preserve">Pactera
</v>
      </c>
      <c r="U81" t="str">
        <f>[1]salary_data_cleaned!U81</f>
        <v xml:space="preserve"> CA</v>
      </c>
      <c r="V81">
        <f>[1]salary_data_cleaned!V81</f>
        <v>0</v>
      </c>
      <c r="W81">
        <f>[1]salary_data_cleaned!W81</f>
        <v>25</v>
      </c>
      <c r="X81">
        <f>[1]salary_data_cleaned!X81</f>
        <v>1</v>
      </c>
      <c r="Y81">
        <f>[1]salary_data_cleaned!Y81</f>
        <v>0</v>
      </c>
      <c r="Z81">
        <f>[1]salary_data_cleaned!Z81</f>
        <v>0</v>
      </c>
      <c r="AA81">
        <f>[1]salary_data_cleaned!AA81</f>
        <v>0</v>
      </c>
      <c r="AB81">
        <f>[1]salary_data_cleaned!AB81</f>
        <v>1</v>
      </c>
    </row>
    <row r="82" spans="1:28" ht="409.6" x14ac:dyDescent="0.3">
      <c r="A82" t="str">
        <f>[1]salary_data_cleaned!A82</f>
        <v>Data Scientist</v>
      </c>
      <c r="B82" t="str">
        <f>[1]salary_data_cleaned!B82</f>
        <v>$94K-$154K (Glassdoor est.)</v>
      </c>
      <c r="C82" s="1" t="str">
        <f>[1]salary_data_cleaned!C82</f>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v>
      </c>
      <c r="D82">
        <f>[1]salary_data_cleaned!D82</f>
        <v>3.9</v>
      </c>
      <c r="E82" s="1" t="str">
        <f>[1]salary_data_cleaned!E82</f>
        <v>Nurx
3.9</v>
      </c>
      <c r="F82" t="str">
        <f>[1]salary_data_cleaned!F82</f>
        <v>San Francisco, CA</v>
      </c>
      <c r="G82" t="str">
        <f>[1]salary_data_cleaned!G82</f>
        <v>San Francisco, CA</v>
      </c>
      <c r="H82" t="str">
        <f>[1]salary_data_cleaned!H82</f>
        <v>51 to 200 employees</v>
      </c>
      <c r="I82">
        <f>[1]salary_data_cleaned!I82</f>
        <v>2016</v>
      </c>
      <c r="J82" t="str">
        <f>[1]salary_data_cleaned!J82</f>
        <v>Company - Private</v>
      </c>
      <c r="K82" t="str">
        <f>[1]salary_data_cleaned!K82</f>
        <v>Health Care Services &amp; Hospitals</v>
      </c>
      <c r="L82" t="str">
        <f>[1]salary_data_cleaned!L82</f>
        <v>Health Care</v>
      </c>
      <c r="M82" t="str">
        <f>[1]salary_data_cleaned!M82</f>
        <v>$1 to $5 million (USD)</v>
      </c>
      <c r="N82">
        <f>[1]salary_data_cleaned!N82</f>
        <v>-1</v>
      </c>
      <c r="O82">
        <f>[1]salary_data_cleaned!O82</f>
        <v>0</v>
      </c>
      <c r="P82">
        <f>[1]salary_data_cleaned!P82</f>
        <v>0</v>
      </c>
      <c r="Q82">
        <f>[1]salary_data_cleaned!Q82</f>
        <v>94</v>
      </c>
      <c r="R82">
        <f>[1]salary_data_cleaned!R82</f>
        <v>154</v>
      </c>
      <c r="S82">
        <f>[1]salary_data_cleaned!S82</f>
        <v>124</v>
      </c>
      <c r="T82" s="1" t="str">
        <f>[1]salary_data_cleaned!T82</f>
        <v xml:space="preserve">Nurx
</v>
      </c>
      <c r="U82" t="str">
        <f>[1]salary_data_cleaned!U82</f>
        <v xml:space="preserve"> CA</v>
      </c>
      <c r="V82">
        <f>[1]salary_data_cleaned!V82</f>
        <v>1</v>
      </c>
      <c r="W82">
        <f>[1]salary_data_cleaned!W82</f>
        <v>4</v>
      </c>
      <c r="X82">
        <f>[1]salary_data_cleaned!X82</f>
        <v>1</v>
      </c>
      <c r="Y82">
        <f>[1]salary_data_cleaned!Y82</f>
        <v>0</v>
      </c>
      <c r="Z82">
        <f>[1]salary_data_cleaned!Z82</f>
        <v>0</v>
      </c>
      <c r="AA82">
        <f>[1]salary_data_cleaned!AA82</f>
        <v>0</v>
      </c>
      <c r="AB82">
        <f>[1]salary_data_cleaned!AB82</f>
        <v>0</v>
      </c>
    </row>
    <row r="83" spans="1:28" ht="409.6" x14ac:dyDescent="0.3">
      <c r="A83" t="str">
        <f>[1]salary_data_cleaned!A83</f>
        <v>Jr. Business Data Analyst</v>
      </c>
      <c r="B83" t="str">
        <f>[1]salary_data_cleaned!B83</f>
        <v>$37K-$76K (Glassdoor est.)</v>
      </c>
      <c r="C83" s="1" t="str">
        <f>[1]salary_data_cleaned!C83</f>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v>
      </c>
      <c r="D83">
        <f>[1]salary_data_cleaned!D83</f>
        <v>4.7</v>
      </c>
      <c r="E83" s="1" t="str">
        <f>[1]salary_data_cleaned!E83</f>
        <v>webfx.com
4.7</v>
      </c>
      <c r="F83" t="str">
        <f>[1]salary_data_cleaned!F83</f>
        <v>Harrisburg, PA</v>
      </c>
      <c r="G83" t="str">
        <f>[1]salary_data_cleaned!G83</f>
        <v>Harrisburg, PA</v>
      </c>
      <c r="H83" t="str">
        <f>[1]salary_data_cleaned!H83</f>
        <v>201 to 500 employees</v>
      </c>
      <c r="I83">
        <f>[1]salary_data_cleaned!I83</f>
        <v>1997</v>
      </c>
      <c r="J83" t="str">
        <f>[1]salary_data_cleaned!J83</f>
        <v>Company - Private</v>
      </c>
      <c r="K83" t="str">
        <f>[1]salary_data_cleaned!K83</f>
        <v>Advertising &amp; Marketing</v>
      </c>
      <c r="L83" t="str">
        <f>[1]salary_data_cleaned!L83</f>
        <v>Business Services</v>
      </c>
      <c r="M83" t="str">
        <f>[1]salary_data_cleaned!M83</f>
        <v>$25 to $50 million (USD)</v>
      </c>
      <c r="N83">
        <f>[1]salary_data_cleaned!N83</f>
        <v>-1</v>
      </c>
      <c r="O83">
        <f>[1]salary_data_cleaned!O83</f>
        <v>0</v>
      </c>
      <c r="P83">
        <f>[1]salary_data_cleaned!P83</f>
        <v>0</v>
      </c>
      <c r="Q83">
        <f>[1]salary_data_cleaned!Q83</f>
        <v>37</v>
      </c>
      <c r="R83">
        <f>[1]salary_data_cleaned!R83</f>
        <v>76</v>
      </c>
      <c r="S83">
        <f>[1]salary_data_cleaned!S83</f>
        <v>56.5</v>
      </c>
      <c r="T83" s="1" t="str">
        <f>[1]salary_data_cleaned!T83</f>
        <v xml:space="preserve">webfx.com
</v>
      </c>
      <c r="U83" t="str">
        <f>[1]salary_data_cleaned!U83</f>
        <v xml:space="preserve"> PA</v>
      </c>
      <c r="V83">
        <f>[1]salary_data_cleaned!V83</f>
        <v>1</v>
      </c>
      <c r="W83">
        <f>[1]salary_data_cleaned!W83</f>
        <v>23</v>
      </c>
      <c r="X83">
        <f>[1]salary_data_cleaned!X83</f>
        <v>0</v>
      </c>
      <c r="Y83">
        <f>[1]salary_data_cleaned!Y83</f>
        <v>0</v>
      </c>
      <c r="Z83">
        <f>[1]salary_data_cleaned!Z83</f>
        <v>0</v>
      </c>
      <c r="AA83">
        <f>[1]salary_data_cleaned!AA83</f>
        <v>0</v>
      </c>
      <c r="AB83">
        <f>[1]salary_data_cleaned!AB83</f>
        <v>1</v>
      </c>
    </row>
    <row r="84" spans="1:28" ht="409.6" x14ac:dyDescent="0.3">
      <c r="A84" t="str">
        <f>[1]salary_data_cleaned!A84</f>
        <v>Data Scientist</v>
      </c>
      <c r="B84" t="str">
        <f>[1]salary_data_cleaned!B84</f>
        <v>$100K-$160K (Glassdoor est.)</v>
      </c>
      <c r="C84" s="1" t="str">
        <f>[1]salary_data_cleaned!C84</f>
        <v>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v>
      </c>
      <c r="D84">
        <f>[1]salary_data_cleaned!D84</f>
        <v>4.5</v>
      </c>
      <c r="E84" s="1" t="str">
        <f>[1]salary_data_cleaned!E84</f>
        <v>Johns Hopkins University Applied Physics Laboratory
4.5</v>
      </c>
      <c r="F84" t="str">
        <f>[1]salary_data_cleaned!F84</f>
        <v>Laurel, MD</v>
      </c>
      <c r="G84" t="str">
        <f>[1]salary_data_cleaned!G84</f>
        <v>Laurel, MD</v>
      </c>
      <c r="H84" t="str">
        <f>[1]salary_data_cleaned!H84</f>
        <v>5001 to 10000 employees</v>
      </c>
      <c r="I84">
        <f>[1]salary_data_cleaned!I84</f>
        <v>1942</v>
      </c>
      <c r="J84" t="str">
        <f>[1]salary_data_cleaned!J84</f>
        <v>Nonprofit Organization</v>
      </c>
      <c r="K84" t="str">
        <f>[1]salary_data_cleaned!K84</f>
        <v>Aerospace &amp; Defense</v>
      </c>
      <c r="L84" t="str">
        <f>[1]salary_data_cleaned!L84</f>
        <v>Aerospace &amp; Defense</v>
      </c>
      <c r="M84" t="str">
        <f>[1]salary_data_cleaned!M84</f>
        <v>$1 to $2 billion (USD)</v>
      </c>
      <c r="N84" t="str">
        <f>[1]salary_data_cleaned!N84</f>
        <v>MIT Lincoln Laboratory, Lockheed Martin, Northrop Grumman</v>
      </c>
      <c r="O84">
        <f>[1]salary_data_cleaned!O84</f>
        <v>0</v>
      </c>
      <c r="P84">
        <f>[1]salary_data_cleaned!P84</f>
        <v>0</v>
      </c>
      <c r="Q84">
        <f>[1]salary_data_cleaned!Q84</f>
        <v>100</v>
      </c>
      <c r="R84">
        <f>[1]salary_data_cleaned!R84</f>
        <v>160</v>
      </c>
      <c r="S84">
        <f>[1]salary_data_cleaned!S84</f>
        <v>130</v>
      </c>
      <c r="T84" s="1" t="str">
        <f>[1]salary_data_cleaned!T84</f>
        <v xml:space="preserve">Johns Hopkins University Applied Physics Laboratory
</v>
      </c>
      <c r="U84" t="str">
        <f>[1]salary_data_cleaned!U84</f>
        <v xml:space="preserve"> MD</v>
      </c>
      <c r="V84">
        <f>[1]salary_data_cleaned!V84</f>
        <v>1</v>
      </c>
      <c r="W84">
        <f>[1]salary_data_cleaned!W84</f>
        <v>78</v>
      </c>
      <c r="X84">
        <f>[1]salary_data_cleaned!X84</f>
        <v>1</v>
      </c>
      <c r="Y84">
        <f>[1]salary_data_cleaned!Y84</f>
        <v>0</v>
      </c>
      <c r="Z84">
        <f>[1]salary_data_cleaned!Z84</f>
        <v>0</v>
      </c>
      <c r="AA84">
        <f>[1]salary_data_cleaned!AA84</f>
        <v>0</v>
      </c>
      <c r="AB84">
        <f>[1]salary_data_cleaned!AB84</f>
        <v>1</v>
      </c>
    </row>
    <row r="85" spans="1:28" ht="409.6" x14ac:dyDescent="0.3">
      <c r="A85" t="str">
        <f>[1]salary_data_cleaned!A85</f>
        <v>Data Analyst</v>
      </c>
      <c r="B85" t="str">
        <f>[1]salary_data_cleaned!B85</f>
        <v>$55K-$100K (Glassdoor est.)</v>
      </c>
      <c r="C85" s="1" t="str">
        <f>[1]salary_data_cleaned!C85</f>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v>
      </c>
      <c r="D85">
        <f>[1]salary_data_cleaned!D85</f>
        <v>4.3</v>
      </c>
      <c r="E85" s="1" t="str">
        <f>[1]salary_data_cleaned!E85</f>
        <v>Productive Edge
4.3</v>
      </c>
      <c r="F85" t="str">
        <f>[1]salary_data_cleaned!F85</f>
        <v>Chicago, IL</v>
      </c>
      <c r="G85" t="str">
        <f>[1]salary_data_cleaned!G85</f>
        <v>Chicago, IL</v>
      </c>
      <c r="H85" t="str">
        <f>[1]salary_data_cleaned!H85</f>
        <v>51 to 200 employees</v>
      </c>
      <c r="I85">
        <f>[1]salary_data_cleaned!I85</f>
        <v>2008</v>
      </c>
      <c r="J85" t="str">
        <f>[1]salary_data_cleaned!J85</f>
        <v>Company - Private</v>
      </c>
      <c r="K85" t="str">
        <f>[1]salary_data_cleaned!K85</f>
        <v>Computer Hardware &amp; Software</v>
      </c>
      <c r="L85" t="str">
        <f>[1]salary_data_cleaned!L85</f>
        <v>Information Technology</v>
      </c>
      <c r="M85" t="str">
        <f>[1]salary_data_cleaned!M85</f>
        <v>$10 to $25 million (USD)</v>
      </c>
      <c r="N85" t="str">
        <f>[1]salary_data_cleaned!N85</f>
        <v>Numerator, Rise Interactive, Salom</v>
      </c>
      <c r="O85">
        <f>[1]salary_data_cleaned!O85</f>
        <v>0</v>
      </c>
      <c r="P85">
        <f>[1]salary_data_cleaned!P85</f>
        <v>0</v>
      </c>
      <c r="Q85">
        <f>[1]salary_data_cleaned!Q85</f>
        <v>55</v>
      </c>
      <c r="R85">
        <f>[1]salary_data_cleaned!R85</f>
        <v>100</v>
      </c>
      <c r="S85">
        <f>[1]salary_data_cleaned!S85</f>
        <v>77.5</v>
      </c>
      <c r="T85" s="1" t="str">
        <f>[1]salary_data_cleaned!T85</f>
        <v xml:space="preserve">Productive Edge
</v>
      </c>
      <c r="U85" t="str">
        <f>[1]salary_data_cleaned!U85</f>
        <v xml:space="preserve"> IL</v>
      </c>
      <c r="V85">
        <f>[1]salary_data_cleaned!V85</f>
        <v>1</v>
      </c>
      <c r="W85">
        <f>[1]salary_data_cleaned!W85</f>
        <v>12</v>
      </c>
      <c r="X85">
        <f>[1]salary_data_cleaned!X85</f>
        <v>0</v>
      </c>
      <c r="Y85">
        <f>[1]salary_data_cleaned!Y85</f>
        <v>0</v>
      </c>
      <c r="Z85">
        <f>[1]salary_data_cleaned!Z85</f>
        <v>0</v>
      </c>
      <c r="AA85">
        <f>[1]salary_data_cleaned!AA85</f>
        <v>0</v>
      </c>
      <c r="AB85">
        <f>[1]salary_data_cleaned!AB85</f>
        <v>1</v>
      </c>
    </row>
    <row r="86" spans="1:28" ht="409.6" x14ac:dyDescent="0.3">
      <c r="A86" t="str">
        <f>[1]salary_data_cleaned!A86</f>
        <v>Data Engineer</v>
      </c>
      <c r="B86" t="str">
        <f>[1]salary_data_cleaned!B86</f>
        <v>$60K-$114K (Glassdoor est.)</v>
      </c>
      <c r="C86" s="1" t="str">
        <f>[1]salary_data_cleaned!C86</f>
        <v>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
      <c r="D86">
        <f>[1]salary_data_cleaned!D86</f>
        <v>4</v>
      </c>
      <c r="E86" s="1" t="str">
        <f>[1]salary_data_cleaned!E86</f>
        <v>Excella Consulting
4.0</v>
      </c>
      <c r="F86" t="str">
        <f>[1]salary_data_cleaned!F86</f>
        <v>Arlington, VA</v>
      </c>
      <c r="G86" t="str">
        <f>[1]salary_data_cleaned!G86</f>
        <v>Arlington, VA</v>
      </c>
      <c r="H86" t="str">
        <f>[1]salary_data_cleaned!H86</f>
        <v>201 to 500 employees</v>
      </c>
      <c r="I86">
        <f>[1]salary_data_cleaned!I86</f>
        <v>2002</v>
      </c>
      <c r="J86" t="str">
        <f>[1]salary_data_cleaned!J86</f>
        <v>Company - Private</v>
      </c>
      <c r="K86" t="str">
        <f>[1]salary_data_cleaned!K86</f>
        <v>Consulting</v>
      </c>
      <c r="L86" t="str">
        <f>[1]salary_data_cleaned!L86</f>
        <v>Business Services</v>
      </c>
      <c r="M86" t="str">
        <f>[1]salary_data_cleaned!M86</f>
        <v>$50 to $100 million (USD)</v>
      </c>
      <c r="N86">
        <f>[1]salary_data_cleaned!N86</f>
        <v>-1</v>
      </c>
      <c r="O86">
        <f>[1]salary_data_cleaned!O86</f>
        <v>0</v>
      </c>
      <c r="P86">
        <f>[1]salary_data_cleaned!P86</f>
        <v>0</v>
      </c>
      <c r="Q86">
        <f>[1]salary_data_cleaned!Q86</f>
        <v>60</v>
      </c>
      <c r="R86">
        <f>[1]salary_data_cleaned!R86</f>
        <v>114</v>
      </c>
      <c r="S86">
        <f>[1]salary_data_cleaned!S86</f>
        <v>87</v>
      </c>
      <c r="T86" s="1" t="str">
        <f>[1]salary_data_cleaned!T86</f>
        <v xml:space="preserve">Excella Consulting
</v>
      </c>
      <c r="U86" t="str">
        <f>[1]salary_data_cleaned!U86</f>
        <v xml:space="preserve"> VA</v>
      </c>
      <c r="V86">
        <f>[1]salary_data_cleaned!V86</f>
        <v>1</v>
      </c>
      <c r="W86">
        <f>[1]salary_data_cleaned!W86</f>
        <v>18</v>
      </c>
      <c r="X86">
        <f>[1]salary_data_cleaned!X86</f>
        <v>1</v>
      </c>
      <c r="Y86">
        <f>[1]salary_data_cleaned!Y86</f>
        <v>0</v>
      </c>
      <c r="Z86">
        <f>[1]salary_data_cleaned!Z86</f>
        <v>0</v>
      </c>
      <c r="AA86">
        <f>[1]salary_data_cleaned!AA86</f>
        <v>1</v>
      </c>
      <c r="AB86">
        <f>[1]salary_data_cleaned!AB86</f>
        <v>1</v>
      </c>
    </row>
    <row r="87" spans="1:28" ht="409.6" x14ac:dyDescent="0.3">
      <c r="A87" t="str">
        <f>[1]salary_data_cleaned!A87</f>
        <v>Data Analyst</v>
      </c>
      <c r="B87" t="str">
        <f>[1]salary_data_cleaned!B87</f>
        <v>$39K-$68K (Glassdoor est.)</v>
      </c>
      <c r="C87" s="1" t="str">
        <f>[1]salary_data_cleaned!C87</f>
        <v>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v>
      </c>
      <c r="D87">
        <f>[1]salary_data_cleaned!D87</f>
        <v>4.4000000000000004</v>
      </c>
      <c r="E87" s="1" t="str">
        <f>[1]salary_data_cleaned!E87</f>
        <v>Gensco
4.4</v>
      </c>
      <c r="F87" t="str">
        <f>[1]salary_data_cleaned!F87</f>
        <v>Tacoma, WA</v>
      </c>
      <c r="G87" t="str">
        <f>[1]salary_data_cleaned!G87</f>
        <v>Tacoma, WA</v>
      </c>
      <c r="H87" t="str">
        <f>[1]salary_data_cleaned!H87</f>
        <v>501 to 1000 employees</v>
      </c>
      <c r="I87">
        <f>[1]salary_data_cleaned!I87</f>
        <v>1948</v>
      </c>
      <c r="J87" t="str">
        <f>[1]salary_data_cleaned!J87</f>
        <v>Company - Private</v>
      </c>
      <c r="K87" t="str">
        <f>[1]salary_data_cleaned!K87</f>
        <v>Wholesale</v>
      </c>
      <c r="L87" t="str">
        <f>[1]salary_data_cleaned!L87</f>
        <v>Business Services</v>
      </c>
      <c r="M87" t="str">
        <f>[1]salary_data_cleaned!M87</f>
        <v>$100 to $500 million (USD)</v>
      </c>
      <c r="N87">
        <f>[1]salary_data_cleaned!N87</f>
        <v>-1</v>
      </c>
      <c r="O87">
        <f>[1]salary_data_cleaned!O87</f>
        <v>0</v>
      </c>
      <c r="P87">
        <f>[1]salary_data_cleaned!P87</f>
        <v>0</v>
      </c>
      <c r="Q87">
        <f>[1]salary_data_cleaned!Q87</f>
        <v>39</v>
      </c>
      <c r="R87">
        <f>[1]salary_data_cleaned!R87</f>
        <v>68</v>
      </c>
      <c r="S87">
        <f>[1]salary_data_cleaned!S87</f>
        <v>53.5</v>
      </c>
      <c r="T87" s="1" t="str">
        <f>[1]salary_data_cleaned!T87</f>
        <v xml:space="preserve">Gensco
</v>
      </c>
      <c r="U87" t="str">
        <f>[1]salary_data_cleaned!U87</f>
        <v xml:space="preserve"> WA</v>
      </c>
      <c r="V87">
        <f>[1]salary_data_cleaned!V87</f>
        <v>1</v>
      </c>
      <c r="W87">
        <f>[1]salary_data_cleaned!W87</f>
        <v>72</v>
      </c>
      <c r="X87">
        <f>[1]salary_data_cleaned!X87</f>
        <v>0</v>
      </c>
      <c r="Y87">
        <f>[1]salary_data_cleaned!Y87</f>
        <v>0</v>
      </c>
      <c r="Z87">
        <f>[1]salary_data_cleaned!Z87</f>
        <v>0</v>
      </c>
      <c r="AA87">
        <f>[1]salary_data_cleaned!AA87</f>
        <v>0</v>
      </c>
      <c r="AB87">
        <f>[1]salary_data_cleaned!AB87</f>
        <v>1</v>
      </c>
    </row>
    <row r="88" spans="1:28" ht="409.6" x14ac:dyDescent="0.3">
      <c r="A88" t="str">
        <f>[1]salary_data_cleaned!A88</f>
        <v>Staff Data Scientist - Technology</v>
      </c>
      <c r="B88" t="str">
        <f>[1]salary_data_cleaned!B88</f>
        <v>$106K-$172K (Glassdoor est.)</v>
      </c>
      <c r="C88" s="1" t="str">
        <f>[1]salary_data_cleaned!C88</f>
        <v>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v>
      </c>
      <c r="D88">
        <f>[1]salary_data_cleaned!D88</f>
        <v>3.2</v>
      </c>
      <c r="E88" s="1" t="str">
        <f>[1]salary_data_cleaned!E88</f>
        <v>Walmart
3.2</v>
      </c>
      <c r="F88" t="str">
        <f>[1]salary_data_cleaned!F88</f>
        <v>Plano, TX</v>
      </c>
      <c r="G88" t="str">
        <f>[1]salary_data_cleaned!G88</f>
        <v>Bentonville, AR</v>
      </c>
      <c r="H88" t="str">
        <f>[1]salary_data_cleaned!H88</f>
        <v>10000+ employees</v>
      </c>
      <c r="I88">
        <f>[1]salary_data_cleaned!I88</f>
        <v>1962</v>
      </c>
      <c r="J88" t="str">
        <f>[1]salary_data_cleaned!J88</f>
        <v>Company - Public</v>
      </c>
      <c r="K88" t="str">
        <f>[1]salary_data_cleaned!K88</f>
        <v>Department, Clothing, &amp; Shoe Stores</v>
      </c>
      <c r="L88" t="str">
        <f>[1]salary_data_cleaned!L88</f>
        <v>Retail</v>
      </c>
      <c r="M88" t="str">
        <f>[1]salary_data_cleaned!M88</f>
        <v>$10+ billion (USD)</v>
      </c>
      <c r="N88" t="str">
        <f>[1]salary_data_cleaned!N88</f>
        <v>Target, Costco Wholesale, Amazon</v>
      </c>
      <c r="O88">
        <f>[1]salary_data_cleaned!O88</f>
        <v>0</v>
      </c>
      <c r="P88">
        <f>[1]salary_data_cleaned!P88</f>
        <v>0</v>
      </c>
      <c r="Q88">
        <f>[1]salary_data_cleaned!Q88</f>
        <v>106</v>
      </c>
      <c r="R88">
        <f>[1]salary_data_cleaned!R88</f>
        <v>172</v>
      </c>
      <c r="S88">
        <f>[1]salary_data_cleaned!S88</f>
        <v>139</v>
      </c>
      <c r="T88" s="1" t="str">
        <f>[1]salary_data_cleaned!T88</f>
        <v xml:space="preserve">Walmart
</v>
      </c>
      <c r="U88" t="str">
        <f>[1]salary_data_cleaned!U88</f>
        <v xml:space="preserve"> TX</v>
      </c>
      <c r="V88">
        <f>[1]salary_data_cleaned!V88</f>
        <v>0</v>
      </c>
      <c r="W88">
        <f>[1]salary_data_cleaned!W88</f>
        <v>58</v>
      </c>
      <c r="X88">
        <f>[1]salary_data_cleaned!X88</f>
        <v>0</v>
      </c>
      <c r="Y88">
        <f>[1]salary_data_cleaned!Y88</f>
        <v>0</v>
      </c>
      <c r="Z88">
        <f>[1]salary_data_cleaned!Z88</f>
        <v>0</v>
      </c>
      <c r="AA88">
        <f>[1]salary_data_cleaned!AA88</f>
        <v>0</v>
      </c>
      <c r="AB88">
        <f>[1]salary_data_cleaned!AB88</f>
        <v>0</v>
      </c>
    </row>
    <row r="89" spans="1:28" ht="409.6" x14ac:dyDescent="0.3">
      <c r="A89" t="str">
        <f>[1]salary_data_cleaned!A89</f>
        <v>Data Scientist</v>
      </c>
      <c r="B89" t="str">
        <f>[1]salary_data_cleaned!B89</f>
        <v>$86K-$142K (Glassdoor est.)</v>
      </c>
      <c r="C89" s="1" t="str">
        <f>[1]salary_data_cleaned!C89</f>
        <v>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v>
      </c>
      <c r="D89">
        <f>[1]salary_data_cleaned!D89</f>
        <v>3.8</v>
      </c>
      <c r="E89" s="1" t="str">
        <f>[1]salary_data_cleaned!E89</f>
        <v>Logic20/20
3.8</v>
      </c>
      <c r="F89" t="str">
        <f>[1]salary_data_cleaned!F89</f>
        <v>San Jose, CA</v>
      </c>
      <c r="G89" t="str">
        <f>[1]salary_data_cleaned!G89</f>
        <v>Seattle, WA</v>
      </c>
      <c r="H89" t="str">
        <f>[1]salary_data_cleaned!H89</f>
        <v>201 to 500 employees</v>
      </c>
      <c r="I89">
        <f>[1]salary_data_cleaned!I89</f>
        <v>2005</v>
      </c>
      <c r="J89" t="str">
        <f>[1]salary_data_cleaned!J89</f>
        <v>Company - Private</v>
      </c>
      <c r="K89" t="str">
        <f>[1]salary_data_cleaned!K89</f>
        <v>Consulting</v>
      </c>
      <c r="L89" t="str">
        <f>[1]salary_data_cleaned!L89</f>
        <v>Business Services</v>
      </c>
      <c r="M89" t="str">
        <f>[1]salary_data_cleaned!M89</f>
        <v>$25 to $50 million (USD)</v>
      </c>
      <c r="N89">
        <f>[1]salary_data_cleaned!N89</f>
        <v>-1</v>
      </c>
      <c r="O89">
        <f>[1]salary_data_cleaned!O89</f>
        <v>0</v>
      </c>
      <c r="P89">
        <f>[1]salary_data_cleaned!P89</f>
        <v>0</v>
      </c>
      <c r="Q89">
        <f>[1]salary_data_cleaned!Q89</f>
        <v>86</v>
      </c>
      <c r="R89">
        <f>[1]salary_data_cleaned!R89</f>
        <v>142</v>
      </c>
      <c r="S89">
        <f>[1]salary_data_cleaned!S89</f>
        <v>114</v>
      </c>
      <c r="T89" s="1" t="str">
        <f>[1]salary_data_cleaned!T89</f>
        <v xml:space="preserve">Logic20/20
</v>
      </c>
      <c r="U89" t="str">
        <f>[1]salary_data_cleaned!U89</f>
        <v xml:space="preserve"> CA</v>
      </c>
      <c r="V89">
        <f>[1]salary_data_cleaned!V89</f>
        <v>0</v>
      </c>
      <c r="W89">
        <f>[1]salary_data_cleaned!W89</f>
        <v>15</v>
      </c>
      <c r="X89">
        <f>[1]salary_data_cleaned!X89</f>
        <v>1</v>
      </c>
      <c r="Y89">
        <f>[1]salary_data_cleaned!Y89</f>
        <v>0</v>
      </c>
      <c r="Z89">
        <f>[1]salary_data_cleaned!Z89</f>
        <v>1</v>
      </c>
      <c r="AA89">
        <f>[1]salary_data_cleaned!AA89</f>
        <v>1</v>
      </c>
      <c r="AB89">
        <f>[1]salary_data_cleaned!AB89</f>
        <v>1</v>
      </c>
    </row>
    <row r="90" spans="1:28" ht="409.6" x14ac:dyDescent="0.3">
      <c r="A90" t="str">
        <f>[1]salary_data_cleaned!A90</f>
        <v>Data Scientist</v>
      </c>
      <c r="B90" t="str">
        <f>[1]salary_data_cleaned!B90</f>
        <v>$64K-$107K (Glassdoor est.)</v>
      </c>
      <c r="C90" s="1" t="str">
        <f>[1]salary_data_cleaned!C90</f>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v>
      </c>
      <c r="D90">
        <f>[1]salary_data_cleaned!D90</f>
        <v>4.2</v>
      </c>
      <c r="E90" s="1" t="str">
        <f>[1]salary_data_cleaned!E90</f>
        <v>goTRG
4.2</v>
      </c>
      <c r="F90" t="str">
        <f>[1]salary_data_cleaned!F90</f>
        <v>Miami, FL</v>
      </c>
      <c r="G90" t="str">
        <f>[1]salary_data_cleaned!G90</f>
        <v>Miami, FL</v>
      </c>
      <c r="H90" t="str">
        <f>[1]salary_data_cleaned!H90</f>
        <v>501 to 1000 employees</v>
      </c>
      <c r="I90">
        <f>[1]salary_data_cleaned!I90</f>
        <v>2008</v>
      </c>
      <c r="J90" t="str">
        <f>[1]salary_data_cleaned!J90</f>
        <v>Company - Private</v>
      </c>
      <c r="K90" t="str">
        <f>[1]salary_data_cleaned!K90</f>
        <v>Enterprise Software &amp; Network Solutions</v>
      </c>
      <c r="L90" t="str">
        <f>[1]salary_data_cleaned!L90</f>
        <v>Information Technology</v>
      </c>
      <c r="M90" t="str">
        <f>[1]salary_data_cleaned!M90</f>
        <v>$100 to $500 million (USD)</v>
      </c>
      <c r="N90">
        <f>[1]salary_data_cleaned!N90</f>
        <v>-1</v>
      </c>
      <c r="O90">
        <f>[1]salary_data_cleaned!O90</f>
        <v>0</v>
      </c>
      <c r="P90">
        <f>[1]salary_data_cleaned!P90</f>
        <v>0</v>
      </c>
      <c r="Q90">
        <f>[1]salary_data_cleaned!Q90</f>
        <v>64</v>
      </c>
      <c r="R90">
        <f>[1]salary_data_cleaned!R90</f>
        <v>107</v>
      </c>
      <c r="S90">
        <f>[1]salary_data_cleaned!S90</f>
        <v>85.5</v>
      </c>
      <c r="T90" s="1" t="str">
        <f>[1]salary_data_cleaned!T90</f>
        <v xml:space="preserve">goTRG
</v>
      </c>
      <c r="U90" t="str">
        <f>[1]salary_data_cleaned!U90</f>
        <v xml:space="preserve"> FL</v>
      </c>
      <c r="V90">
        <f>[1]salary_data_cleaned!V90</f>
        <v>1</v>
      </c>
      <c r="W90">
        <f>[1]salary_data_cleaned!W90</f>
        <v>12</v>
      </c>
      <c r="X90">
        <f>[1]salary_data_cleaned!X90</f>
        <v>1</v>
      </c>
      <c r="Y90">
        <f>[1]salary_data_cleaned!Y90</f>
        <v>0</v>
      </c>
      <c r="Z90">
        <f>[1]salary_data_cleaned!Z90</f>
        <v>1</v>
      </c>
      <c r="AA90">
        <f>[1]salary_data_cleaned!AA90</f>
        <v>0</v>
      </c>
      <c r="AB90">
        <f>[1]salary_data_cleaned!AB90</f>
        <v>1</v>
      </c>
    </row>
    <row r="91" spans="1:28" ht="409.6" x14ac:dyDescent="0.3">
      <c r="A91" t="str">
        <f>[1]salary_data_cleaned!A91</f>
        <v>Data Management Specialist</v>
      </c>
      <c r="B91" t="str">
        <f>[1]salary_data_cleaned!B91</f>
        <v>$31K-$65K (Glassdoor est.)</v>
      </c>
      <c r="C91" s="1" t="str">
        <f>[1]salary_data_cleaned!C91</f>
        <v>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v>
      </c>
      <c r="D91">
        <f>[1]salary_data_cleaned!D91</f>
        <v>4.5</v>
      </c>
      <c r="E91" s="1" t="str">
        <f>[1]salary_data_cleaned!E91</f>
        <v>NMR Consulting
4.5</v>
      </c>
      <c r="F91" t="str">
        <f>[1]salary_data_cleaned!F91</f>
        <v>Huntsville, AL</v>
      </c>
      <c r="G91" t="str">
        <f>[1]salary_data_cleaned!G91</f>
        <v>Chantilly, VA</v>
      </c>
      <c r="H91" t="str">
        <f>[1]salary_data_cleaned!H91</f>
        <v>51 to 200 employees</v>
      </c>
      <c r="I91">
        <f>[1]salary_data_cleaned!I91</f>
        <v>1996</v>
      </c>
      <c r="J91" t="str">
        <f>[1]salary_data_cleaned!J91</f>
        <v>Company - Private</v>
      </c>
      <c r="K91" t="str">
        <f>[1]salary_data_cleaned!K91</f>
        <v>IT Services</v>
      </c>
      <c r="L91" t="str">
        <f>[1]salary_data_cleaned!L91</f>
        <v>Information Technology</v>
      </c>
      <c r="M91" t="str">
        <f>[1]salary_data_cleaned!M91</f>
        <v>$25 to $50 million (USD)</v>
      </c>
      <c r="N91">
        <f>[1]salary_data_cleaned!N91</f>
        <v>-1</v>
      </c>
      <c r="O91">
        <f>[1]salary_data_cleaned!O91</f>
        <v>0</v>
      </c>
      <c r="P91">
        <f>[1]salary_data_cleaned!P91</f>
        <v>0</v>
      </c>
      <c r="Q91">
        <f>[1]salary_data_cleaned!Q91</f>
        <v>31</v>
      </c>
      <c r="R91">
        <f>[1]salary_data_cleaned!R91</f>
        <v>65</v>
      </c>
      <c r="S91">
        <f>[1]salary_data_cleaned!S91</f>
        <v>48</v>
      </c>
      <c r="T91" s="1" t="str">
        <f>[1]salary_data_cleaned!T91</f>
        <v xml:space="preserve">NMR Consulting
</v>
      </c>
      <c r="U91" t="str">
        <f>[1]salary_data_cleaned!U91</f>
        <v xml:space="preserve"> AL</v>
      </c>
      <c r="V91">
        <f>[1]salary_data_cleaned!V91</f>
        <v>0</v>
      </c>
      <c r="W91">
        <f>[1]salary_data_cleaned!W91</f>
        <v>24</v>
      </c>
      <c r="X91">
        <f>[1]salary_data_cleaned!X91</f>
        <v>0</v>
      </c>
      <c r="Y91">
        <f>[1]salary_data_cleaned!Y91</f>
        <v>0</v>
      </c>
      <c r="Z91">
        <f>[1]salary_data_cleaned!Z91</f>
        <v>0</v>
      </c>
      <c r="AA91">
        <f>[1]salary_data_cleaned!AA91</f>
        <v>0</v>
      </c>
      <c r="AB91">
        <f>[1]salary_data_cleaned!AB91</f>
        <v>1</v>
      </c>
    </row>
    <row r="92" spans="1:28" ht="409.6" x14ac:dyDescent="0.3">
      <c r="A92" t="str">
        <f>[1]salary_data_cleaned!A92</f>
        <v>E-Commerce Data Analyst</v>
      </c>
      <c r="B92" t="str">
        <f>[1]salary_data_cleaned!B92</f>
        <v>$34K-$62K (Glassdoor est.)</v>
      </c>
      <c r="C92" s="1" t="str">
        <f>[1]salary_data_cleaned!C92</f>
        <v>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v>
      </c>
      <c r="D92">
        <f>[1]salary_data_cleaned!D92</f>
        <v>3.5</v>
      </c>
      <c r="E92" s="1" t="str">
        <f>[1]salary_data_cleaned!E92</f>
        <v>iSeatz
3.5</v>
      </c>
      <c r="F92" t="str">
        <f>[1]salary_data_cleaned!F92</f>
        <v>New Orleans, LA</v>
      </c>
      <c r="G92" t="str">
        <f>[1]salary_data_cleaned!G92</f>
        <v>New Orleans, LA</v>
      </c>
      <c r="H92" t="str">
        <f>[1]salary_data_cleaned!H92</f>
        <v>51 to 200 employees</v>
      </c>
      <c r="I92">
        <f>[1]salary_data_cleaned!I92</f>
        <v>1999</v>
      </c>
      <c r="J92" t="str">
        <f>[1]salary_data_cleaned!J92</f>
        <v>Company - Private</v>
      </c>
      <c r="K92" t="str">
        <f>[1]salary_data_cleaned!K92</f>
        <v>Enterprise Software &amp; Network Solutions</v>
      </c>
      <c r="L92" t="str">
        <f>[1]salary_data_cleaned!L92</f>
        <v>Information Technology</v>
      </c>
      <c r="M92" t="str">
        <f>[1]salary_data_cleaned!M92</f>
        <v>Unknown / Non-Applicable</v>
      </c>
      <c r="N92">
        <f>[1]salary_data_cleaned!N92</f>
        <v>-1</v>
      </c>
      <c r="O92">
        <f>[1]salary_data_cleaned!O92</f>
        <v>0</v>
      </c>
      <c r="P92">
        <f>[1]salary_data_cleaned!P92</f>
        <v>0</v>
      </c>
      <c r="Q92">
        <f>[1]salary_data_cleaned!Q92</f>
        <v>34</v>
      </c>
      <c r="R92">
        <f>[1]salary_data_cleaned!R92</f>
        <v>62</v>
      </c>
      <c r="S92">
        <f>[1]salary_data_cleaned!S92</f>
        <v>48</v>
      </c>
      <c r="T92" s="1" t="str">
        <f>[1]salary_data_cleaned!T92</f>
        <v xml:space="preserve">iSeatz
</v>
      </c>
      <c r="U92" t="str">
        <f>[1]salary_data_cleaned!U92</f>
        <v xml:space="preserve"> LA</v>
      </c>
      <c r="V92">
        <f>[1]salary_data_cleaned!V92</f>
        <v>1</v>
      </c>
      <c r="W92">
        <f>[1]salary_data_cleaned!W92</f>
        <v>21</v>
      </c>
      <c r="X92">
        <f>[1]salary_data_cleaned!X92</f>
        <v>0</v>
      </c>
      <c r="Y92">
        <f>[1]salary_data_cleaned!Y92</f>
        <v>0</v>
      </c>
      <c r="Z92">
        <f>[1]salary_data_cleaned!Z92</f>
        <v>0</v>
      </c>
      <c r="AA92">
        <f>[1]salary_data_cleaned!AA92</f>
        <v>0</v>
      </c>
      <c r="AB92">
        <f>[1]salary_data_cleaned!AB92</f>
        <v>1</v>
      </c>
    </row>
    <row r="93" spans="1:28" ht="409.6" x14ac:dyDescent="0.3">
      <c r="A93" t="str">
        <f>[1]salary_data_cleaned!A93</f>
        <v>Sr. Scientist II</v>
      </c>
      <c r="B93" t="str">
        <f>[1]salary_data_cleaned!B93</f>
        <v>$117K-$231K (Glassdoor est.)</v>
      </c>
      <c r="C93" s="1" t="str">
        <f>[1]salary_data_cleaned!C93</f>
        <v>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v>
      </c>
      <c r="D93">
        <f>[1]salary_data_cleaned!D93</f>
        <v>3.5</v>
      </c>
      <c r="E93" s="1" t="str">
        <f>[1]salary_data_cleaned!E93</f>
        <v>Nektar Therapeutics
3.5</v>
      </c>
      <c r="F93" t="str">
        <f>[1]salary_data_cleaned!F93</f>
        <v>San Francisco, CA</v>
      </c>
      <c r="G93" t="str">
        <f>[1]salary_data_cleaned!G93</f>
        <v>San Francisco, CA</v>
      </c>
      <c r="H93" t="str">
        <f>[1]salary_data_cleaned!H93</f>
        <v>201 to 500 employees</v>
      </c>
      <c r="I93">
        <f>[1]salary_data_cleaned!I93</f>
        <v>1990</v>
      </c>
      <c r="J93" t="str">
        <f>[1]salary_data_cleaned!J93</f>
        <v>Company - Public</v>
      </c>
      <c r="K93" t="str">
        <f>[1]salary_data_cleaned!K93</f>
        <v>Biotech &amp; Pharmaceuticals</v>
      </c>
      <c r="L93" t="str">
        <f>[1]salary_data_cleaned!L93</f>
        <v>Biotech &amp; Pharmaceuticals</v>
      </c>
      <c r="M93" t="str">
        <f>[1]salary_data_cleaned!M93</f>
        <v>$100 to $500 million (USD)</v>
      </c>
      <c r="N93" t="str">
        <f>[1]salary_data_cleaned!N93</f>
        <v>Bristol-Myers Squibb, Merck, GlaxoSmithKline</v>
      </c>
      <c r="O93">
        <f>[1]salary_data_cleaned!O93</f>
        <v>0</v>
      </c>
      <c r="P93">
        <f>[1]salary_data_cleaned!P93</f>
        <v>0</v>
      </c>
      <c r="Q93">
        <f>[1]salary_data_cleaned!Q93</f>
        <v>117</v>
      </c>
      <c r="R93">
        <f>[1]salary_data_cleaned!R93</f>
        <v>231</v>
      </c>
      <c r="S93">
        <f>[1]salary_data_cleaned!S93</f>
        <v>174</v>
      </c>
      <c r="T93" s="1" t="str">
        <f>[1]salary_data_cleaned!T93</f>
        <v xml:space="preserve">Nektar Therapeutics
</v>
      </c>
      <c r="U93" t="str">
        <f>[1]salary_data_cleaned!U93</f>
        <v xml:space="preserve"> CA</v>
      </c>
      <c r="V93">
        <f>[1]salary_data_cleaned!V93</f>
        <v>1</v>
      </c>
      <c r="W93">
        <f>[1]salary_data_cleaned!W93</f>
        <v>30</v>
      </c>
      <c r="X93">
        <f>[1]salary_data_cleaned!X93</f>
        <v>0</v>
      </c>
      <c r="Y93">
        <f>[1]salary_data_cleaned!Y93</f>
        <v>0</v>
      </c>
      <c r="Z93">
        <f>[1]salary_data_cleaned!Z93</f>
        <v>0</v>
      </c>
      <c r="AA93">
        <f>[1]salary_data_cleaned!AA93</f>
        <v>0</v>
      </c>
      <c r="AB93">
        <f>[1]salary_data_cleaned!AB93</f>
        <v>1</v>
      </c>
    </row>
    <row r="94" spans="1:28" ht="409.6" x14ac:dyDescent="0.3">
      <c r="A94" t="str">
        <f>[1]salary_data_cleaned!A94</f>
        <v>Insurance Data Scientist</v>
      </c>
      <c r="B94" t="str">
        <f>[1]salary_data_cleaned!B94</f>
        <v>$64K-$106K (Glassdoor est.)</v>
      </c>
      <c r="C94" s="1" t="str">
        <f>[1]salary_data_cleaned!C94</f>
        <v>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v>
      </c>
      <c r="D94">
        <f>[1]salary_data_cleaned!D94</f>
        <v>3.9</v>
      </c>
      <c r="E94" s="1" t="str">
        <f>[1]salary_data_cleaned!E94</f>
        <v>TransUnion
3.9</v>
      </c>
      <c r="F94" t="str">
        <f>[1]salary_data_cleaned!F94</f>
        <v>Atlanta, GA</v>
      </c>
      <c r="G94" t="str">
        <f>[1]salary_data_cleaned!G94</f>
        <v>Chicago, IL</v>
      </c>
      <c r="H94" t="str">
        <f>[1]salary_data_cleaned!H94</f>
        <v>5001 to 10000 employees</v>
      </c>
      <c r="I94">
        <f>[1]salary_data_cleaned!I94</f>
        <v>1968</v>
      </c>
      <c r="J94" t="str">
        <f>[1]salary_data_cleaned!J94</f>
        <v>Company - Public</v>
      </c>
      <c r="K94" t="str">
        <f>[1]salary_data_cleaned!K94</f>
        <v>Financial Analytics &amp; Research</v>
      </c>
      <c r="L94" t="str">
        <f>[1]salary_data_cleaned!L94</f>
        <v>Finance</v>
      </c>
      <c r="M94" t="str">
        <f>[1]salary_data_cleaned!M94</f>
        <v>$1 to $2 billion (USD)</v>
      </c>
      <c r="N94">
        <f>[1]salary_data_cleaned!N94</f>
        <v>-1</v>
      </c>
      <c r="O94">
        <f>[1]salary_data_cleaned!O94</f>
        <v>0</v>
      </c>
      <c r="P94">
        <f>[1]salary_data_cleaned!P94</f>
        <v>0</v>
      </c>
      <c r="Q94">
        <f>[1]salary_data_cleaned!Q94</f>
        <v>64</v>
      </c>
      <c r="R94">
        <f>[1]salary_data_cleaned!R94</f>
        <v>106</v>
      </c>
      <c r="S94">
        <f>[1]salary_data_cleaned!S94</f>
        <v>85</v>
      </c>
      <c r="T94" s="1" t="str">
        <f>[1]salary_data_cleaned!T94</f>
        <v xml:space="preserve">TransUnion
</v>
      </c>
      <c r="U94" t="str">
        <f>[1]salary_data_cleaned!U94</f>
        <v xml:space="preserve"> GA</v>
      </c>
      <c r="V94">
        <f>[1]salary_data_cleaned!V94</f>
        <v>0</v>
      </c>
      <c r="W94">
        <f>[1]salary_data_cleaned!W94</f>
        <v>52</v>
      </c>
      <c r="X94">
        <f>[1]salary_data_cleaned!X94</f>
        <v>1</v>
      </c>
      <c r="Y94">
        <f>[1]salary_data_cleaned!Y94</f>
        <v>0</v>
      </c>
      <c r="Z94">
        <f>[1]salary_data_cleaned!Z94</f>
        <v>1</v>
      </c>
      <c r="AA94">
        <f>[1]salary_data_cleaned!AA94</f>
        <v>0</v>
      </c>
      <c r="AB94">
        <f>[1]salary_data_cleaned!AB94</f>
        <v>0</v>
      </c>
    </row>
    <row r="95" spans="1:28" ht="409.6" x14ac:dyDescent="0.3">
      <c r="A95" t="str">
        <f>[1]salary_data_cleaned!A95</f>
        <v>Data Modeler</v>
      </c>
      <c r="B95" t="str">
        <f>[1]salary_data_cleaned!B95</f>
        <v>$79K-$134K (Glassdoor est.)</v>
      </c>
      <c r="C95" s="1" t="str">
        <f>[1]salary_data_cleaned!C95</f>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v>
      </c>
      <c r="D95">
        <f>[1]salary_data_cleaned!D95</f>
        <v>4.7</v>
      </c>
      <c r="E95" s="1" t="str">
        <f>[1]salary_data_cleaned!E95</f>
        <v>IT Concepts
4.7</v>
      </c>
      <c r="F95" t="str">
        <f>[1]salary_data_cleaned!F95</f>
        <v>Landover, MD</v>
      </c>
      <c r="G95" t="str">
        <f>[1]salary_data_cleaned!G95</f>
        <v>Vienna, VA</v>
      </c>
      <c r="H95" t="str">
        <f>[1]salary_data_cleaned!H95</f>
        <v>51 to 200 employees</v>
      </c>
      <c r="I95">
        <f>[1]salary_data_cleaned!I95</f>
        <v>2003</v>
      </c>
      <c r="J95" t="str">
        <f>[1]salary_data_cleaned!J95</f>
        <v>Company - Private</v>
      </c>
      <c r="K95" t="str">
        <f>[1]salary_data_cleaned!K95</f>
        <v>IT Services</v>
      </c>
      <c r="L95" t="str">
        <f>[1]salary_data_cleaned!L95</f>
        <v>Information Technology</v>
      </c>
      <c r="M95" t="str">
        <f>[1]salary_data_cleaned!M95</f>
        <v>$10 to $25 million (USD)</v>
      </c>
      <c r="N95">
        <f>[1]salary_data_cleaned!N95</f>
        <v>-1</v>
      </c>
      <c r="O95">
        <f>[1]salary_data_cleaned!O95</f>
        <v>0</v>
      </c>
      <c r="P95">
        <f>[1]salary_data_cleaned!P95</f>
        <v>0</v>
      </c>
      <c r="Q95">
        <f>[1]salary_data_cleaned!Q95</f>
        <v>79</v>
      </c>
      <c r="R95">
        <f>[1]salary_data_cleaned!R95</f>
        <v>134</v>
      </c>
      <c r="S95">
        <f>[1]salary_data_cleaned!S95</f>
        <v>106.5</v>
      </c>
      <c r="T95" s="1" t="str">
        <f>[1]salary_data_cleaned!T95</f>
        <v xml:space="preserve">IT Concepts
</v>
      </c>
      <c r="U95" t="str">
        <f>[1]salary_data_cleaned!U95</f>
        <v xml:space="preserve"> MD</v>
      </c>
      <c r="V95">
        <f>[1]salary_data_cleaned!V95</f>
        <v>0</v>
      </c>
      <c r="W95">
        <f>[1]salary_data_cleaned!W95</f>
        <v>17</v>
      </c>
      <c r="X95">
        <f>[1]salary_data_cleaned!X95</f>
        <v>0</v>
      </c>
      <c r="Y95">
        <f>[1]salary_data_cleaned!Y95</f>
        <v>0</v>
      </c>
      <c r="Z95">
        <f>[1]salary_data_cleaned!Z95</f>
        <v>0</v>
      </c>
      <c r="AA95">
        <f>[1]salary_data_cleaned!AA95</f>
        <v>0</v>
      </c>
      <c r="AB95">
        <f>[1]salary_data_cleaned!AB95</f>
        <v>0</v>
      </c>
    </row>
    <row r="96" spans="1:28" ht="409.6" x14ac:dyDescent="0.3">
      <c r="A96" t="str">
        <f>[1]salary_data_cleaned!A96</f>
        <v>Data Analyst / Scientist</v>
      </c>
      <c r="B96" t="str">
        <f>[1]salary_data_cleaned!B96</f>
        <v>$52K-$93K (Glassdoor est.)</v>
      </c>
      <c r="C96" s="1" t="str">
        <f>[1]salary_data_cleaned!C96</f>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v>
      </c>
      <c r="D96">
        <f>[1]salary_data_cleaned!D96</f>
        <v>4.2</v>
      </c>
      <c r="E96" s="1" t="str">
        <f>[1]salary_data_cleaned!E96</f>
        <v>Scientific Research Corporation
4.2</v>
      </c>
      <c r="F96" t="str">
        <f>[1]salary_data_cleaned!F96</f>
        <v>Patuxent River, MD</v>
      </c>
      <c r="G96" t="str">
        <f>[1]salary_data_cleaned!G96</f>
        <v>Atlanta, GA</v>
      </c>
      <c r="H96" t="str">
        <f>[1]salary_data_cleaned!H96</f>
        <v>1001 to 5000 employees</v>
      </c>
      <c r="I96">
        <f>[1]salary_data_cleaned!I96</f>
        <v>1988</v>
      </c>
      <c r="J96" t="str">
        <f>[1]salary_data_cleaned!J96</f>
        <v>Company - Private</v>
      </c>
      <c r="K96" t="str">
        <f>[1]salary_data_cleaned!K96</f>
        <v>IT Services</v>
      </c>
      <c r="L96" t="str">
        <f>[1]salary_data_cleaned!L96</f>
        <v>Information Technology</v>
      </c>
      <c r="M96" t="str">
        <f>[1]salary_data_cleaned!M96</f>
        <v>$100 to $500 million (USD)</v>
      </c>
      <c r="N96">
        <f>[1]salary_data_cleaned!N96</f>
        <v>-1</v>
      </c>
      <c r="O96">
        <f>[1]salary_data_cleaned!O96</f>
        <v>0</v>
      </c>
      <c r="P96">
        <f>[1]salary_data_cleaned!P96</f>
        <v>0</v>
      </c>
      <c r="Q96">
        <f>[1]salary_data_cleaned!Q96</f>
        <v>52</v>
      </c>
      <c r="R96">
        <f>[1]salary_data_cleaned!R96</f>
        <v>93</v>
      </c>
      <c r="S96">
        <f>[1]salary_data_cleaned!S96</f>
        <v>72.5</v>
      </c>
      <c r="T96" s="1" t="str">
        <f>[1]salary_data_cleaned!T96</f>
        <v xml:space="preserve">Scientific Research Corporation
</v>
      </c>
      <c r="U96" t="str">
        <f>[1]salary_data_cleaned!U96</f>
        <v xml:space="preserve"> MD</v>
      </c>
      <c r="V96">
        <f>[1]salary_data_cleaned!V96</f>
        <v>0</v>
      </c>
      <c r="W96">
        <f>[1]salary_data_cleaned!W96</f>
        <v>32</v>
      </c>
      <c r="X96">
        <f>[1]salary_data_cleaned!X96</f>
        <v>0</v>
      </c>
      <c r="Y96">
        <f>[1]salary_data_cleaned!Y96</f>
        <v>0</v>
      </c>
      <c r="Z96">
        <f>[1]salary_data_cleaned!Z96</f>
        <v>0</v>
      </c>
      <c r="AA96">
        <f>[1]salary_data_cleaned!AA96</f>
        <v>0</v>
      </c>
      <c r="AB96">
        <f>[1]salary_data_cleaned!AB96</f>
        <v>1</v>
      </c>
    </row>
    <row r="97" spans="1:28" ht="409.6" x14ac:dyDescent="0.3">
      <c r="A97" t="str">
        <f>[1]salary_data_cleaned!A97</f>
        <v>Scientist</v>
      </c>
      <c r="B97" t="str">
        <f>[1]salary_data_cleaned!B97</f>
        <v>$55K-$116K (Glassdoor est.)</v>
      </c>
      <c r="C97" s="1" t="str">
        <f>[1]salary_data_cleaned!C97</f>
        <v>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v>
      </c>
      <c r="D97">
        <f>[1]salary_data_cleaned!D97</f>
        <v>3.4</v>
      </c>
      <c r="E97" s="1" t="str">
        <f>[1]salary_data_cleaned!E97</f>
        <v>General Dynamics Information Technology
3.4</v>
      </c>
      <c r="F97" t="str">
        <f>[1]salary_data_cleaned!F97</f>
        <v>Suitland, MD</v>
      </c>
      <c r="G97" t="str">
        <f>[1]salary_data_cleaned!G97</f>
        <v>Fairfax, VA</v>
      </c>
      <c r="H97" t="str">
        <f>[1]salary_data_cleaned!H97</f>
        <v>10000+ employees</v>
      </c>
      <c r="I97">
        <f>[1]salary_data_cleaned!I97</f>
        <v>1996</v>
      </c>
      <c r="J97" t="str">
        <f>[1]salary_data_cleaned!J97</f>
        <v>Subsidiary or Business Segment</v>
      </c>
      <c r="K97" t="str">
        <f>[1]salary_data_cleaned!K97</f>
        <v>IT Services</v>
      </c>
      <c r="L97" t="str">
        <f>[1]salary_data_cleaned!L97</f>
        <v>Information Technology</v>
      </c>
      <c r="M97" t="str">
        <f>[1]salary_data_cleaned!M97</f>
        <v>$10+ billion (USD)</v>
      </c>
      <c r="N97" t="str">
        <f>[1]salary_data_cleaned!N97</f>
        <v>SAIC, Leidos, Northrop Grumman</v>
      </c>
      <c r="O97">
        <f>[1]salary_data_cleaned!O97</f>
        <v>0</v>
      </c>
      <c r="P97">
        <f>[1]salary_data_cleaned!P97</f>
        <v>0</v>
      </c>
      <c r="Q97">
        <f>[1]salary_data_cleaned!Q97</f>
        <v>55</v>
      </c>
      <c r="R97">
        <f>[1]salary_data_cleaned!R97</f>
        <v>116</v>
      </c>
      <c r="S97">
        <f>[1]salary_data_cleaned!S97</f>
        <v>85.5</v>
      </c>
      <c r="T97" s="1" t="str">
        <f>[1]salary_data_cleaned!T97</f>
        <v xml:space="preserve">General Dynamics Information Technology
</v>
      </c>
      <c r="U97" t="str">
        <f>[1]salary_data_cleaned!U97</f>
        <v xml:space="preserve"> MD</v>
      </c>
      <c r="V97">
        <f>[1]salary_data_cleaned!V97</f>
        <v>0</v>
      </c>
      <c r="W97">
        <f>[1]salary_data_cleaned!W97</f>
        <v>24</v>
      </c>
      <c r="X97">
        <f>[1]salary_data_cleaned!X97</f>
        <v>0</v>
      </c>
      <c r="Y97">
        <f>[1]salary_data_cleaned!Y97</f>
        <v>0</v>
      </c>
      <c r="Z97">
        <f>[1]salary_data_cleaned!Z97</f>
        <v>0</v>
      </c>
      <c r="AA97">
        <f>[1]salary_data_cleaned!AA97</f>
        <v>0</v>
      </c>
      <c r="AB97">
        <f>[1]salary_data_cleaned!AB97</f>
        <v>0</v>
      </c>
    </row>
    <row r="98" spans="1:28" ht="409.6" x14ac:dyDescent="0.3">
      <c r="A98" t="str">
        <f>[1]salary_data_cleaned!A98</f>
        <v>Data Scientist</v>
      </c>
      <c r="B98" t="str">
        <f>[1]salary_data_cleaned!B98</f>
        <v>$72K-$123K (Glassdoor est.)</v>
      </c>
      <c r="C98" s="1" t="str">
        <f>[1]salary_data_cleaned!C98</f>
        <v>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v>
      </c>
      <c r="D98">
        <f>[1]salary_data_cleaned!D98</f>
        <v>3.2</v>
      </c>
      <c r="E98" s="1" t="str">
        <f>[1]salary_data_cleaned!E98</f>
        <v>MITRE
3.2</v>
      </c>
      <c r="F98" t="str">
        <f>[1]salary_data_cleaned!F98</f>
        <v>McLean, VA</v>
      </c>
      <c r="G98" t="str">
        <f>[1]salary_data_cleaned!G98</f>
        <v>Bedford, MA</v>
      </c>
      <c r="H98" t="str">
        <f>[1]salary_data_cleaned!H98</f>
        <v>5001 to 10000 employees</v>
      </c>
      <c r="I98">
        <f>[1]salary_data_cleaned!I98</f>
        <v>1958</v>
      </c>
      <c r="J98" t="str">
        <f>[1]salary_data_cleaned!J98</f>
        <v>Nonprofit Organization</v>
      </c>
      <c r="K98" t="str">
        <f>[1]salary_data_cleaned!K98</f>
        <v>Federal Agencies</v>
      </c>
      <c r="L98" t="str">
        <f>[1]salary_data_cleaned!L98</f>
        <v>Government</v>
      </c>
      <c r="M98" t="str">
        <f>[1]salary_data_cleaned!M98</f>
        <v>$1 to $2 billion (USD)</v>
      </c>
      <c r="N98" t="str">
        <f>[1]salary_data_cleaned!N98</f>
        <v>Battelle, General Atomics, SAIC</v>
      </c>
      <c r="O98">
        <f>[1]salary_data_cleaned!O98</f>
        <v>0</v>
      </c>
      <c r="P98">
        <f>[1]salary_data_cleaned!P98</f>
        <v>0</v>
      </c>
      <c r="Q98">
        <f>[1]salary_data_cleaned!Q98</f>
        <v>72</v>
      </c>
      <c r="R98">
        <f>[1]salary_data_cleaned!R98</f>
        <v>123</v>
      </c>
      <c r="S98">
        <f>[1]salary_data_cleaned!S98</f>
        <v>97.5</v>
      </c>
      <c r="T98" s="1" t="str">
        <f>[1]salary_data_cleaned!T98</f>
        <v xml:space="preserve">MITRE
</v>
      </c>
      <c r="U98" t="str">
        <f>[1]salary_data_cleaned!U98</f>
        <v xml:space="preserve"> VA</v>
      </c>
      <c r="V98">
        <f>[1]salary_data_cleaned!V98</f>
        <v>0</v>
      </c>
      <c r="W98">
        <f>[1]salary_data_cleaned!W98</f>
        <v>62</v>
      </c>
      <c r="X98">
        <f>[1]salary_data_cleaned!X98</f>
        <v>1</v>
      </c>
      <c r="Y98">
        <f>[1]salary_data_cleaned!Y98</f>
        <v>0</v>
      </c>
      <c r="Z98">
        <f>[1]salary_data_cleaned!Z98</f>
        <v>0</v>
      </c>
      <c r="AA98">
        <f>[1]salary_data_cleaned!AA98</f>
        <v>0</v>
      </c>
      <c r="AB98">
        <f>[1]salary_data_cleaned!AB98</f>
        <v>1</v>
      </c>
    </row>
    <row r="99" spans="1:28" ht="409.6" x14ac:dyDescent="0.3">
      <c r="A99" t="str">
        <f>[1]salary_data_cleaned!A99</f>
        <v>Data Scientist</v>
      </c>
      <c r="B99" t="str">
        <f>[1]salary_data_cleaned!B99</f>
        <v>$74K-$124K (Glassdoor est.)</v>
      </c>
      <c r="C99" s="1" t="str">
        <f>[1]salary_data_cleaned!C99</f>
        <v>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v>
      </c>
      <c r="D99">
        <f>[1]salary_data_cleaned!D99</f>
        <v>3.9</v>
      </c>
      <c r="E99" s="1" t="str">
        <f>[1]salary_data_cleaned!E99</f>
        <v>The Buffalo Group
3.9</v>
      </c>
      <c r="F99" t="str">
        <f>[1]salary_data_cleaned!F99</f>
        <v>Fort Belvoir, VA</v>
      </c>
      <c r="G99" t="str">
        <f>[1]salary_data_cleaned!G99</f>
        <v>Reston, VA</v>
      </c>
      <c r="H99" t="str">
        <f>[1]salary_data_cleaned!H99</f>
        <v>501 to 1000 employees</v>
      </c>
      <c r="I99">
        <f>[1]salary_data_cleaned!I99</f>
        <v>2010</v>
      </c>
      <c r="J99" t="str">
        <f>[1]salary_data_cleaned!J99</f>
        <v>Company - Private</v>
      </c>
      <c r="K99" t="str">
        <f>[1]salary_data_cleaned!K99</f>
        <v>IT Services</v>
      </c>
      <c r="L99" t="str">
        <f>[1]salary_data_cleaned!L99</f>
        <v>Information Technology</v>
      </c>
      <c r="M99" t="str">
        <f>[1]salary_data_cleaned!M99</f>
        <v>$100 to $500 million (USD)</v>
      </c>
      <c r="N99" t="str">
        <f>[1]salary_data_cleaned!N99</f>
        <v>ManTech, Booz Allen Hamilton, Leidos</v>
      </c>
      <c r="O99">
        <f>[1]salary_data_cleaned!O99</f>
        <v>0</v>
      </c>
      <c r="P99">
        <f>[1]salary_data_cleaned!P99</f>
        <v>0</v>
      </c>
      <c r="Q99">
        <f>[1]salary_data_cleaned!Q99</f>
        <v>74</v>
      </c>
      <c r="R99">
        <f>[1]salary_data_cleaned!R99</f>
        <v>124</v>
      </c>
      <c r="S99">
        <f>[1]salary_data_cleaned!S99</f>
        <v>99</v>
      </c>
      <c r="T99" s="1" t="str">
        <f>[1]salary_data_cleaned!T99</f>
        <v xml:space="preserve">The Buffalo Group
</v>
      </c>
      <c r="U99" t="str">
        <f>[1]salary_data_cleaned!U99</f>
        <v xml:space="preserve"> VA</v>
      </c>
      <c r="V99">
        <f>[1]salary_data_cleaned!V99</f>
        <v>0</v>
      </c>
      <c r="W99">
        <f>[1]salary_data_cleaned!W99</f>
        <v>10</v>
      </c>
      <c r="X99">
        <f>[1]salary_data_cleaned!X99</f>
        <v>1</v>
      </c>
      <c r="Y99">
        <f>[1]salary_data_cleaned!Y99</f>
        <v>0</v>
      </c>
      <c r="Z99">
        <f>[1]salary_data_cleaned!Z99</f>
        <v>0</v>
      </c>
      <c r="AA99">
        <f>[1]salary_data_cleaned!AA99</f>
        <v>0</v>
      </c>
      <c r="AB99">
        <f>[1]salary_data_cleaned!AB99</f>
        <v>1</v>
      </c>
    </row>
    <row r="100" spans="1:28" ht="409.6" x14ac:dyDescent="0.3">
      <c r="A100" t="str">
        <f>[1]salary_data_cleaned!A100</f>
        <v>Data Analyst</v>
      </c>
      <c r="B100" t="str">
        <f>[1]salary_data_cleaned!B100</f>
        <v>$40K-$73K (Glassdoor est.)</v>
      </c>
      <c r="C100" s="1" t="str">
        <f>[1]salary_data_cleaned!C100</f>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v>
      </c>
      <c r="D100">
        <f>[1]salary_data_cleaned!D100</f>
        <v>3.1</v>
      </c>
      <c r="E100" s="1" t="str">
        <f>[1]salary_data_cleaned!E100</f>
        <v>DentaQuest
3.1</v>
      </c>
      <c r="F100" t="str">
        <f>[1]salary_data_cleaned!F100</f>
        <v>Milwaukee, WI</v>
      </c>
      <c r="G100" t="str">
        <f>[1]salary_data_cleaned!G100</f>
        <v>Boston, MA</v>
      </c>
      <c r="H100" t="str">
        <f>[1]salary_data_cleaned!H100</f>
        <v>1001 to 5000 employees</v>
      </c>
      <c r="I100">
        <f>[1]salary_data_cleaned!I100</f>
        <v>2001</v>
      </c>
      <c r="J100" t="str">
        <f>[1]salary_data_cleaned!J100</f>
        <v>Company - Private</v>
      </c>
      <c r="K100" t="str">
        <f>[1]salary_data_cleaned!K100</f>
        <v>Insurance Carriers</v>
      </c>
      <c r="L100" t="str">
        <f>[1]salary_data_cleaned!L100</f>
        <v>Insurance</v>
      </c>
      <c r="M100" t="str">
        <f>[1]salary_data_cleaned!M100</f>
        <v>$2 to $5 billion (USD)</v>
      </c>
      <c r="N100" t="str">
        <f>[1]salary_data_cleaned!N100</f>
        <v>MCNA Dental Plans, United Concordia, Delta Dental Plans Association</v>
      </c>
      <c r="O100">
        <f>[1]salary_data_cleaned!O100</f>
        <v>0</v>
      </c>
      <c r="P100">
        <f>[1]salary_data_cleaned!P100</f>
        <v>0</v>
      </c>
      <c r="Q100">
        <f>[1]salary_data_cleaned!Q100</f>
        <v>40</v>
      </c>
      <c r="R100">
        <f>[1]salary_data_cleaned!R100</f>
        <v>73</v>
      </c>
      <c r="S100">
        <f>[1]salary_data_cleaned!S100</f>
        <v>56.5</v>
      </c>
      <c r="T100" s="1" t="str">
        <f>[1]salary_data_cleaned!T100</f>
        <v xml:space="preserve">DentaQuest
</v>
      </c>
      <c r="U100" t="str">
        <f>[1]salary_data_cleaned!U100</f>
        <v xml:space="preserve"> WI</v>
      </c>
      <c r="V100">
        <f>[1]salary_data_cleaned!V100</f>
        <v>0</v>
      </c>
      <c r="W100">
        <f>[1]salary_data_cleaned!W100</f>
        <v>19</v>
      </c>
      <c r="X100">
        <f>[1]salary_data_cleaned!X100</f>
        <v>0</v>
      </c>
      <c r="Y100">
        <f>[1]salary_data_cleaned!Y100</f>
        <v>0</v>
      </c>
      <c r="Z100">
        <f>[1]salary_data_cleaned!Z100</f>
        <v>0</v>
      </c>
      <c r="AA100">
        <f>[1]salary_data_cleaned!AA100</f>
        <v>0</v>
      </c>
      <c r="AB100">
        <f>[1]salary_data_cleaned!AB100</f>
        <v>1</v>
      </c>
    </row>
    <row r="101" spans="1:28" ht="409.6" x14ac:dyDescent="0.3">
      <c r="A101" t="str">
        <f>[1]salary_data_cleaned!A101</f>
        <v>Lead Data Scientist</v>
      </c>
      <c r="B101" t="str">
        <f>[1]salary_data_cleaned!B101</f>
        <v>$102K-$164K (Glassdoor est.)</v>
      </c>
      <c r="C101" s="1" t="str">
        <f>[1]salary_data_cleaned!C101</f>
        <v>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v>
      </c>
      <c r="D101">
        <f>[1]salary_data_cleaned!D101</f>
        <v>4.0999999999999996</v>
      </c>
      <c r="E101" s="1" t="str">
        <f>[1]salary_data_cleaned!E101</f>
        <v>Redjack
4.1</v>
      </c>
      <c r="F101" t="str">
        <f>[1]salary_data_cleaned!F101</f>
        <v>Silver Spring, MD</v>
      </c>
      <c r="G101" t="str">
        <f>[1]salary_data_cleaned!G101</f>
        <v>Silver Spring, MD</v>
      </c>
      <c r="H101" t="str">
        <f>[1]salary_data_cleaned!H101</f>
        <v>1 to 50 employees</v>
      </c>
      <c r="I101">
        <f>[1]salary_data_cleaned!I101</f>
        <v>2007</v>
      </c>
      <c r="J101" t="str">
        <f>[1]salary_data_cleaned!J101</f>
        <v>Company - Private</v>
      </c>
      <c r="K101" t="str">
        <f>[1]salary_data_cleaned!K101</f>
        <v>IT Services</v>
      </c>
      <c r="L101" t="str">
        <f>[1]salary_data_cleaned!L101</f>
        <v>Information Technology</v>
      </c>
      <c r="M101" t="str">
        <f>[1]salary_data_cleaned!M101</f>
        <v>Unknown / Non-Applicable</v>
      </c>
      <c r="N101">
        <f>[1]salary_data_cleaned!N101</f>
        <v>-1</v>
      </c>
      <c r="O101">
        <f>[1]salary_data_cleaned!O101</f>
        <v>0</v>
      </c>
      <c r="P101">
        <f>[1]salary_data_cleaned!P101</f>
        <v>0</v>
      </c>
      <c r="Q101">
        <f>[1]salary_data_cleaned!Q101</f>
        <v>102</v>
      </c>
      <c r="R101">
        <f>[1]salary_data_cleaned!R101</f>
        <v>164</v>
      </c>
      <c r="S101">
        <f>[1]salary_data_cleaned!S101</f>
        <v>133</v>
      </c>
      <c r="T101" s="1" t="str">
        <f>[1]salary_data_cleaned!T101</f>
        <v xml:space="preserve">Redjack
</v>
      </c>
      <c r="U101" t="str">
        <f>[1]salary_data_cleaned!U101</f>
        <v xml:space="preserve"> MD</v>
      </c>
      <c r="V101">
        <f>[1]salary_data_cleaned!V101</f>
        <v>1</v>
      </c>
      <c r="W101">
        <f>[1]salary_data_cleaned!W101</f>
        <v>13</v>
      </c>
      <c r="X101">
        <f>[1]salary_data_cleaned!X101</f>
        <v>1</v>
      </c>
      <c r="Y101">
        <f>[1]salary_data_cleaned!Y101</f>
        <v>0</v>
      </c>
      <c r="Z101">
        <f>[1]salary_data_cleaned!Z101</f>
        <v>0</v>
      </c>
      <c r="AA101">
        <f>[1]salary_data_cleaned!AA101</f>
        <v>0</v>
      </c>
      <c r="AB101">
        <f>[1]salary_data_cleaned!AB101</f>
        <v>0</v>
      </c>
    </row>
    <row r="102" spans="1:28" ht="409.6" x14ac:dyDescent="0.3">
      <c r="A102" t="str">
        <f>[1]salary_data_cleaned!A102</f>
        <v>Data Scientist</v>
      </c>
      <c r="B102" t="str">
        <f>[1]salary_data_cleaned!B102</f>
        <v>$89K-$153K (Glassdoor est.)</v>
      </c>
      <c r="C102" s="1" t="str">
        <f>[1]salary_data_cleaned!C102</f>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v>
      </c>
      <c r="D102">
        <f>[1]salary_data_cleaned!D102</f>
        <v>3.8</v>
      </c>
      <c r="E102" s="1" t="str">
        <f>[1]salary_data_cleaned!E102</f>
        <v>7Park Data
3.8</v>
      </c>
      <c r="F102" t="str">
        <f>[1]salary_data_cleaned!F102</f>
        <v>New York, NY</v>
      </c>
      <c r="G102" t="str">
        <f>[1]salary_data_cleaned!G102</f>
        <v>New York, NY</v>
      </c>
      <c r="H102" t="str">
        <f>[1]salary_data_cleaned!H102</f>
        <v>51 to 200 employees</v>
      </c>
      <c r="I102">
        <f>[1]salary_data_cleaned!I102</f>
        <v>2012</v>
      </c>
      <c r="J102" t="str">
        <f>[1]salary_data_cleaned!J102</f>
        <v>Company - Private</v>
      </c>
      <c r="K102" t="str">
        <f>[1]salary_data_cleaned!K102</f>
        <v>Research &amp; Development</v>
      </c>
      <c r="L102" t="str">
        <f>[1]salary_data_cleaned!L102</f>
        <v>Business Services</v>
      </c>
      <c r="M102" t="str">
        <f>[1]salary_data_cleaned!M102</f>
        <v>Unknown / Non-Applicable</v>
      </c>
      <c r="N102">
        <f>[1]salary_data_cleaned!N102</f>
        <v>-1</v>
      </c>
      <c r="O102">
        <f>[1]salary_data_cleaned!O102</f>
        <v>0</v>
      </c>
      <c r="P102">
        <f>[1]salary_data_cleaned!P102</f>
        <v>0</v>
      </c>
      <c r="Q102">
        <f>[1]salary_data_cleaned!Q102</f>
        <v>89</v>
      </c>
      <c r="R102">
        <f>[1]salary_data_cleaned!R102</f>
        <v>153</v>
      </c>
      <c r="S102">
        <f>[1]salary_data_cleaned!S102</f>
        <v>121</v>
      </c>
      <c r="T102" s="1" t="str">
        <f>[1]salary_data_cleaned!T102</f>
        <v xml:space="preserve">7Park Data
</v>
      </c>
      <c r="U102" t="str">
        <f>[1]salary_data_cleaned!U102</f>
        <v xml:space="preserve"> NY</v>
      </c>
      <c r="V102">
        <f>[1]salary_data_cleaned!V102</f>
        <v>1</v>
      </c>
      <c r="W102">
        <f>[1]salary_data_cleaned!W102</f>
        <v>8</v>
      </c>
      <c r="X102">
        <f>[1]salary_data_cleaned!X102</f>
        <v>1</v>
      </c>
      <c r="Y102">
        <f>[1]salary_data_cleaned!Y102</f>
        <v>0</v>
      </c>
      <c r="Z102">
        <f>[1]salary_data_cleaned!Z102</f>
        <v>1</v>
      </c>
      <c r="AA102">
        <f>[1]salary_data_cleaned!AA102</f>
        <v>0</v>
      </c>
      <c r="AB102">
        <f>[1]salary_data_cleaned!AB102</f>
        <v>0</v>
      </c>
    </row>
    <row r="103" spans="1:28" ht="409.6" x14ac:dyDescent="0.3">
      <c r="A103" t="str">
        <f>[1]salary_data_cleaned!A103</f>
        <v>Data Scientist</v>
      </c>
      <c r="B103" t="str">
        <f>[1]salary_data_cleaned!B103</f>
        <v>$61K-$110K (Glassdoor est.)</v>
      </c>
      <c r="C103" s="1" t="str">
        <f>[1]salary_data_cleaned!C103</f>
        <v>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v>
      </c>
      <c r="D103">
        <f>[1]salary_data_cleaned!D103</f>
        <v>4.7</v>
      </c>
      <c r="E103" s="1" t="str">
        <f>[1]salary_data_cleaned!E103</f>
        <v>Rapid Response Monitoring
4.7</v>
      </c>
      <c r="F103" t="str">
        <f>[1]salary_data_cleaned!F103</f>
        <v>Syracuse, NY</v>
      </c>
      <c r="G103" t="str">
        <f>[1]salary_data_cleaned!G103</f>
        <v>Syracuse, NY</v>
      </c>
      <c r="H103" t="str">
        <f>[1]salary_data_cleaned!H103</f>
        <v>501 to 1000 employees</v>
      </c>
      <c r="I103">
        <f>[1]salary_data_cleaned!I103</f>
        <v>1992</v>
      </c>
      <c r="J103" t="str">
        <f>[1]salary_data_cleaned!J103</f>
        <v>Company - Private</v>
      </c>
      <c r="K103" t="str">
        <f>[1]salary_data_cleaned!K103</f>
        <v>Security Services</v>
      </c>
      <c r="L103" t="str">
        <f>[1]salary_data_cleaned!L103</f>
        <v>Business Services</v>
      </c>
      <c r="M103" t="str">
        <f>[1]salary_data_cleaned!M103</f>
        <v>Unknown / Non-Applicable</v>
      </c>
      <c r="N103" t="str">
        <f>[1]salary_data_cleaned!N103</f>
        <v>COPS Monitoring, National Monitoring Center, Affiliated Monitoring</v>
      </c>
      <c r="O103">
        <f>[1]salary_data_cleaned!O103</f>
        <v>0</v>
      </c>
      <c r="P103">
        <f>[1]salary_data_cleaned!P103</f>
        <v>0</v>
      </c>
      <c r="Q103">
        <f>[1]salary_data_cleaned!Q103</f>
        <v>61</v>
      </c>
      <c r="R103">
        <f>[1]salary_data_cleaned!R103</f>
        <v>110</v>
      </c>
      <c r="S103">
        <f>[1]salary_data_cleaned!S103</f>
        <v>85.5</v>
      </c>
      <c r="T103" s="1" t="str">
        <f>[1]salary_data_cleaned!T103</f>
        <v xml:space="preserve">Rapid Response Monitoring
</v>
      </c>
      <c r="U103" t="str">
        <f>[1]salary_data_cleaned!U103</f>
        <v xml:space="preserve"> NY</v>
      </c>
      <c r="V103">
        <f>[1]salary_data_cleaned!V103</f>
        <v>1</v>
      </c>
      <c r="W103">
        <f>[1]salary_data_cleaned!W103</f>
        <v>28</v>
      </c>
      <c r="X103">
        <f>[1]salary_data_cleaned!X103</f>
        <v>1</v>
      </c>
      <c r="Y103">
        <f>[1]salary_data_cleaned!Y103</f>
        <v>0</v>
      </c>
      <c r="Z103">
        <f>[1]salary_data_cleaned!Z103</f>
        <v>0</v>
      </c>
      <c r="AA103">
        <f>[1]salary_data_cleaned!AA103</f>
        <v>0</v>
      </c>
      <c r="AB103">
        <f>[1]salary_data_cleaned!AB103</f>
        <v>0</v>
      </c>
    </row>
    <row r="104" spans="1:28" ht="409.6" x14ac:dyDescent="0.3">
      <c r="A104" t="str">
        <f>[1]salary_data_cleaned!A104</f>
        <v>Data Scientist, Rice University</v>
      </c>
      <c r="B104" t="str">
        <f>[1]salary_data_cleaned!B104</f>
        <v>$65K-$110K (Glassdoor est.)</v>
      </c>
      <c r="C104" s="1" t="str">
        <f>[1]salary_data_cleaned!C104</f>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v>
      </c>
      <c r="D104">
        <f>[1]salary_data_cleaned!D104</f>
        <v>4.3</v>
      </c>
      <c r="E104" s="1" t="str">
        <f>[1]salary_data_cleaned!E104</f>
        <v>Trilogy Ed
4.3</v>
      </c>
      <c r="F104" t="str">
        <f>[1]salary_data_cleaned!F104</f>
        <v>Houston, TX</v>
      </c>
      <c r="G104" t="str">
        <f>[1]salary_data_cleaned!G104</f>
        <v>New York, NY</v>
      </c>
      <c r="H104" t="str">
        <f>[1]salary_data_cleaned!H104</f>
        <v>1001 to 5000 employees</v>
      </c>
      <c r="I104">
        <f>[1]salary_data_cleaned!I104</f>
        <v>2015</v>
      </c>
      <c r="J104" t="str">
        <f>[1]salary_data_cleaned!J104</f>
        <v>Subsidiary or Business Segment</v>
      </c>
      <c r="K104" t="str">
        <f>[1]salary_data_cleaned!K104</f>
        <v>Education Training Services</v>
      </c>
      <c r="L104" t="str">
        <f>[1]salary_data_cleaned!L104</f>
        <v>Education</v>
      </c>
      <c r="M104" t="str">
        <f>[1]salary_data_cleaned!M104</f>
        <v>Unknown / Non-Applicable</v>
      </c>
      <c r="N104" t="str">
        <f>[1]salary_data_cleaned!N104</f>
        <v>General Assembly, Kaplan University, Ironhack</v>
      </c>
      <c r="O104">
        <f>[1]salary_data_cleaned!O104</f>
        <v>0</v>
      </c>
      <c r="P104">
        <f>[1]salary_data_cleaned!P104</f>
        <v>0</v>
      </c>
      <c r="Q104">
        <f>[1]salary_data_cleaned!Q104</f>
        <v>65</v>
      </c>
      <c r="R104">
        <f>[1]salary_data_cleaned!R104</f>
        <v>110</v>
      </c>
      <c r="S104">
        <f>[1]salary_data_cleaned!S104</f>
        <v>87.5</v>
      </c>
      <c r="T104" s="1" t="str">
        <f>[1]salary_data_cleaned!T104</f>
        <v xml:space="preserve">Trilogy Ed
</v>
      </c>
      <c r="U104" t="str">
        <f>[1]salary_data_cleaned!U104</f>
        <v xml:space="preserve"> TX</v>
      </c>
      <c r="V104">
        <f>[1]salary_data_cleaned!V104</f>
        <v>0</v>
      </c>
      <c r="W104">
        <f>[1]salary_data_cleaned!W104</f>
        <v>5</v>
      </c>
      <c r="X104">
        <f>[1]salary_data_cleaned!X104</f>
        <v>1</v>
      </c>
      <c r="Y104">
        <f>[1]salary_data_cleaned!Y104</f>
        <v>0</v>
      </c>
      <c r="Z104">
        <f>[1]salary_data_cleaned!Z104</f>
        <v>0</v>
      </c>
      <c r="AA104">
        <f>[1]salary_data_cleaned!AA104</f>
        <v>0</v>
      </c>
      <c r="AB104">
        <f>[1]salary_data_cleaned!AB104</f>
        <v>0</v>
      </c>
    </row>
    <row r="105" spans="1:28" ht="409.6" x14ac:dyDescent="0.3">
      <c r="A105" t="str">
        <f>[1]salary_data_cleaned!A105</f>
        <v>Senior Data Scientist</v>
      </c>
      <c r="B105" t="str">
        <f>[1]salary_data_cleaned!B105</f>
        <v>$200K-$275K(Employer est.)</v>
      </c>
      <c r="C105" s="1" t="str">
        <f>[1]salary_data_cleaned!C105</f>
        <v>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v>
      </c>
      <c r="D105">
        <f>[1]salary_data_cleaned!D105</f>
        <v>4.2</v>
      </c>
      <c r="E105" s="1" t="str">
        <f>[1]salary_data_cleaned!E105</f>
        <v>Gallup
4.2</v>
      </c>
      <c r="F105" t="str">
        <f>[1]salary_data_cleaned!F105</f>
        <v>Washington, DC</v>
      </c>
      <c r="G105" t="str">
        <f>[1]salary_data_cleaned!G105</f>
        <v>Washington, DC</v>
      </c>
      <c r="H105" t="str">
        <f>[1]salary_data_cleaned!H105</f>
        <v>1001 to 5000 employees</v>
      </c>
      <c r="I105">
        <f>[1]salary_data_cleaned!I105</f>
        <v>1935</v>
      </c>
      <c r="J105" t="str">
        <f>[1]salary_data_cleaned!J105</f>
        <v>Company - Private</v>
      </c>
      <c r="K105" t="str">
        <f>[1]salary_data_cleaned!K105</f>
        <v>Consulting</v>
      </c>
      <c r="L105" t="str">
        <f>[1]salary_data_cleaned!L105</f>
        <v>Business Services</v>
      </c>
      <c r="M105" t="str">
        <f>[1]salary_data_cleaned!M105</f>
        <v>Unknown / Non-Applicable</v>
      </c>
      <c r="N105" t="str">
        <f>[1]salary_data_cleaned!N105</f>
        <v>Advisory Board, Booz Allen Hamilton, McKinsey &amp; Company</v>
      </c>
      <c r="O105">
        <f>[1]salary_data_cleaned!O105</f>
        <v>0</v>
      </c>
      <c r="P105">
        <f>[1]salary_data_cleaned!P105</f>
        <v>0</v>
      </c>
      <c r="Q105">
        <f>[1]salary_data_cleaned!Q105</f>
        <v>200</v>
      </c>
      <c r="R105">
        <f>[1]salary_data_cleaned!R105</f>
        <v>275</v>
      </c>
      <c r="S105">
        <f>[1]salary_data_cleaned!S105</f>
        <v>237.5</v>
      </c>
      <c r="T105" s="1" t="str">
        <f>[1]salary_data_cleaned!T105</f>
        <v xml:space="preserve">Gallup
</v>
      </c>
      <c r="U105" t="str">
        <f>[1]salary_data_cleaned!U105</f>
        <v xml:space="preserve"> DC</v>
      </c>
      <c r="V105">
        <f>[1]salary_data_cleaned!V105</f>
        <v>1</v>
      </c>
      <c r="W105">
        <f>[1]salary_data_cleaned!W105</f>
        <v>85</v>
      </c>
      <c r="X105">
        <f>[1]salary_data_cleaned!X105</f>
        <v>1</v>
      </c>
      <c r="Y105">
        <f>[1]salary_data_cleaned!Y105</f>
        <v>0</v>
      </c>
      <c r="Z105">
        <f>[1]salary_data_cleaned!Z105</f>
        <v>0</v>
      </c>
      <c r="AA105">
        <f>[1]salary_data_cleaned!AA105</f>
        <v>0</v>
      </c>
      <c r="AB105">
        <f>[1]salary_data_cleaned!AB105</f>
        <v>1</v>
      </c>
    </row>
    <row r="106" spans="1:28" ht="409.6" x14ac:dyDescent="0.3">
      <c r="A106" t="str">
        <f>[1]salary_data_cleaned!A106</f>
        <v>Data Engineer</v>
      </c>
      <c r="B106" t="str">
        <f>[1]salary_data_cleaned!B106</f>
        <v>$68K-$123K (Glassdoor est.)</v>
      </c>
      <c r="C106" s="1" t="str">
        <f>[1]salary_data_cleaned!C106</f>
        <v>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v>
      </c>
      <c r="D106">
        <f>[1]salary_data_cleaned!D106</f>
        <v>3.9</v>
      </c>
      <c r="E106" s="1" t="str">
        <f>[1]salary_data_cleaned!E106</f>
        <v>CapTech
3.9</v>
      </c>
      <c r="F106" t="str">
        <f>[1]salary_data_cleaned!F106</f>
        <v>Charlotte, NC</v>
      </c>
      <c r="G106" t="str">
        <f>[1]salary_data_cleaned!G106</f>
        <v>Richmond, VA</v>
      </c>
      <c r="H106" t="str">
        <f>[1]salary_data_cleaned!H106</f>
        <v>1001 to 5000 employees</v>
      </c>
      <c r="I106">
        <f>[1]salary_data_cleaned!I106</f>
        <v>1997</v>
      </c>
      <c r="J106" t="str">
        <f>[1]salary_data_cleaned!J106</f>
        <v>Company - Private</v>
      </c>
      <c r="K106" t="str">
        <f>[1]salary_data_cleaned!K106</f>
        <v>IT Services</v>
      </c>
      <c r="L106" t="str">
        <f>[1]salary_data_cleaned!L106</f>
        <v>Information Technology</v>
      </c>
      <c r="M106" t="str">
        <f>[1]salary_data_cleaned!M106</f>
        <v>$100 to $500 million (USD)</v>
      </c>
      <c r="N106" t="str">
        <f>[1]salary_data_cleaned!N106</f>
        <v>Accenture, North Highland, Deloitte</v>
      </c>
      <c r="O106">
        <f>[1]salary_data_cleaned!O106</f>
        <v>0</v>
      </c>
      <c r="P106">
        <f>[1]salary_data_cleaned!P106</f>
        <v>0</v>
      </c>
      <c r="Q106">
        <f>[1]salary_data_cleaned!Q106</f>
        <v>68</v>
      </c>
      <c r="R106">
        <f>[1]salary_data_cleaned!R106</f>
        <v>123</v>
      </c>
      <c r="S106">
        <f>[1]salary_data_cleaned!S106</f>
        <v>95.5</v>
      </c>
      <c r="T106" s="1" t="str">
        <f>[1]salary_data_cleaned!T106</f>
        <v xml:space="preserve">CapTech
</v>
      </c>
      <c r="U106" t="str">
        <f>[1]salary_data_cleaned!U106</f>
        <v xml:space="preserve"> NC</v>
      </c>
      <c r="V106">
        <f>[1]salary_data_cleaned!V106</f>
        <v>0</v>
      </c>
      <c r="W106">
        <f>[1]salary_data_cleaned!W106</f>
        <v>23</v>
      </c>
      <c r="X106">
        <f>[1]salary_data_cleaned!X106</f>
        <v>1</v>
      </c>
      <c r="Y106">
        <f>[1]salary_data_cleaned!Y106</f>
        <v>0</v>
      </c>
      <c r="Z106">
        <f>[1]salary_data_cleaned!Z106</f>
        <v>1</v>
      </c>
      <c r="AA106">
        <f>[1]salary_data_cleaned!AA106</f>
        <v>0</v>
      </c>
      <c r="AB106">
        <f>[1]salary_data_cleaned!AB106</f>
        <v>0</v>
      </c>
    </row>
    <row r="107" spans="1:28" ht="409.6" x14ac:dyDescent="0.3">
      <c r="A107" t="str">
        <f>[1]salary_data_cleaned!A107</f>
        <v>Senior Data Scientist</v>
      </c>
      <c r="B107" t="str">
        <f>[1]salary_data_cleaned!B107</f>
        <v>$80K-$129K (Glassdoor est.)</v>
      </c>
      <c r="C107" s="1" t="str">
        <f>[1]salary_data_cleaned!C107</f>
        <v>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v>
      </c>
      <c r="D107">
        <f>[1]salary_data_cleaned!D107</f>
        <v>3.3</v>
      </c>
      <c r="E107" s="1" t="str">
        <f>[1]salary_data_cleaned!E107</f>
        <v>American Axle &amp; Manufacturing
3.3</v>
      </c>
      <c r="F107" t="str">
        <f>[1]salary_data_cleaned!F107</f>
        <v>Southfield, MI</v>
      </c>
      <c r="G107" t="str">
        <f>[1]salary_data_cleaned!G107</f>
        <v>Detroit, MI</v>
      </c>
      <c r="H107" t="str">
        <f>[1]salary_data_cleaned!H107</f>
        <v>10000+ employees</v>
      </c>
      <c r="I107">
        <f>[1]salary_data_cleaned!I107</f>
        <v>1994</v>
      </c>
      <c r="J107" t="str">
        <f>[1]salary_data_cleaned!J107</f>
        <v>Company - Public</v>
      </c>
      <c r="K107" t="str">
        <f>[1]salary_data_cleaned!K107</f>
        <v>Transportation Equipment Manufacturing</v>
      </c>
      <c r="L107" t="str">
        <f>[1]salary_data_cleaned!L107</f>
        <v>Manufacturing</v>
      </c>
      <c r="M107" t="str">
        <f>[1]salary_data_cleaned!M107</f>
        <v>$5 to $10 billion (USD)</v>
      </c>
      <c r="N107">
        <f>[1]salary_data_cleaned!N107</f>
        <v>-1</v>
      </c>
      <c r="O107">
        <f>[1]salary_data_cleaned!O107</f>
        <v>0</v>
      </c>
      <c r="P107">
        <f>[1]salary_data_cleaned!P107</f>
        <v>0</v>
      </c>
      <c r="Q107">
        <f>[1]salary_data_cleaned!Q107</f>
        <v>80</v>
      </c>
      <c r="R107">
        <f>[1]salary_data_cleaned!R107</f>
        <v>129</v>
      </c>
      <c r="S107">
        <f>[1]salary_data_cleaned!S107</f>
        <v>104.5</v>
      </c>
      <c r="T107" s="1" t="str">
        <f>[1]salary_data_cleaned!T107</f>
        <v xml:space="preserve">American Axle &amp; Manufacturing
</v>
      </c>
      <c r="U107" t="str">
        <f>[1]salary_data_cleaned!U107</f>
        <v xml:space="preserve"> MI</v>
      </c>
      <c r="V107">
        <f>[1]salary_data_cleaned!V107</f>
        <v>0</v>
      </c>
      <c r="W107">
        <f>[1]salary_data_cleaned!W107</f>
        <v>26</v>
      </c>
      <c r="X107">
        <f>[1]salary_data_cleaned!X107</f>
        <v>1</v>
      </c>
      <c r="Y107">
        <f>[1]salary_data_cleaned!Y107</f>
        <v>0</v>
      </c>
      <c r="Z107">
        <f>[1]salary_data_cleaned!Z107</f>
        <v>1</v>
      </c>
      <c r="AA107">
        <f>[1]salary_data_cleaned!AA107</f>
        <v>1</v>
      </c>
      <c r="AB107">
        <f>[1]salary_data_cleaned!AB107</f>
        <v>1</v>
      </c>
    </row>
    <row r="108" spans="1:28" ht="409.6" x14ac:dyDescent="0.3">
      <c r="A108" t="str">
        <f>[1]salary_data_cleaned!A108</f>
        <v>Financial Data Analyst</v>
      </c>
      <c r="B108" t="str">
        <f>[1]salary_data_cleaned!B108</f>
        <v>$41K-$72K (Glassdoor est.)</v>
      </c>
      <c r="C108" s="1" t="str">
        <f>[1]salary_data_cleaned!C108</f>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v>
      </c>
      <c r="D108">
        <f>[1]salary_data_cleaned!D108</f>
        <v>4.7</v>
      </c>
      <c r="E108" s="1" t="str">
        <f>[1]salary_data_cleaned!E108</f>
        <v>CentralReach
4.7</v>
      </c>
      <c r="F108" t="str">
        <f>[1]salary_data_cleaned!F108</f>
        <v>Matawan, NJ</v>
      </c>
      <c r="G108" t="str">
        <f>[1]salary_data_cleaned!G108</f>
        <v>Pompano Beach, FL</v>
      </c>
      <c r="H108" t="str">
        <f>[1]salary_data_cleaned!H108</f>
        <v>201 to 500 employees</v>
      </c>
      <c r="I108">
        <f>[1]salary_data_cleaned!I108</f>
        <v>2012</v>
      </c>
      <c r="J108" t="str">
        <f>[1]salary_data_cleaned!J108</f>
        <v>Company - Private</v>
      </c>
      <c r="K108" t="str">
        <f>[1]salary_data_cleaned!K108</f>
        <v>Computer Hardware &amp; Software</v>
      </c>
      <c r="L108" t="str">
        <f>[1]salary_data_cleaned!L108</f>
        <v>Information Technology</v>
      </c>
      <c r="M108" t="str">
        <f>[1]salary_data_cleaned!M108</f>
        <v>Unknown / Non-Applicable</v>
      </c>
      <c r="N108" t="str">
        <f>[1]salary_data_cleaned!N108</f>
        <v>DataFinch Technologies, Accupoint Software Solution, CodeMetro</v>
      </c>
      <c r="O108">
        <f>[1]salary_data_cleaned!O108</f>
        <v>0</v>
      </c>
      <c r="P108">
        <f>[1]salary_data_cleaned!P108</f>
        <v>0</v>
      </c>
      <c r="Q108">
        <f>[1]salary_data_cleaned!Q108</f>
        <v>41</v>
      </c>
      <c r="R108">
        <f>[1]salary_data_cleaned!R108</f>
        <v>72</v>
      </c>
      <c r="S108">
        <f>[1]salary_data_cleaned!S108</f>
        <v>56.5</v>
      </c>
      <c r="T108" s="1" t="str">
        <f>[1]salary_data_cleaned!T108</f>
        <v xml:space="preserve">CentralReach
</v>
      </c>
      <c r="U108" t="str">
        <f>[1]salary_data_cleaned!U108</f>
        <v xml:space="preserve"> NJ</v>
      </c>
      <c r="V108">
        <f>[1]salary_data_cleaned!V108</f>
        <v>0</v>
      </c>
      <c r="W108">
        <f>[1]salary_data_cleaned!W108</f>
        <v>8</v>
      </c>
      <c r="X108">
        <f>[1]salary_data_cleaned!X108</f>
        <v>0</v>
      </c>
      <c r="Y108">
        <f>[1]salary_data_cleaned!Y108</f>
        <v>0</v>
      </c>
      <c r="Z108">
        <f>[1]salary_data_cleaned!Z108</f>
        <v>0</v>
      </c>
      <c r="AA108">
        <f>[1]salary_data_cleaned!AA108</f>
        <v>0</v>
      </c>
      <c r="AB108">
        <f>[1]salary_data_cleaned!AB108</f>
        <v>1</v>
      </c>
    </row>
    <row r="109" spans="1:28" ht="409.6" x14ac:dyDescent="0.3">
      <c r="A109" t="str">
        <f>[1]salary_data_cleaned!A109</f>
        <v>Senior Data Analyst</v>
      </c>
      <c r="B109" t="str">
        <f>[1]salary_data_cleaned!B109</f>
        <v>$39K-$71K (Glassdoor est.)</v>
      </c>
      <c r="C109" s="1" t="str">
        <f>[1]salary_data_cleaned!C109</f>
        <v>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v>
      </c>
      <c r="D109">
        <f>[1]salary_data_cleaned!D109</f>
        <v>4.3</v>
      </c>
      <c r="E109" s="1" t="str">
        <f>[1]salary_data_cleaned!E109</f>
        <v>Integrate
4.3</v>
      </c>
      <c r="F109" t="str">
        <f>[1]salary_data_cleaned!F109</f>
        <v>Phoenix, AZ</v>
      </c>
      <c r="G109" t="str">
        <f>[1]salary_data_cleaned!G109</f>
        <v>Phoenix, AZ</v>
      </c>
      <c r="H109" t="str">
        <f>[1]salary_data_cleaned!H109</f>
        <v>201 to 500 employees</v>
      </c>
      <c r="I109">
        <f>[1]salary_data_cleaned!I109</f>
        <v>2010</v>
      </c>
      <c r="J109" t="str">
        <f>[1]salary_data_cleaned!J109</f>
        <v>Company - Private</v>
      </c>
      <c r="K109" t="str">
        <f>[1]salary_data_cleaned!K109</f>
        <v>Enterprise Software &amp; Network Solutions</v>
      </c>
      <c r="L109" t="str">
        <f>[1]salary_data_cleaned!L109</f>
        <v>Information Technology</v>
      </c>
      <c r="M109" t="str">
        <f>[1]salary_data_cleaned!M109</f>
        <v>$25 to $50 million (USD)</v>
      </c>
      <c r="N109">
        <f>[1]salary_data_cleaned!N109</f>
        <v>-1</v>
      </c>
      <c r="O109">
        <f>[1]salary_data_cleaned!O109</f>
        <v>0</v>
      </c>
      <c r="P109">
        <f>[1]salary_data_cleaned!P109</f>
        <v>0</v>
      </c>
      <c r="Q109">
        <f>[1]salary_data_cleaned!Q109</f>
        <v>39</v>
      </c>
      <c r="R109">
        <f>[1]salary_data_cleaned!R109</f>
        <v>71</v>
      </c>
      <c r="S109">
        <f>[1]salary_data_cleaned!S109</f>
        <v>55</v>
      </c>
      <c r="T109" s="1" t="str">
        <f>[1]salary_data_cleaned!T109</f>
        <v xml:space="preserve">Integrate
</v>
      </c>
      <c r="U109" t="str">
        <f>[1]salary_data_cleaned!U109</f>
        <v xml:space="preserve"> AZ</v>
      </c>
      <c r="V109">
        <f>[1]salary_data_cleaned!V109</f>
        <v>1</v>
      </c>
      <c r="W109">
        <f>[1]salary_data_cleaned!W109</f>
        <v>10</v>
      </c>
      <c r="X109">
        <f>[1]salary_data_cleaned!X109</f>
        <v>0</v>
      </c>
      <c r="Y109">
        <f>[1]salary_data_cleaned!Y109</f>
        <v>0</v>
      </c>
      <c r="Z109">
        <f>[1]salary_data_cleaned!Z109</f>
        <v>0</v>
      </c>
      <c r="AA109">
        <f>[1]salary_data_cleaned!AA109</f>
        <v>0</v>
      </c>
      <c r="AB109">
        <f>[1]salary_data_cleaned!AB109</f>
        <v>1</v>
      </c>
    </row>
    <row r="110" spans="1:28" ht="409.6" x14ac:dyDescent="0.3">
      <c r="A110" t="str">
        <f>[1]salary_data_cleaned!A110</f>
        <v>Research Scientist</v>
      </c>
      <c r="B110" t="str">
        <f>[1]salary_data_cleaned!B110</f>
        <v>$38K-$85K (Glassdoor est.)</v>
      </c>
      <c r="C110" s="1" t="str">
        <f>[1]salary_data_cleaned!C110</f>
        <v>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v>
      </c>
      <c r="D110">
        <f>[1]salary_data_cleaned!D110</f>
        <v>2.9</v>
      </c>
      <c r="E110" s="1" t="str">
        <f>[1]salary_data_cleaned!E110</f>
        <v>Boys Town Hospital
2.9</v>
      </c>
      <c r="F110" t="str">
        <f>[1]salary_data_cleaned!F110</f>
        <v>Omaha, NE</v>
      </c>
      <c r="G110" t="str">
        <f>[1]salary_data_cleaned!G110</f>
        <v>Omaha, NE</v>
      </c>
      <c r="H110" t="str">
        <f>[1]salary_data_cleaned!H110</f>
        <v>1001 to 5000 employees</v>
      </c>
      <c r="I110">
        <f>[1]salary_data_cleaned!I110</f>
        <v>1977</v>
      </c>
      <c r="J110" t="str">
        <f>[1]salary_data_cleaned!J110</f>
        <v>Hospital</v>
      </c>
      <c r="K110" t="str">
        <f>[1]salary_data_cleaned!K110</f>
        <v>Health Care Services &amp; Hospitals</v>
      </c>
      <c r="L110" t="str">
        <f>[1]salary_data_cleaned!L110</f>
        <v>Health Care</v>
      </c>
      <c r="M110" t="str">
        <f>[1]salary_data_cleaned!M110</f>
        <v>Unknown / Non-Applicable</v>
      </c>
      <c r="N110" t="str">
        <f>[1]salary_data_cleaned!N110</f>
        <v>Nebraska Medicine, Children's Hospital &amp; Medical Center, Methodist Health System - NE and IA</v>
      </c>
      <c r="O110">
        <f>[1]salary_data_cleaned!O110</f>
        <v>0</v>
      </c>
      <c r="P110">
        <f>[1]salary_data_cleaned!P110</f>
        <v>0</v>
      </c>
      <c r="Q110">
        <f>[1]salary_data_cleaned!Q110</f>
        <v>38</v>
      </c>
      <c r="R110">
        <f>[1]salary_data_cleaned!R110</f>
        <v>85</v>
      </c>
      <c r="S110">
        <f>[1]salary_data_cleaned!S110</f>
        <v>61.5</v>
      </c>
      <c r="T110" s="1" t="str">
        <f>[1]salary_data_cleaned!T110</f>
        <v xml:space="preserve">Boys Town Hospital
</v>
      </c>
      <c r="U110" t="str">
        <f>[1]salary_data_cleaned!U110</f>
        <v xml:space="preserve"> NE</v>
      </c>
      <c r="V110">
        <f>[1]salary_data_cleaned!V110</f>
        <v>1</v>
      </c>
      <c r="W110">
        <f>[1]salary_data_cleaned!W110</f>
        <v>43</v>
      </c>
      <c r="X110">
        <f>[1]salary_data_cleaned!X110</f>
        <v>0</v>
      </c>
      <c r="Y110">
        <f>[1]salary_data_cleaned!Y110</f>
        <v>0</v>
      </c>
      <c r="Z110">
        <f>[1]salary_data_cleaned!Z110</f>
        <v>0</v>
      </c>
      <c r="AA110">
        <f>[1]salary_data_cleaned!AA110</f>
        <v>0</v>
      </c>
      <c r="AB110">
        <f>[1]salary_data_cleaned!AB110</f>
        <v>1</v>
      </c>
    </row>
    <row r="111" spans="1:28" ht="409.6" x14ac:dyDescent="0.3">
      <c r="A111" t="str">
        <f>[1]salary_data_cleaned!A111</f>
        <v>Data Scientist</v>
      </c>
      <c r="B111" t="str">
        <f>[1]salary_data_cleaned!B111</f>
        <v>$121K-$193K (Glassdoor est.)</v>
      </c>
      <c r="C111" s="1" t="str">
        <f>[1]salary_data_cleaned!C111</f>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v>
      </c>
      <c r="D111">
        <f>[1]salary_data_cleaned!D111</f>
        <v>4.5</v>
      </c>
      <c r="E111" s="1" t="str">
        <f>[1]salary_data_cleaned!E111</f>
        <v>Demandbase
4.5</v>
      </c>
      <c r="F111" t="str">
        <f>[1]salary_data_cleaned!F111</f>
        <v>San Francisco, CA</v>
      </c>
      <c r="G111" t="str">
        <f>[1]salary_data_cleaned!G111</f>
        <v>San Francisco, CA</v>
      </c>
      <c r="H111" t="str">
        <f>[1]salary_data_cleaned!H111</f>
        <v>201 to 500 employees</v>
      </c>
      <c r="I111">
        <f>[1]salary_data_cleaned!I111</f>
        <v>2006</v>
      </c>
      <c r="J111" t="str">
        <f>[1]salary_data_cleaned!J111</f>
        <v>Company - Private</v>
      </c>
      <c r="K111" t="str">
        <f>[1]salary_data_cleaned!K111</f>
        <v>Computer Hardware &amp; Software</v>
      </c>
      <c r="L111" t="str">
        <f>[1]salary_data_cleaned!L111</f>
        <v>Information Technology</v>
      </c>
      <c r="M111" t="str">
        <f>[1]salary_data_cleaned!M111</f>
        <v>$100 to $500 million (USD)</v>
      </c>
      <c r="N111" t="str">
        <f>[1]salary_data_cleaned!N111</f>
        <v>Engagio, Bombora, Terminus</v>
      </c>
      <c r="O111">
        <f>[1]salary_data_cleaned!O111</f>
        <v>0</v>
      </c>
      <c r="P111">
        <f>[1]salary_data_cleaned!P111</f>
        <v>0</v>
      </c>
      <c r="Q111">
        <f>[1]salary_data_cleaned!Q111</f>
        <v>121</v>
      </c>
      <c r="R111">
        <f>[1]salary_data_cleaned!R111</f>
        <v>193</v>
      </c>
      <c r="S111">
        <f>[1]salary_data_cleaned!S111</f>
        <v>157</v>
      </c>
      <c r="T111" s="1" t="str">
        <f>[1]salary_data_cleaned!T111</f>
        <v xml:space="preserve">Demandbase
</v>
      </c>
      <c r="U111" t="str">
        <f>[1]salary_data_cleaned!U111</f>
        <v xml:space="preserve"> CA</v>
      </c>
      <c r="V111">
        <f>[1]salary_data_cleaned!V111</f>
        <v>1</v>
      </c>
      <c r="W111">
        <f>[1]salary_data_cleaned!W111</f>
        <v>14</v>
      </c>
      <c r="X111">
        <f>[1]salary_data_cleaned!X111</f>
        <v>0</v>
      </c>
      <c r="Y111">
        <f>[1]salary_data_cleaned!Y111</f>
        <v>0</v>
      </c>
      <c r="Z111">
        <f>[1]salary_data_cleaned!Z111</f>
        <v>1</v>
      </c>
      <c r="AA111">
        <f>[1]salary_data_cleaned!AA111</f>
        <v>1</v>
      </c>
      <c r="AB111">
        <f>[1]salary_data_cleaned!AB111</f>
        <v>0</v>
      </c>
    </row>
    <row r="112" spans="1:28" ht="409.6" x14ac:dyDescent="0.3">
      <c r="A112" t="str">
        <f>[1]salary_data_cleaned!A112</f>
        <v>Data Engineer</v>
      </c>
      <c r="B112" t="str">
        <f>[1]salary_data_cleaned!B112</f>
        <v>$54K-$102K (Glassdoor est.)</v>
      </c>
      <c r="C112" s="1" t="str">
        <f>[1]salary_data_cleaned!C112</f>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v>
      </c>
      <c r="D112">
        <f>[1]salary_data_cleaned!D112</f>
        <v>3.4</v>
      </c>
      <c r="E112" s="1" t="str">
        <f>[1]salary_data_cleaned!E112</f>
        <v>Sapphire Digital
3.4</v>
      </c>
      <c r="F112" t="str">
        <f>[1]salary_data_cleaned!F112</f>
        <v>Lyndhurst, NJ</v>
      </c>
      <c r="G112" t="str">
        <f>[1]salary_data_cleaned!G112</f>
        <v>Lyndhurst, NJ</v>
      </c>
      <c r="H112" t="str">
        <f>[1]salary_data_cleaned!H112</f>
        <v>201 to 500 employees</v>
      </c>
      <c r="I112">
        <f>[1]salary_data_cleaned!I112</f>
        <v>2019</v>
      </c>
      <c r="J112" t="str">
        <f>[1]salary_data_cleaned!J112</f>
        <v>Company - Private</v>
      </c>
      <c r="K112" t="str">
        <f>[1]salary_data_cleaned!K112</f>
        <v>Internet</v>
      </c>
      <c r="L112" t="str">
        <f>[1]salary_data_cleaned!L112</f>
        <v>Information Technology</v>
      </c>
      <c r="M112" t="str">
        <f>[1]salary_data_cleaned!M112</f>
        <v>Unknown / Non-Applicable</v>
      </c>
      <c r="N112" t="str">
        <f>[1]salary_data_cleaned!N112</f>
        <v>Zocdoc, Healthgrades</v>
      </c>
      <c r="O112">
        <f>[1]salary_data_cleaned!O112</f>
        <v>0</v>
      </c>
      <c r="P112">
        <f>[1]salary_data_cleaned!P112</f>
        <v>0</v>
      </c>
      <c r="Q112">
        <f>[1]salary_data_cleaned!Q112</f>
        <v>54</v>
      </c>
      <c r="R112">
        <f>[1]salary_data_cleaned!R112</f>
        <v>102</v>
      </c>
      <c r="S112">
        <f>[1]salary_data_cleaned!S112</f>
        <v>78</v>
      </c>
      <c r="T112" s="1" t="str">
        <f>[1]salary_data_cleaned!T112</f>
        <v xml:space="preserve">Sapphire Digital
</v>
      </c>
      <c r="U112" t="str">
        <f>[1]salary_data_cleaned!U112</f>
        <v xml:space="preserve"> NJ</v>
      </c>
      <c r="V112">
        <f>[1]salary_data_cleaned!V112</f>
        <v>1</v>
      </c>
      <c r="W112">
        <f>[1]salary_data_cleaned!W112</f>
        <v>1</v>
      </c>
      <c r="X112">
        <f>[1]salary_data_cleaned!X112</f>
        <v>1</v>
      </c>
      <c r="Y112">
        <f>[1]salary_data_cleaned!Y112</f>
        <v>0</v>
      </c>
      <c r="Z112">
        <f>[1]salary_data_cleaned!Z112</f>
        <v>0</v>
      </c>
      <c r="AA112">
        <f>[1]salary_data_cleaned!AA112</f>
        <v>0</v>
      </c>
      <c r="AB112">
        <f>[1]salary_data_cleaned!AB112</f>
        <v>0</v>
      </c>
    </row>
    <row r="113" spans="1:28" ht="409.6" x14ac:dyDescent="0.3">
      <c r="A113" t="str">
        <f>[1]salary_data_cleaned!A113</f>
        <v>Data Scientist</v>
      </c>
      <c r="B113" t="str">
        <f>[1]salary_data_cleaned!B113</f>
        <v>$83K-$144K (Glassdoor est.)</v>
      </c>
      <c r="C113" s="1" t="str">
        <f>[1]salary_data_cleaned!C113</f>
        <v>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
      <c r="D113">
        <f>[1]salary_data_cleaned!D113</f>
        <v>3.7</v>
      </c>
      <c r="E113" s="1" t="str">
        <f>[1]salary_data_cleaned!E113</f>
        <v>Takeda Pharmaceuticals
3.7</v>
      </c>
      <c r="F113" t="str">
        <f>[1]salary_data_cleaned!F113</f>
        <v>Cambridge, MA</v>
      </c>
      <c r="G113" t="str">
        <f>[1]salary_data_cleaned!G113</f>
        <v>OSAKA, Japan</v>
      </c>
      <c r="H113" t="str">
        <f>[1]salary_data_cleaned!H113</f>
        <v>10000+ employees</v>
      </c>
      <c r="I113">
        <f>[1]salary_data_cleaned!I113</f>
        <v>1781</v>
      </c>
      <c r="J113" t="str">
        <f>[1]salary_data_cleaned!J113</f>
        <v>Company - Public</v>
      </c>
      <c r="K113" t="str">
        <f>[1]salary_data_cleaned!K113</f>
        <v>Biotech &amp; Pharmaceuticals</v>
      </c>
      <c r="L113" t="str">
        <f>[1]salary_data_cleaned!L113</f>
        <v>Biotech &amp; Pharmaceuticals</v>
      </c>
      <c r="M113" t="str">
        <f>[1]salary_data_cleaned!M113</f>
        <v>$10+ billion (USD)</v>
      </c>
      <c r="N113" t="str">
        <f>[1]salary_data_cleaned!N113</f>
        <v>Novartis, Baxter, Pfizer</v>
      </c>
      <c r="O113">
        <f>[1]salary_data_cleaned!O113</f>
        <v>0</v>
      </c>
      <c r="P113">
        <f>[1]salary_data_cleaned!P113</f>
        <v>0</v>
      </c>
      <c r="Q113">
        <f>[1]salary_data_cleaned!Q113</f>
        <v>83</v>
      </c>
      <c r="R113">
        <f>[1]salary_data_cleaned!R113</f>
        <v>144</v>
      </c>
      <c r="S113">
        <f>[1]salary_data_cleaned!S113</f>
        <v>113.5</v>
      </c>
      <c r="T113" s="1" t="str">
        <f>[1]salary_data_cleaned!T113</f>
        <v xml:space="preserve">Takeda Pharmaceuticals
</v>
      </c>
      <c r="U113" t="str">
        <f>[1]salary_data_cleaned!U113</f>
        <v xml:space="preserve"> MA</v>
      </c>
      <c r="V113">
        <f>[1]salary_data_cleaned!V113</f>
        <v>0</v>
      </c>
      <c r="W113">
        <f>[1]salary_data_cleaned!W113</f>
        <v>239</v>
      </c>
      <c r="X113">
        <f>[1]salary_data_cleaned!X113</f>
        <v>1</v>
      </c>
      <c r="Y113">
        <f>[1]salary_data_cleaned!Y113</f>
        <v>0</v>
      </c>
      <c r="Z113">
        <f>[1]salary_data_cleaned!Z113</f>
        <v>1</v>
      </c>
      <c r="AA113">
        <f>[1]salary_data_cleaned!AA113</f>
        <v>0</v>
      </c>
      <c r="AB113">
        <f>[1]salary_data_cleaned!AB113</f>
        <v>0</v>
      </c>
    </row>
    <row r="114" spans="1:28" ht="409.6" x14ac:dyDescent="0.3">
      <c r="A114" t="str">
        <f>[1]salary_data_cleaned!A114</f>
        <v>Data Scientist</v>
      </c>
      <c r="B114" t="str">
        <f>[1]salary_data_cleaned!B114</f>
        <v>$120K-$160K (Glassdoor est.)</v>
      </c>
      <c r="C114" s="1" t="str">
        <f>[1]salary_data_cleaned!C114</f>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v>
      </c>
      <c r="D114">
        <f>[1]salary_data_cleaned!D114</f>
        <v>4.5999999999999996</v>
      </c>
      <c r="E114" s="1" t="str">
        <f>[1]salary_data_cleaned!E114</f>
        <v>&lt;intent&gt;
4.6</v>
      </c>
      <c r="F114" t="str">
        <f>[1]salary_data_cleaned!F114</f>
        <v>New York, NY</v>
      </c>
      <c r="G114" t="str">
        <f>[1]salary_data_cleaned!G114</f>
        <v>New York, NY</v>
      </c>
      <c r="H114" t="str">
        <f>[1]salary_data_cleaned!H114</f>
        <v>51 to 200 employees</v>
      </c>
      <c r="I114">
        <f>[1]salary_data_cleaned!I114</f>
        <v>2009</v>
      </c>
      <c r="J114" t="str">
        <f>[1]salary_data_cleaned!J114</f>
        <v>Company - Private</v>
      </c>
      <c r="K114" t="str">
        <f>[1]salary_data_cleaned!K114</f>
        <v>Internet</v>
      </c>
      <c r="L114" t="str">
        <f>[1]salary_data_cleaned!L114</f>
        <v>Information Technology</v>
      </c>
      <c r="M114" t="str">
        <f>[1]salary_data_cleaned!M114</f>
        <v>$100 to $500 million (USD)</v>
      </c>
      <c r="N114" t="str">
        <f>[1]salary_data_cleaned!N114</f>
        <v>Clicktripz, SmarterTravel</v>
      </c>
      <c r="O114">
        <f>[1]salary_data_cleaned!O114</f>
        <v>0</v>
      </c>
      <c r="P114">
        <f>[1]salary_data_cleaned!P114</f>
        <v>0</v>
      </c>
      <c r="Q114">
        <f>[1]salary_data_cleaned!Q114</f>
        <v>120</v>
      </c>
      <c r="R114">
        <f>[1]salary_data_cleaned!R114</f>
        <v>160</v>
      </c>
      <c r="S114">
        <f>[1]salary_data_cleaned!S114</f>
        <v>140</v>
      </c>
      <c r="T114" s="1" t="str">
        <f>[1]salary_data_cleaned!T114</f>
        <v xml:space="preserve">&lt;intent&gt;
</v>
      </c>
      <c r="U114" t="str">
        <f>[1]salary_data_cleaned!U114</f>
        <v xml:space="preserve"> NY</v>
      </c>
      <c r="V114">
        <f>[1]salary_data_cleaned!V114</f>
        <v>1</v>
      </c>
      <c r="W114">
        <f>[1]salary_data_cleaned!W114</f>
        <v>11</v>
      </c>
      <c r="X114">
        <f>[1]salary_data_cleaned!X114</f>
        <v>1</v>
      </c>
      <c r="Y114">
        <f>[1]salary_data_cleaned!Y114</f>
        <v>0</v>
      </c>
      <c r="Z114">
        <f>[1]salary_data_cleaned!Z114</f>
        <v>1</v>
      </c>
      <c r="AA114">
        <f>[1]salary_data_cleaned!AA114</f>
        <v>0</v>
      </c>
      <c r="AB114">
        <f>[1]salary_data_cleaned!AB114</f>
        <v>0</v>
      </c>
    </row>
    <row r="115" spans="1:28" ht="409.6" x14ac:dyDescent="0.3">
      <c r="A115" t="str">
        <f>[1]salary_data_cleaned!A115</f>
        <v>Data Scientist</v>
      </c>
      <c r="B115" t="str">
        <f>[1]salary_data_cleaned!B115</f>
        <v>$102K-$163K (Glassdoor est.)</v>
      </c>
      <c r="C115" s="1" t="str">
        <f>[1]salary_data_cleaned!C115</f>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v>
      </c>
      <c r="D115">
        <f>[1]salary_data_cleaned!D115</f>
        <v>3.2</v>
      </c>
      <c r="E115" s="1" t="str">
        <f>[1]salary_data_cleaned!E115</f>
        <v>Formation
3.2</v>
      </c>
      <c r="F115" t="str">
        <f>[1]salary_data_cleaned!F115</f>
        <v>San Francisco, CA</v>
      </c>
      <c r="G115" t="str">
        <f>[1]salary_data_cleaned!G115</f>
        <v>San Francisco, CA</v>
      </c>
      <c r="H115" t="str">
        <f>[1]salary_data_cleaned!H115</f>
        <v>51 to 200 employees</v>
      </c>
      <c r="I115">
        <f>[1]salary_data_cleaned!I115</f>
        <v>2015</v>
      </c>
      <c r="J115" t="str">
        <f>[1]salary_data_cleaned!J115</f>
        <v>Company - Private</v>
      </c>
      <c r="K115" t="str">
        <f>[1]salary_data_cleaned!K115</f>
        <v>Enterprise Software &amp; Network Solutions</v>
      </c>
      <c r="L115" t="str">
        <f>[1]salary_data_cleaned!L115</f>
        <v>Information Technology</v>
      </c>
      <c r="M115" t="str">
        <f>[1]salary_data_cleaned!M115</f>
        <v>Unknown / Non-Applicable</v>
      </c>
      <c r="N115">
        <f>[1]salary_data_cleaned!N115</f>
        <v>-1</v>
      </c>
      <c r="O115">
        <f>[1]salary_data_cleaned!O115</f>
        <v>0</v>
      </c>
      <c r="P115">
        <f>[1]salary_data_cleaned!P115</f>
        <v>0</v>
      </c>
      <c r="Q115">
        <f>[1]salary_data_cleaned!Q115</f>
        <v>102</v>
      </c>
      <c r="R115">
        <f>[1]salary_data_cleaned!R115</f>
        <v>163</v>
      </c>
      <c r="S115">
        <f>[1]salary_data_cleaned!S115</f>
        <v>132.5</v>
      </c>
      <c r="T115" s="1" t="str">
        <f>[1]salary_data_cleaned!T115</f>
        <v xml:space="preserve">Formation
</v>
      </c>
      <c r="U115" t="str">
        <f>[1]salary_data_cleaned!U115</f>
        <v xml:space="preserve"> CA</v>
      </c>
      <c r="V115">
        <f>[1]salary_data_cleaned!V115</f>
        <v>1</v>
      </c>
      <c r="W115">
        <f>[1]salary_data_cleaned!W115</f>
        <v>5</v>
      </c>
      <c r="X115">
        <f>[1]salary_data_cleaned!X115</f>
        <v>0</v>
      </c>
      <c r="Y115">
        <f>[1]salary_data_cleaned!Y115</f>
        <v>0</v>
      </c>
      <c r="Z115">
        <f>[1]salary_data_cleaned!Z115</f>
        <v>1</v>
      </c>
      <c r="AA115">
        <f>[1]salary_data_cleaned!AA115</f>
        <v>0</v>
      </c>
      <c r="AB115">
        <f>[1]salary_data_cleaned!AB115</f>
        <v>1</v>
      </c>
    </row>
    <row r="116" spans="1:28" ht="409.6" x14ac:dyDescent="0.3">
      <c r="A116" t="str">
        <f>[1]salary_data_cleaned!A116</f>
        <v>Data Engineer</v>
      </c>
      <c r="B116" t="str">
        <f>[1]salary_data_cleaned!B116</f>
        <v>$76K-$140K (Glassdoor est.)</v>
      </c>
      <c r="C116" s="1" t="str">
        <f>[1]salary_data_cleaned!C116</f>
        <v>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v>
      </c>
      <c r="D116">
        <f>[1]salary_data_cleaned!D116</f>
        <v>4</v>
      </c>
      <c r="E116" s="1" t="str">
        <f>[1]salary_data_cleaned!E116</f>
        <v>Autodesk
4.0</v>
      </c>
      <c r="F116" t="str">
        <f>[1]salary_data_cleaned!F116</f>
        <v>San Francisco, CA</v>
      </c>
      <c r="G116" t="str">
        <f>[1]salary_data_cleaned!G116</f>
        <v>San Rafael, CA</v>
      </c>
      <c r="H116" t="str">
        <f>[1]salary_data_cleaned!H116</f>
        <v>5001 to 10000 employees</v>
      </c>
      <c r="I116">
        <f>[1]salary_data_cleaned!I116</f>
        <v>1982</v>
      </c>
      <c r="J116" t="str">
        <f>[1]salary_data_cleaned!J116</f>
        <v>Company - Public</v>
      </c>
      <c r="K116" t="str">
        <f>[1]salary_data_cleaned!K116</f>
        <v>Computer Hardware &amp; Software</v>
      </c>
      <c r="L116" t="str">
        <f>[1]salary_data_cleaned!L116</f>
        <v>Information Technology</v>
      </c>
      <c r="M116" t="str">
        <f>[1]salary_data_cleaned!M116</f>
        <v>$2 to $5 billion (USD)</v>
      </c>
      <c r="N116">
        <f>[1]salary_data_cleaned!N116</f>
        <v>-1</v>
      </c>
      <c r="O116">
        <f>[1]salary_data_cleaned!O116</f>
        <v>0</v>
      </c>
      <c r="P116">
        <f>[1]salary_data_cleaned!P116</f>
        <v>0</v>
      </c>
      <c r="Q116">
        <f>[1]salary_data_cleaned!Q116</f>
        <v>76</v>
      </c>
      <c r="R116">
        <f>[1]salary_data_cleaned!R116</f>
        <v>140</v>
      </c>
      <c r="S116">
        <f>[1]salary_data_cleaned!S116</f>
        <v>108</v>
      </c>
      <c r="T116" s="1" t="str">
        <f>[1]salary_data_cleaned!T116</f>
        <v xml:space="preserve">Autodesk
</v>
      </c>
      <c r="U116" t="str">
        <f>[1]salary_data_cleaned!U116</f>
        <v xml:space="preserve"> CA</v>
      </c>
      <c r="V116">
        <f>[1]salary_data_cleaned!V116</f>
        <v>0</v>
      </c>
      <c r="W116">
        <f>[1]salary_data_cleaned!W116</f>
        <v>38</v>
      </c>
      <c r="X116">
        <f>[1]salary_data_cleaned!X116</f>
        <v>1</v>
      </c>
      <c r="Y116">
        <f>[1]salary_data_cleaned!Y116</f>
        <v>0</v>
      </c>
      <c r="Z116">
        <f>[1]salary_data_cleaned!Z116</f>
        <v>1</v>
      </c>
      <c r="AA116">
        <f>[1]salary_data_cleaned!AA116</f>
        <v>0</v>
      </c>
      <c r="AB116">
        <f>[1]salary_data_cleaned!AB116</f>
        <v>0</v>
      </c>
    </row>
    <row r="117" spans="1:28" ht="409.6" x14ac:dyDescent="0.3">
      <c r="A117" t="str">
        <f>[1]salary_data_cleaned!A117</f>
        <v>Ag Data Scientist</v>
      </c>
      <c r="B117" t="str">
        <f>[1]salary_data_cleaned!B117</f>
        <v>$60K-$101K (Glassdoor est.)</v>
      </c>
      <c r="C117" s="1" t="str">
        <f>[1]salary_data_cleaned!C117</f>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v>
      </c>
      <c r="D117">
        <f>[1]salary_data_cleaned!D117</f>
        <v>4.5999999999999996</v>
      </c>
      <c r="E117" s="1" t="str">
        <f>[1]salary_data_cleaned!E117</f>
        <v>Beck's Hybrids
4.6</v>
      </c>
      <c r="F117" t="str">
        <f>[1]salary_data_cleaned!F117</f>
        <v>Atlanta, IN</v>
      </c>
      <c r="G117" t="str">
        <f>[1]salary_data_cleaned!G117</f>
        <v>Atlanta, IN</v>
      </c>
      <c r="H117" t="str">
        <f>[1]salary_data_cleaned!H117</f>
        <v>501 to 1000 employees</v>
      </c>
      <c r="I117">
        <f>[1]salary_data_cleaned!I117</f>
        <v>1937</v>
      </c>
      <c r="J117" t="str">
        <f>[1]salary_data_cleaned!J117</f>
        <v>Company - Private</v>
      </c>
      <c r="K117" t="str">
        <f>[1]salary_data_cleaned!K117</f>
        <v>Farm Support Services</v>
      </c>
      <c r="L117" t="str">
        <f>[1]salary_data_cleaned!L117</f>
        <v>Agriculture &amp; Forestry</v>
      </c>
      <c r="M117" t="str">
        <f>[1]salary_data_cleaned!M117</f>
        <v>$50 to $100 million (USD)</v>
      </c>
      <c r="N117">
        <f>[1]salary_data_cleaned!N117</f>
        <v>-1</v>
      </c>
      <c r="O117">
        <f>[1]salary_data_cleaned!O117</f>
        <v>0</v>
      </c>
      <c r="P117">
        <f>[1]salary_data_cleaned!P117</f>
        <v>0</v>
      </c>
      <c r="Q117">
        <f>[1]salary_data_cleaned!Q117</f>
        <v>60</v>
      </c>
      <c r="R117">
        <f>[1]salary_data_cleaned!R117</f>
        <v>101</v>
      </c>
      <c r="S117">
        <f>[1]salary_data_cleaned!S117</f>
        <v>80.5</v>
      </c>
      <c r="T117" s="1" t="str">
        <f>[1]salary_data_cleaned!T117</f>
        <v xml:space="preserve">Beck's Hybrids
</v>
      </c>
      <c r="U117" t="str">
        <f>[1]salary_data_cleaned!U117</f>
        <v xml:space="preserve"> IN</v>
      </c>
      <c r="V117">
        <f>[1]salary_data_cleaned!V117</f>
        <v>1</v>
      </c>
      <c r="W117">
        <f>[1]salary_data_cleaned!W117</f>
        <v>83</v>
      </c>
      <c r="X117">
        <f>[1]salary_data_cleaned!X117</f>
        <v>0</v>
      </c>
      <c r="Y117">
        <f>[1]salary_data_cleaned!Y117</f>
        <v>0</v>
      </c>
      <c r="Z117">
        <f>[1]salary_data_cleaned!Z117</f>
        <v>0</v>
      </c>
      <c r="AA117">
        <f>[1]salary_data_cleaned!AA117</f>
        <v>0</v>
      </c>
      <c r="AB117">
        <f>[1]salary_data_cleaned!AB117</f>
        <v>0</v>
      </c>
    </row>
    <row r="118" spans="1:28" ht="409.6" x14ac:dyDescent="0.3">
      <c r="A118" t="str">
        <f>[1]salary_data_cleaned!A118</f>
        <v>Data Scientist</v>
      </c>
      <c r="B118" t="str">
        <f>[1]salary_data_cleaned!B118</f>
        <v>$82K-$133K (Glassdoor est.)</v>
      </c>
      <c r="C118" s="1" t="str">
        <f>[1]salary_data_cleaned!C118</f>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v>
      </c>
      <c r="D118">
        <f>[1]salary_data_cleaned!D118</f>
        <v>2.8</v>
      </c>
      <c r="E118" s="1" t="str">
        <f>[1]salary_data_cleaned!E118</f>
        <v>DrFirst
2.8</v>
      </c>
      <c r="F118" t="str">
        <f>[1]salary_data_cleaned!F118</f>
        <v>Rockville, MD</v>
      </c>
      <c r="G118" t="str">
        <f>[1]salary_data_cleaned!G118</f>
        <v>Rockville, MD</v>
      </c>
      <c r="H118" t="str">
        <f>[1]salary_data_cleaned!H118</f>
        <v>201 to 500 employees</v>
      </c>
      <c r="I118">
        <f>[1]salary_data_cleaned!I118</f>
        <v>2000</v>
      </c>
      <c r="J118" t="str">
        <f>[1]salary_data_cleaned!J118</f>
        <v>Company - Private</v>
      </c>
      <c r="K118" t="str">
        <f>[1]salary_data_cleaned!K118</f>
        <v>Health Care Services &amp; Hospitals</v>
      </c>
      <c r="L118" t="str">
        <f>[1]salary_data_cleaned!L118</f>
        <v>Health Care</v>
      </c>
      <c r="M118" t="str">
        <f>[1]salary_data_cleaned!M118</f>
        <v>Unknown / Non-Applicable</v>
      </c>
      <c r="N118">
        <f>[1]salary_data_cleaned!N118</f>
        <v>-1</v>
      </c>
      <c r="O118">
        <f>[1]salary_data_cleaned!O118</f>
        <v>0</v>
      </c>
      <c r="P118">
        <f>[1]salary_data_cleaned!P118</f>
        <v>0</v>
      </c>
      <c r="Q118">
        <f>[1]salary_data_cleaned!Q118</f>
        <v>82</v>
      </c>
      <c r="R118">
        <f>[1]salary_data_cleaned!R118</f>
        <v>133</v>
      </c>
      <c r="S118">
        <f>[1]salary_data_cleaned!S118</f>
        <v>107.5</v>
      </c>
      <c r="T118" s="1" t="str">
        <f>[1]salary_data_cleaned!T118</f>
        <v xml:space="preserve">DrFirst
</v>
      </c>
      <c r="U118" t="str">
        <f>[1]salary_data_cleaned!U118</f>
        <v xml:space="preserve"> MD</v>
      </c>
      <c r="V118">
        <f>[1]salary_data_cleaned!V118</f>
        <v>1</v>
      </c>
      <c r="W118">
        <f>[1]salary_data_cleaned!W118</f>
        <v>20</v>
      </c>
      <c r="X118">
        <f>[1]salary_data_cleaned!X118</f>
        <v>1</v>
      </c>
      <c r="Y118">
        <f>[1]salary_data_cleaned!Y118</f>
        <v>0</v>
      </c>
      <c r="Z118">
        <f>[1]salary_data_cleaned!Z118</f>
        <v>0</v>
      </c>
      <c r="AA118">
        <f>[1]salary_data_cleaned!AA118</f>
        <v>0</v>
      </c>
      <c r="AB118">
        <f>[1]salary_data_cleaned!AB118</f>
        <v>0</v>
      </c>
    </row>
    <row r="119" spans="1:28" ht="409.6" x14ac:dyDescent="0.3">
      <c r="A119" t="str">
        <f>[1]salary_data_cleaned!A119</f>
        <v>Data Engineer</v>
      </c>
      <c r="B119" t="str">
        <f>[1]salary_data_cleaned!B119</f>
        <v>$65K-$125K (Glassdoor est.)</v>
      </c>
      <c r="C119" s="1" t="str">
        <f>[1]salary_data_cleaned!C119</f>
        <v>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v>
      </c>
      <c r="D119">
        <f>[1]salary_data_cleaned!D119</f>
        <v>4.7</v>
      </c>
      <c r="E119" s="1" t="str">
        <f>[1]salary_data_cleaned!E119</f>
        <v>Object Partners
4.7</v>
      </c>
      <c r="F119" t="str">
        <f>[1]salary_data_cleaned!F119</f>
        <v>Minneapolis, MN</v>
      </c>
      <c r="G119" t="str">
        <f>[1]salary_data_cleaned!G119</f>
        <v>Minneapolis, MN</v>
      </c>
      <c r="H119" t="str">
        <f>[1]salary_data_cleaned!H119</f>
        <v>51 to 200 employees</v>
      </c>
      <c r="I119">
        <f>[1]salary_data_cleaned!I119</f>
        <v>1996</v>
      </c>
      <c r="J119" t="str">
        <f>[1]salary_data_cleaned!J119</f>
        <v>Company - Private</v>
      </c>
      <c r="K119" t="str">
        <f>[1]salary_data_cleaned!K119</f>
        <v>Consulting</v>
      </c>
      <c r="L119" t="str">
        <f>[1]salary_data_cleaned!L119</f>
        <v>Business Services</v>
      </c>
      <c r="M119" t="str">
        <f>[1]salary_data_cleaned!M119</f>
        <v>$25 to $50 million (USD)</v>
      </c>
      <c r="N119" t="str">
        <f>[1]salary_data_cleaned!N119</f>
        <v>Solution Design Group, Intertech (Minnesota)</v>
      </c>
      <c r="O119">
        <f>[1]salary_data_cleaned!O119</f>
        <v>0</v>
      </c>
      <c r="P119">
        <f>[1]salary_data_cleaned!P119</f>
        <v>0</v>
      </c>
      <c r="Q119">
        <f>[1]salary_data_cleaned!Q119</f>
        <v>65</v>
      </c>
      <c r="R119">
        <f>[1]salary_data_cleaned!R119</f>
        <v>125</v>
      </c>
      <c r="S119">
        <f>[1]salary_data_cleaned!S119</f>
        <v>95</v>
      </c>
      <c r="T119" s="1" t="str">
        <f>[1]salary_data_cleaned!T119</f>
        <v xml:space="preserve">Object Partners
</v>
      </c>
      <c r="U119" t="str">
        <f>[1]salary_data_cleaned!U119</f>
        <v xml:space="preserve"> MN</v>
      </c>
      <c r="V119">
        <f>[1]salary_data_cleaned!V119</f>
        <v>1</v>
      </c>
      <c r="W119">
        <f>[1]salary_data_cleaned!W119</f>
        <v>24</v>
      </c>
      <c r="X119">
        <f>[1]salary_data_cleaned!X119</f>
        <v>0</v>
      </c>
      <c r="Y119">
        <f>[1]salary_data_cleaned!Y119</f>
        <v>0</v>
      </c>
      <c r="Z119">
        <f>[1]salary_data_cleaned!Z119</f>
        <v>1</v>
      </c>
      <c r="AA119">
        <f>[1]salary_data_cleaned!AA119</f>
        <v>1</v>
      </c>
      <c r="AB119">
        <f>[1]salary_data_cleaned!AB119</f>
        <v>0</v>
      </c>
    </row>
    <row r="120" spans="1:28" ht="409.6" x14ac:dyDescent="0.3">
      <c r="A120" t="str">
        <f>[1]salary_data_cleaned!A120</f>
        <v>Data Scientist II</v>
      </c>
      <c r="B120" t="str">
        <f>[1]salary_data_cleaned!B120</f>
        <v>$91K-$148K (Glassdoor est.)</v>
      </c>
      <c r="C120" s="1" t="str">
        <f>[1]salary_data_cleaned!C120</f>
        <v>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v>
      </c>
      <c r="D120">
        <f>[1]salary_data_cleaned!D120</f>
        <v>3</v>
      </c>
      <c r="E120" s="1" t="str">
        <f>[1]salary_data_cleaned!E120</f>
        <v>L.A. Care Health Plan
3.0</v>
      </c>
      <c r="F120" t="str">
        <f>[1]salary_data_cleaned!F120</f>
        <v>Los Angeles, CA</v>
      </c>
      <c r="G120" t="str">
        <f>[1]salary_data_cleaned!G120</f>
        <v>Los Angeles, CA</v>
      </c>
      <c r="H120" t="str">
        <f>[1]salary_data_cleaned!H120</f>
        <v>1001 to 5000 employees</v>
      </c>
      <c r="I120">
        <f>[1]salary_data_cleaned!I120</f>
        <v>1997</v>
      </c>
      <c r="J120" t="str">
        <f>[1]salary_data_cleaned!J120</f>
        <v>Nonprofit Organization</v>
      </c>
      <c r="K120" t="str">
        <f>[1]salary_data_cleaned!K120</f>
        <v>Health Care Services &amp; Hospitals</v>
      </c>
      <c r="L120" t="str">
        <f>[1]salary_data_cleaned!L120</f>
        <v>Health Care</v>
      </c>
      <c r="M120" t="str">
        <f>[1]salary_data_cleaned!M120</f>
        <v>Unknown / Non-Applicable</v>
      </c>
      <c r="N120" t="str">
        <f>[1]salary_data_cleaned!N120</f>
        <v>Health Net, Kaiser Permanente, Molina Healthcare</v>
      </c>
      <c r="O120">
        <f>[1]salary_data_cleaned!O120</f>
        <v>0</v>
      </c>
      <c r="P120">
        <f>[1]salary_data_cleaned!P120</f>
        <v>0</v>
      </c>
      <c r="Q120">
        <f>[1]salary_data_cleaned!Q120</f>
        <v>91</v>
      </c>
      <c r="R120">
        <f>[1]salary_data_cleaned!R120</f>
        <v>148</v>
      </c>
      <c r="S120">
        <f>[1]salary_data_cleaned!S120</f>
        <v>119.5</v>
      </c>
      <c r="T120" s="1" t="str">
        <f>[1]salary_data_cleaned!T120</f>
        <v xml:space="preserve">L.A. Care Health Plan
</v>
      </c>
      <c r="U120" t="str">
        <f>[1]salary_data_cleaned!U120</f>
        <v xml:space="preserve"> CA</v>
      </c>
      <c r="V120">
        <f>[1]salary_data_cleaned!V120</f>
        <v>1</v>
      </c>
      <c r="W120">
        <f>[1]salary_data_cleaned!W120</f>
        <v>23</v>
      </c>
      <c r="X120">
        <f>[1]salary_data_cleaned!X120</f>
        <v>1</v>
      </c>
      <c r="Y120">
        <f>[1]salary_data_cleaned!Y120</f>
        <v>0</v>
      </c>
      <c r="Z120">
        <f>[1]salary_data_cleaned!Z120</f>
        <v>1</v>
      </c>
      <c r="AA120">
        <f>[1]salary_data_cleaned!AA120</f>
        <v>0</v>
      </c>
      <c r="AB120">
        <f>[1]salary_data_cleaned!AB120</f>
        <v>0</v>
      </c>
    </row>
    <row r="121" spans="1:28" ht="409.6" x14ac:dyDescent="0.3">
      <c r="A121" t="str">
        <f>[1]salary_data_cleaned!A121</f>
        <v>Senior Data Engineer</v>
      </c>
      <c r="B121" t="str">
        <f>[1]salary_data_cleaned!B121</f>
        <v>$95K-$173K (Glassdoor est.)</v>
      </c>
      <c r="C121" s="1" t="str">
        <f>[1]salary_data_cleaned!C121</f>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v>
      </c>
      <c r="D121">
        <f>[1]salary_data_cleaned!D121</f>
        <v>3.2</v>
      </c>
      <c r="E121" s="1" t="str">
        <f>[1]salary_data_cleaned!E121</f>
        <v>Red Ventures
3.2</v>
      </c>
      <c r="F121" t="str">
        <f>[1]salary_data_cleaned!F121</f>
        <v>Charlotte, NC</v>
      </c>
      <c r="G121" t="str">
        <f>[1]salary_data_cleaned!G121</f>
        <v>Fort Mill, SC</v>
      </c>
      <c r="H121" t="str">
        <f>[1]salary_data_cleaned!H121</f>
        <v>1001 to 5000 employees</v>
      </c>
      <c r="I121">
        <f>[1]salary_data_cleaned!I121</f>
        <v>2000</v>
      </c>
      <c r="J121" t="str">
        <f>[1]salary_data_cleaned!J121</f>
        <v>Company - Private</v>
      </c>
      <c r="K121" t="str">
        <f>[1]salary_data_cleaned!K121</f>
        <v>Advertising &amp; Marketing</v>
      </c>
      <c r="L121" t="str">
        <f>[1]salary_data_cleaned!L121</f>
        <v>Business Services</v>
      </c>
      <c r="M121" t="str">
        <f>[1]salary_data_cleaned!M121</f>
        <v>$1 to $2 billion (USD)</v>
      </c>
      <c r="N121" t="str">
        <f>[1]salary_data_cleaned!N121</f>
        <v>Clearlink, Credit Karma, LendingTree</v>
      </c>
      <c r="O121">
        <f>[1]salary_data_cleaned!O121</f>
        <v>0</v>
      </c>
      <c r="P121">
        <f>[1]salary_data_cleaned!P121</f>
        <v>0</v>
      </c>
      <c r="Q121">
        <f>[1]salary_data_cleaned!Q121</f>
        <v>95</v>
      </c>
      <c r="R121">
        <f>[1]salary_data_cleaned!R121</f>
        <v>173</v>
      </c>
      <c r="S121">
        <f>[1]salary_data_cleaned!S121</f>
        <v>134</v>
      </c>
      <c r="T121" s="1" t="str">
        <f>[1]salary_data_cleaned!T121</f>
        <v xml:space="preserve">Red Ventures
</v>
      </c>
      <c r="U121" t="str">
        <f>[1]salary_data_cleaned!U121</f>
        <v xml:space="preserve"> NC</v>
      </c>
      <c r="V121">
        <f>[1]salary_data_cleaned!V121</f>
        <v>0</v>
      </c>
      <c r="W121">
        <f>[1]salary_data_cleaned!W121</f>
        <v>20</v>
      </c>
      <c r="X121">
        <f>[1]salary_data_cleaned!X121</f>
        <v>0</v>
      </c>
      <c r="Y121">
        <f>[1]salary_data_cleaned!Y121</f>
        <v>0</v>
      </c>
      <c r="Z121">
        <f>[1]salary_data_cleaned!Z121</f>
        <v>1</v>
      </c>
      <c r="AA121">
        <f>[1]salary_data_cleaned!AA121</f>
        <v>1</v>
      </c>
      <c r="AB121">
        <f>[1]salary_data_cleaned!AB121</f>
        <v>0</v>
      </c>
    </row>
    <row r="122" spans="1:28" ht="409.6" x14ac:dyDescent="0.3">
      <c r="A122" t="str">
        <f>[1]salary_data_cleaned!A122</f>
        <v>Data Scientist</v>
      </c>
      <c r="B122" t="str">
        <f>[1]salary_data_cleaned!B122</f>
        <v>$77K-$124K (Glassdoor est.)</v>
      </c>
      <c r="C122" s="1" t="str">
        <f>[1]salary_data_cleaned!C122</f>
        <v>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v>
      </c>
      <c r="D122">
        <f>[1]salary_data_cleaned!D122</f>
        <v>4.4000000000000004</v>
      </c>
      <c r="E122" s="1" t="str">
        <f>[1]salary_data_cleaned!E122</f>
        <v>Quick Base
4.4</v>
      </c>
      <c r="F122" t="str">
        <f>[1]salary_data_cleaned!F122</f>
        <v>Cambridge, MA</v>
      </c>
      <c r="G122" t="str">
        <f>[1]salary_data_cleaned!G122</f>
        <v>Cambridge, MA</v>
      </c>
      <c r="H122" t="str">
        <f>[1]salary_data_cleaned!H122</f>
        <v>201 to 500 employees</v>
      </c>
      <c r="I122">
        <f>[1]salary_data_cleaned!I122</f>
        <v>1999</v>
      </c>
      <c r="J122" t="str">
        <f>[1]salary_data_cleaned!J122</f>
        <v>Company - Private</v>
      </c>
      <c r="K122" t="str">
        <f>[1]salary_data_cleaned!K122</f>
        <v>Enterprise Software &amp; Network Solutions</v>
      </c>
      <c r="L122" t="str">
        <f>[1]salary_data_cleaned!L122</f>
        <v>Information Technology</v>
      </c>
      <c r="M122" t="str">
        <f>[1]salary_data_cleaned!M122</f>
        <v>Unknown / Non-Applicable</v>
      </c>
      <c r="N122">
        <f>[1]salary_data_cleaned!N122</f>
        <v>-1</v>
      </c>
      <c r="O122">
        <f>[1]salary_data_cleaned!O122</f>
        <v>0</v>
      </c>
      <c r="P122">
        <f>[1]salary_data_cleaned!P122</f>
        <v>0</v>
      </c>
      <c r="Q122">
        <f>[1]salary_data_cleaned!Q122</f>
        <v>77</v>
      </c>
      <c r="R122">
        <f>[1]salary_data_cleaned!R122</f>
        <v>124</v>
      </c>
      <c r="S122">
        <f>[1]salary_data_cleaned!S122</f>
        <v>100.5</v>
      </c>
      <c r="T122" s="1" t="str">
        <f>[1]salary_data_cleaned!T122</f>
        <v xml:space="preserve">Quick Base
</v>
      </c>
      <c r="U122" t="str">
        <f>[1]salary_data_cleaned!U122</f>
        <v xml:space="preserve"> MA</v>
      </c>
      <c r="V122">
        <f>[1]salary_data_cleaned!V122</f>
        <v>1</v>
      </c>
      <c r="W122">
        <f>[1]salary_data_cleaned!W122</f>
        <v>21</v>
      </c>
      <c r="X122">
        <f>[1]salary_data_cleaned!X122</f>
        <v>1</v>
      </c>
      <c r="Y122">
        <f>[1]salary_data_cleaned!Y122</f>
        <v>0</v>
      </c>
      <c r="Z122">
        <f>[1]salary_data_cleaned!Z122</f>
        <v>0</v>
      </c>
      <c r="AA122">
        <f>[1]salary_data_cleaned!AA122</f>
        <v>0</v>
      </c>
      <c r="AB122">
        <f>[1]salary_data_cleaned!AB122</f>
        <v>1</v>
      </c>
    </row>
    <row r="123" spans="1:28" ht="409.6" x14ac:dyDescent="0.3">
      <c r="A123" t="str">
        <f>[1]salary_data_cleaned!A123</f>
        <v>Data Scientist</v>
      </c>
      <c r="B123" t="str">
        <f>[1]salary_data_cleaned!B123</f>
        <v>$80K-$135K (Glassdoor est.)</v>
      </c>
      <c r="C123" s="1" t="str">
        <f>[1]salary_data_cleaned!C123</f>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v>
      </c>
      <c r="D123">
        <f>[1]salary_data_cleaned!D123</f>
        <v>3.5</v>
      </c>
      <c r="E123" s="1" t="str">
        <f>[1]salary_data_cleaned!E123</f>
        <v>The E.W. Scripps Company
3.5</v>
      </c>
      <c r="F123" t="str">
        <f>[1]salary_data_cleaned!F123</f>
        <v>Cincinnati, OH</v>
      </c>
      <c r="G123" t="str">
        <f>[1]salary_data_cleaned!G123</f>
        <v>Cincinnati, OH</v>
      </c>
      <c r="H123" t="str">
        <f>[1]salary_data_cleaned!H123</f>
        <v>1001 to 5000 employees</v>
      </c>
      <c r="I123">
        <f>[1]salary_data_cleaned!I123</f>
        <v>1878</v>
      </c>
      <c r="J123" t="str">
        <f>[1]salary_data_cleaned!J123</f>
        <v>Company - Public</v>
      </c>
      <c r="K123" t="str">
        <f>[1]salary_data_cleaned!K123</f>
        <v>TV Broadcast &amp; Cable Networks</v>
      </c>
      <c r="L123" t="str">
        <f>[1]salary_data_cleaned!L123</f>
        <v>Media</v>
      </c>
      <c r="M123" t="str">
        <f>[1]salary_data_cleaned!M123</f>
        <v>$500 million to $1 billion (USD)</v>
      </c>
      <c r="N123">
        <f>[1]salary_data_cleaned!N123</f>
        <v>-1</v>
      </c>
      <c r="O123">
        <f>[1]salary_data_cleaned!O123</f>
        <v>0</v>
      </c>
      <c r="P123">
        <f>[1]salary_data_cleaned!P123</f>
        <v>0</v>
      </c>
      <c r="Q123">
        <f>[1]salary_data_cleaned!Q123</f>
        <v>80</v>
      </c>
      <c r="R123">
        <f>[1]salary_data_cleaned!R123</f>
        <v>135</v>
      </c>
      <c r="S123">
        <f>[1]salary_data_cleaned!S123</f>
        <v>107.5</v>
      </c>
      <c r="T123" s="1" t="str">
        <f>[1]salary_data_cleaned!T123</f>
        <v xml:space="preserve">The E.W. Scripps Company
</v>
      </c>
      <c r="U123" t="str">
        <f>[1]salary_data_cleaned!U123</f>
        <v xml:space="preserve"> OH</v>
      </c>
      <c r="V123">
        <f>[1]salary_data_cleaned!V123</f>
        <v>1</v>
      </c>
      <c r="W123">
        <f>[1]salary_data_cleaned!W123</f>
        <v>142</v>
      </c>
      <c r="X123">
        <f>[1]salary_data_cleaned!X123</f>
        <v>1</v>
      </c>
      <c r="Y123">
        <f>[1]salary_data_cleaned!Y123</f>
        <v>0</v>
      </c>
      <c r="Z123">
        <f>[1]salary_data_cleaned!Z123</f>
        <v>0</v>
      </c>
      <c r="AA123">
        <f>[1]salary_data_cleaned!AA123</f>
        <v>0</v>
      </c>
      <c r="AB123">
        <f>[1]salary_data_cleaned!AB123</f>
        <v>0</v>
      </c>
    </row>
    <row r="124" spans="1:28" ht="409.6" x14ac:dyDescent="0.3">
      <c r="A124" t="str">
        <f>[1]salary_data_cleaned!A124</f>
        <v>Data Engineer</v>
      </c>
      <c r="B124" t="str">
        <f>[1]salary_data_cleaned!B124</f>
        <v>$85K-$159K (Glassdoor est.)</v>
      </c>
      <c r="C124" s="1" t="str">
        <f>[1]salary_data_cleaned!C124</f>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v>
      </c>
      <c r="D124">
        <f>[1]salary_data_cleaned!D124</f>
        <v>4</v>
      </c>
      <c r="E124" s="1" t="str">
        <f>[1]salary_data_cleaned!E124</f>
        <v>Upside Business Travel
4.0</v>
      </c>
      <c r="F124" t="str">
        <f>[1]salary_data_cleaned!F124</f>
        <v>Washington, DC</v>
      </c>
      <c r="G124" t="str">
        <f>[1]salary_data_cleaned!G124</f>
        <v>Washington, DC</v>
      </c>
      <c r="H124" t="str">
        <f>[1]salary_data_cleaned!H124</f>
        <v>51 to 200 employees</v>
      </c>
      <c r="I124">
        <f>[1]salary_data_cleaned!I124</f>
        <v>2015</v>
      </c>
      <c r="J124" t="str">
        <f>[1]salary_data_cleaned!J124</f>
        <v>Company - Private</v>
      </c>
      <c r="K124" t="str">
        <f>[1]salary_data_cleaned!K124</f>
        <v>Internet</v>
      </c>
      <c r="L124" t="str">
        <f>[1]salary_data_cleaned!L124</f>
        <v>Information Technology</v>
      </c>
      <c r="M124" t="str">
        <f>[1]salary_data_cleaned!M124</f>
        <v>Unknown / Non-Applicable</v>
      </c>
      <c r="N124">
        <f>[1]salary_data_cleaned!N124</f>
        <v>-1</v>
      </c>
      <c r="O124">
        <f>[1]salary_data_cleaned!O124</f>
        <v>0</v>
      </c>
      <c r="P124">
        <f>[1]salary_data_cleaned!P124</f>
        <v>0</v>
      </c>
      <c r="Q124">
        <f>[1]salary_data_cleaned!Q124</f>
        <v>85</v>
      </c>
      <c r="R124">
        <f>[1]salary_data_cleaned!R124</f>
        <v>159</v>
      </c>
      <c r="S124">
        <f>[1]salary_data_cleaned!S124</f>
        <v>122</v>
      </c>
      <c r="T124" s="1" t="str">
        <f>[1]salary_data_cleaned!T124</f>
        <v xml:space="preserve">Upside Business Travel
</v>
      </c>
      <c r="U124" t="str">
        <f>[1]salary_data_cleaned!U124</f>
        <v xml:space="preserve"> DC</v>
      </c>
      <c r="V124">
        <f>[1]salary_data_cleaned!V124</f>
        <v>1</v>
      </c>
      <c r="W124">
        <f>[1]salary_data_cleaned!W124</f>
        <v>5</v>
      </c>
      <c r="X124">
        <f>[1]salary_data_cleaned!X124</f>
        <v>1</v>
      </c>
      <c r="Y124">
        <f>[1]salary_data_cleaned!Y124</f>
        <v>0</v>
      </c>
      <c r="Z124">
        <f>[1]salary_data_cleaned!Z124</f>
        <v>1</v>
      </c>
      <c r="AA124">
        <f>[1]salary_data_cleaned!AA124</f>
        <v>1</v>
      </c>
      <c r="AB124">
        <f>[1]salary_data_cleaned!AB124</f>
        <v>0</v>
      </c>
    </row>
    <row r="125" spans="1:28" ht="409.6" x14ac:dyDescent="0.3">
      <c r="A125" t="str">
        <f>[1]salary_data_cleaned!A125</f>
        <v>Data Engineer</v>
      </c>
      <c r="B125" t="str">
        <f>[1]salary_data_cleaned!B125</f>
        <v>$80K-$105K(Employer est.)</v>
      </c>
      <c r="C125" s="1" t="str">
        <f>[1]salary_data_cleaned!C125</f>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v>
      </c>
      <c r="D125">
        <f>[1]salary_data_cleaned!D125</f>
        <v>4.3</v>
      </c>
      <c r="E125" s="1" t="str">
        <f>[1]salary_data_cleaned!E125</f>
        <v>Equity Residential
4.3</v>
      </c>
      <c r="F125" t="str">
        <f>[1]salary_data_cleaned!F125</f>
        <v>Chicago, IL</v>
      </c>
      <c r="G125" t="str">
        <f>[1]salary_data_cleaned!G125</f>
        <v>Chicago, IL</v>
      </c>
      <c r="H125" t="str">
        <f>[1]salary_data_cleaned!H125</f>
        <v>1001 to 5000 employees</v>
      </c>
      <c r="I125">
        <f>[1]salary_data_cleaned!I125</f>
        <v>1993</v>
      </c>
      <c r="J125" t="str">
        <f>[1]salary_data_cleaned!J125</f>
        <v>Company - Public</v>
      </c>
      <c r="K125" t="str">
        <f>[1]salary_data_cleaned!K125</f>
        <v>Real Estate</v>
      </c>
      <c r="L125" t="str">
        <f>[1]salary_data_cleaned!L125</f>
        <v>Real Estate</v>
      </c>
      <c r="M125" t="str">
        <f>[1]salary_data_cleaned!M125</f>
        <v>$2 to $5 billion (USD)</v>
      </c>
      <c r="N125" t="str">
        <f>[1]salary_data_cleaned!N125</f>
        <v>UDR, AvalonBay Communities, Essex Property Trust</v>
      </c>
      <c r="O125">
        <f>[1]salary_data_cleaned!O125</f>
        <v>0</v>
      </c>
      <c r="P125">
        <f>[1]salary_data_cleaned!P125</f>
        <v>0</v>
      </c>
      <c r="Q125">
        <f>[1]salary_data_cleaned!Q125</f>
        <v>80</v>
      </c>
      <c r="R125">
        <f>[1]salary_data_cleaned!R125</f>
        <v>105</v>
      </c>
      <c r="S125">
        <f>[1]salary_data_cleaned!S125</f>
        <v>92.5</v>
      </c>
      <c r="T125" s="1" t="str">
        <f>[1]salary_data_cleaned!T125</f>
        <v xml:space="preserve">Equity Residential
</v>
      </c>
      <c r="U125" t="str">
        <f>[1]salary_data_cleaned!U125</f>
        <v xml:space="preserve"> IL</v>
      </c>
      <c r="V125">
        <f>[1]salary_data_cleaned!V125</f>
        <v>1</v>
      </c>
      <c r="W125">
        <f>[1]salary_data_cleaned!W125</f>
        <v>27</v>
      </c>
      <c r="X125">
        <f>[1]salary_data_cleaned!X125</f>
        <v>1</v>
      </c>
      <c r="Y125">
        <f>[1]salary_data_cleaned!Y125</f>
        <v>0</v>
      </c>
      <c r="Z125">
        <f>[1]salary_data_cleaned!Z125</f>
        <v>1</v>
      </c>
      <c r="AA125">
        <f>[1]salary_data_cleaned!AA125</f>
        <v>0</v>
      </c>
      <c r="AB125">
        <f>[1]salary_data_cleaned!AB125</f>
        <v>1</v>
      </c>
    </row>
    <row r="126" spans="1:28" ht="409.6" x14ac:dyDescent="0.3">
      <c r="A126" t="str">
        <f>[1]salary_data_cleaned!A126</f>
        <v>Data Analyst</v>
      </c>
      <c r="B126" t="str">
        <f>[1]salary_data_cleaned!B126</f>
        <v>$43K-$81K (Glassdoor est.)</v>
      </c>
      <c r="C126" s="1" t="str">
        <f>[1]salary_data_cleaned!C126</f>
        <v>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v>
      </c>
      <c r="D126">
        <f>[1]salary_data_cleaned!D126</f>
        <v>2.2999999999999998</v>
      </c>
      <c r="E126" s="1" t="str">
        <f>[1]salary_data_cleaned!E126</f>
        <v>Synagro
2.3</v>
      </c>
      <c r="F126" t="str">
        <f>[1]salary_data_cleaned!F126</f>
        <v>Baltimore, MD</v>
      </c>
      <c r="G126" t="str">
        <f>[1]salary_data_cleaned!G126</f>
        <v>Baltimore, MD</v>
      </c>
      <c r="H126" t="str">
        <f>[1]salary_data_cleaned!H126</f>
        <v>501 to 1000 employees</v>
      </c>
      <c r="I126">
        <f>[1]salary_data_cleaned!I126</f>
        <v>1986</v>
      </c>
      <c r="J126" t="str">
        <f>[1]salary_data_cleaned!J126</f>
        <v>Company - Private</v>
      </c>
      <c r="K126" t="str">
        <f>[1]salary_data_cleaned!K126</f>
        <v>Research &amp; Development</v>
      </c>
      <c r="L126" t="str">
        <f>[1]salary_data_cleaned!L126</f>
        <v>Business Services</v>
      </c>
      <c r="M126" t="str">
        <f>[1]salary_data_cleaned!M126</f>
        <v>$100 to $500 million (USD)</v>
      </c>
      <c r="N126">
        <f>[1]salary_data_cleaned!N126</f>
        <v>-1</v>
      </c>
      <c r="O126">
        <f>[1]salary_data_cleaned!O126</f>
        <v>0</v>
      </c>
      <c r="P126">
        <f>[1]salary_data_cleaned!P126</f>
        <v>0</v>
      </c>
      <c r="Q126">
        <f>[1]salary_data_cleaned!Q126</f>
        <v>43</v>
      </c>
      <c r="R126">
        <f>[1]salary_data_cleaned!R126</f>
        <v>81</v>
      </c>
      <c r="S126">
        <f>[1]salary_data_cleaned!S126</f>
        <v>62</v>
      </c>
      <c r="T126" s="1" t="str">
        <f>[1]salary_data_cleaned!T126</f>
        <v xml:space="preserve">Synagro
</v>
      </c>
      <c r="U126" t="str">
        <f>[1]salary_data_cleaned!U126</f>
        <v xml:space="preserve"> MD</v>
      </c>
      <c r="V126">
        <f>[1]salary_data_cleaned!V126</f>
        <v>1</v>
      </c>
      <c r="W126">
        <f>[1]salary_data_cleaned!W126</f>
        <v>34</v>
      </c>
      <c r="X126">
        <f>[1]salary_data_cleaned!X126</f>
        <v>0</v>
      </c>
      <c r="Y126">
        <f>[1]salary_data_cleaned!Y126</f>
        <v>0</v>
      </c>
      <c r="Z126">
        <f>[1]salary_data_cleaned!Z126</f>
        <v>0</v>
      </c>
      <c r="AA126">
        <f>[1]salary_data_cleaned!AA126</f>
        <v>0</v>
      </c>
      <c r="AB126">
        <f>[1]salary_data_cleaned!AB126</f>
        <v>1</v>
      </c>
    </row>
    <row r="127" spans="1:28" ht="409.6" x14ac:dyDescent="0.3">
      <c r="A127" t="str">
        <f>[1]salary_data_cleaned!A127</f>
        <v>Project Scientist</v>
      </c>
      <c r="B127" t="str">
        <f>[1]salary_data_cleaned!B127</f>
        <v>$29K-$50K (Glassdoor est.)</v>
      </c>
      <c r="C127" s="1" t="str">
        <f>[1]salary_data_cleaned!C127</f>
        <v>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v>
      </c>
      <c r="D127">
        <f>[1]salary_data_cleaned!D127</f>
        <v>4</v>
      </c>
      <c r="E127" s="1" t="str">
        <f>[1]salary_data_cleaned!E127</f>
        <v>Alliance Source Testing
4.0</v>
      </c>
      <c r="F127" t="str">
        <f>[1]salary_data_cleaned!F127</f>
        <v>Alabaster, AL</v>
      </c>
      <c r="G127" t="str">
        <f>[1]salary_data_cleaned!G127</f>
        <v>Decatur, AL</v>
      </c>
      <c r="H127" t="str">
        <f>[1]salary_data_cleaned!H127</f>
        <v>51 to 200 employees</v>
      </c>
      <c r="I127">
        <f>[1]salary_data_cleaned!I127</f>
        <v>2000</v>
      </c>
      <c r="J127" t="str">
        <f>[1]salary_data_cleaned!J127</f>
        <v>Unknown</v>
      </c>
      <c r="K127" t="str">
        <f>[1]salary_data_cleaned!K127</f>
        <v>Architectural &amp; Engineering Services</v>
      </c>
      <c r="L127" t="str">
        <f>[1]salary_data_cleaned!L127</f>
        <v>Business Services</v>
      </c>
      <c r="M127" t="str">
        <f>[1]salary_data_cleaned!M127</f>
        <v>$25 to $50 million (USD)</v>
      </c>
      <c r="N127">
        <f>[1]salary_data_cleaned!N127</f>
        <v>-1</v>
      </c>
      <c r="O127">
        <f>[1]salary_data_cleaned!O127</f>
        <v>0</v>
      </c>
      <c r="P127">
        <f>[1]salary_data_cleaned!P127</f>
        <v>0</v>
      </c>
      <c r="Q127">
        <f>[1]salary_data_cleaned!Q127</f>
        <v>29</v>
      </c>
      <c r="R127">
        <f>[1]salary_data_cleaned!R127</f>
        <v>50</v>
      </c>
      <c r="S127">
        <f>[1]salary_data_cleaned!S127</f>
        <v>39.5</v>
      </c>
      <c r="T127" s="1" t="str">
        <f>[1]salary_data_cleaned!T127</f>
        <v xml:space="preserve">Alliance Source Testing
</v>
      </c>
      <c r="U127" t="str">
        <f>[1]salary_data_cleaned!U127</f>
        <v xml:space="preserve"> AL</v>
      </c>
      <c r="V127">
        <f>[1]salary_data_cleaned!V127</f>
        <v>0</v>
      </c>
      <c r="W127">
        <f>[1]salary_data_cleaned!W127</f>
        <v>20</v>
      </c>
      <c r="X127">
        <f>[1]salary_data_cleaned!X127</f>
        <v>0</v>
      </c>
      <c r="Y127">
        <f>[1]salary_data_cleaned!Y127</f>
        <v>0</v>
      </c>
      <c r="Z127">
        <f>[1]salary_data_cleaned!Z127</f>
        <v>0</v>
      </c>
      <c r="AA127">
        <f>[1]salary_data_cleaned!AA127</f>
        <v>0</v>
      </c>
      <c r="AB127">
        <f>[1]salary_data_cleaned!AB127</f>
        <v>0</v>
      </c>
    </row>
    <row r="128" spans="1:28" ht="409.6" x14ac:dyDescent="0.3">
      <c r="A128" t="str">
        <f>[1]salary_data_cleaned!A128</f>
        <v>Data Scientist</v>
      </c>
      <c r="B128" t="str">
        <f>[1]salary_data_cleaned!B128</f>
        <v>$82K-$133K (Glassdoor est.)</v>
      </c>
      <c r="C128" s="1" t="str">
        <f>[1]salary_data_cleaned!C128</f>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v>
      </c>
      <c r="D128">
        <f>[1]salary_data_cleaned!D128</f>
        <v>3.6</v>
      </c>
      <c r="E128" s="1" t="str">
        <f>[1]salary_data_cleaned!E128</f>
        <v>Accuride International
3.6</v>
      </c>
      <c r="F128" t="str">
        <f>[1]salary_data_cleaned!F128</f>
        <v>Santa Fe Springs, Los Angeles, CA</v>
      </c>
      <c r="G128" t="str">
        <f>[1]salary_data_cleaned!G128</f>
        <v>Santa Fe Springs, CA</v>
      </c>
      <c r="H128" t="str">
        <f>[1]salary_data_cleaned!H128</f>
        <v>1001 to 5000 employees</v>
      </c>
      <c r="I128">
        <f>[1]salary_data_cleaned!I128</f>
        <v>1966</v>
      </c>
      <c r="J128" t="str">
        <f>[1]salary_data_cleaned!J128</f>
        <v>Company - Private</v>
      </c>
      <c r="K128" t="str">
        <f>[1]salary_data_cleaned!K128</f>
        <v>Industrial Manufacturing</v>
      </c>
      <c r="L128" t="str">
        <f>[1]salary_data_cleaned!L128</f>
        <v>Manufacturing</v>
      </c>
      <c r="M128" t="str">
        <f>[1]salary_data_cleaned!M128</f>
        <v>$100 to $500 million (USD)</v>
      </c>
      <c r="N128">
        <f>[1]salary_data_cleaned!N128</f>
        <v>-1</v>
      </c>
      <c r="O128">
        <f>[1]salary_data_cleaned!O128</f>
        <v>0</v>
      </c>
      <c r="P128">
        <f>[1]salary_data_cleaned!P128</f>
        <v>0</v>
      </c>
      <c r="Q128">
        <f>[1]salary_data_cleaned!Q128</f>
        <v>82</v>
      </c>
      <c r="R128">
        <f>[1]salary_data_cleaned!R128</f>
        <v>133</v>
      </c>
      <c r="S128">
        <f>[1]salary_data_cleaned!S128</f>
        <v>107.5</v>
      </c>
      <c r="T128" s="1" t="str">
        <f>[1]salary_data_cleaned!T128</f>
        <v xml:space="preserve">Accuride International
</v>
      </c>
      <c r="U128" t="str">
        <f>[1]salary_data_cleaned!U128</f>
        <v xml:space="preserve"> Los Angeles</v>
      </c>
      <c r="V128">
        <f>[1]salary_data_cleaned!V128</f>
        <v>0</v>
      </c>
      <c r="W128">
        <f>[1]salary_data_cleaned!W128</f>
        <v>54</v>
      </c>
      <c r="X128">
        <f>[1]salary_data_cleaned!X128</f>
        <v>0</v>
      </c>
      <c r="Y128">
        <f>[1]salary_data_cleaned!Y128</f>
        <v>0</v>
      </c>
      <c r="Z128">
        <f>[1]salary_data_cleaned!Z128</f>
        <v>0</v>
      </c>
      <c r="AA128">
        <f>[1]salary_data_cleaned!AA128</f>
        <v>0</v>
      </c>
      <c r="AB128">
        <f>[1]salary_data_cleaned!AB128</f>
        <v>1</v>
      </c>
    </row>
    <row r="129" spans="1:28" ht="409.6" x14ac:dyDescent="0.3">
      <c r="A129" t="str">
        <f>[1]salary_data_cleaned!A129</f>
        <v>Data Analytics Manager</v>
      </c>
      <c r="B129" t="str">
        <f>[1]salary_data_cleaned!B129</f>
        <v>$26K-$55K (Glassdoor est.)</v>
      </c>
      <c r="C129" s="1" t="str">
        <f>[1]salary_data_cleaned!C129</f>
        <v>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v>
      </c>
      <c r="D129">
        <f>[1]salary_data_cleaned!D129</f>
        <v>3.8</v>
      </c>
      <c r="E129" s="1" t="str">
        <f>[1]salary_data_cleaned!E129</f>
        <v>Full Potential Solutions
3.8</v>
      </c>
      <c r="F129" t="str">
        <f>[1]salary_data_cleaned!F129</f>
        <v>Kansas City, MO</v>
      </c>
      <c r="G129" t="str">
        <f>[1]salary_data_cleaned!G129</f>
        <v>Kansas City, MO</v>
      </c>
      <c r="H129" t="str">
        <f>[1]salary_data_cleaned!H129</f>
        <v>501 to 1000 employees</v>
      </c>
      <c r="I129">
        <f>[1]salary_data_cleaned!I129</f>
        <v>2017</v>
      </c>
      <c r="J129" t="str">
        <f>[1]salary_data_cleaned!J129</f>
        <v>Company - Private</v>
      </c>
      <c r="K129" t="str">
        <f>[1]salary_data_cleaned!K129</f>
        <v>Staffing &amp; Outsourcing</v>
      </c>
      <c r="L129" t="str">
        <f>[1]salary_data_cleaned!L129</f>
        <v>Business Services</v>
      </c>
      <c r="M129" t="str">
        <f>[1]salary_data_cleaned!M129</f>
        <v>Unknown / Non-Applicable</v>
      </c>
      <c r="N129">
        <f>[1]salary_data_cleaned!N129</f>
        <v>-1</v>
      </c>
      <c r="O129">
        <f>[1]salary_data_cleaned!O129</f>
        <v>0</v>
      </c>
      <c r="P129">
        <f>[1]salary_data_cleaned!P129</f>
        <v>0</v>
      </c>
      <c r="Q129">
        <f>[1]salary_data_cleaned!Q129</f>
        <v>26</v>
      </c>
      <c r="R129">
        <f>[1]salary_data_cleaned!R129</f>
        <v>55</v>
      </c>
      <c r="S129">
        <f>[1]salary_data_cleaned!S129</f>
        <v>40.5</v>
      </c>
      <c r="T129" s="1" t="str">
        <f>[1]salary_data_cleaned!T129</f>
        <v xml:space="preserve">Full Potential Solutions
</v>
      </c>
      <c r="U129" t="str">
        <f>[1]salary_data_cleaned!U129</f>
        <v xml:space="preserve"> MO</v>
      </c>
      <c r="V129">
        <f>[1]salary_data_cleaned!V129</f>
        <v>1</v>
      </c>
      <c r="W129">
        <f>[1]salary_data_cleaned!W129</f>
        <v>3</v>
      </c>
      <c r="X129">
        <f>[1]salary_data_cleaned!X129</f>
        <v>1</v>
      </c>
      <c r="Y129">
        <f>[1]salary_data_cleaned!Y129</f>
        <v>0</v>
      </c>
      <c r="Z129">
        <f>[1]salary_data_cleaned!Z129</f>
        <v>0</v>
      </c>
      <c r="AA129">
        <f>[1]salary_data_cleaned!AA129</f>
        <v>1</v>
      </c>
      <c r="AB129">
        <f>[1]salary_data_cleaned!AB129</f>
        <v>1</v>
      </c>
    </row>
    <row r="130" spans="1:28" ht="409.6" x14ac:dyDescent="0.3">
      <c r="A130" t="str">
        <f>[1]salary_data_cleaned!A130</f>
        <v>Senior Machine Learning (ML) Engineer / Data Scientist - Cyber Security Analytics</v>
      </c>
      <c r="B130" t="str">
        <f>[1]salary_data_cleaned!B130</f>
        <v>$61K-$118K (Glassdoor est.)</v>
      </c>
      <c r="C130" s="1" t="str">
        <f>[1]salary_data_cleaned!C130</f>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v>
      </c>
      <c r="D130">
        <f>[1]salary_data_cleaned!D130</f>
        <v>3.7</v>
      </c>
      <c r="E130" s="1" t="str">
        <f>[1]salary_data_cleaned!E130</f>
        <v>Visa Inc.
3.7</v>
      </c>
      <c r="F130" t="str">
        <f>[1]salary_data_cleaned!F130</f>
        <v>Ashburn, VA</v>
      </c>
      <c r="G130" t="str">
        <f>[1]salary_data_cleaned!G130</f>
        <v>Foster City, CA</v>
      </c>
      <c r="H130" t="str">
        <f>[1]salary_data_cleaned!H130</f>
        <v>10000+ employees</v>
      </c>
      <c r="I130">
        <f>[1]salary_data_cleaned!I130</f>
        <v>1958</v>
      </c>
      <c r="J130" t="str">
        <f>[1]salary_data_cleaned!J130</f>
        <v>Company - Public</v>
      </c>
      <c r="K130" t="str">
        <f>[1]salary_data_cleaned!K130</f>
        <v>IT Services</v>
      </c>
      <c r="L130" t="str">
        <f>[1]salary_data_cleaned!L130</f>
        <v>Information Technology</v>
      </c>
      <c r="M130" t="str">
        <f>[1]salary_data_cleaned!M130</f>
        <v>$10+ billion (USD)</v>
      </c>
      <c r="N130" t="str">
        <f>[1]salary_data_cleaned!N130</f>
        <v>American Express, Mastercard, Discover</v>
      </c>
      <c r="O130">
        <f>[1]salary_data_cleaned!O130</f>
        <v>0</v>
      </c>
      <c r="P130">
        <f>[1]salary_data_cleaned!P130</f>
        <v>0</v>
      </c>
      <c r="Q130">
        <f>[1]salary_data_cleaned!Q130</f>
        <v>61</v>
      </c>
      <c r="R130">
        <f>[1]salary_data_cleaned!R130</f>
        <v>118</v>
      </c>
      <c r="S130">
        <f>[1]salary_data_cleaned!S130</f>
        <v>89.5</v>
      </c>
      <c r="T130" s="1" t="str">
        <f>[1]salary_data_cleaned!T130</f>
        <v xml:space="preserve">Visa Inc.
</v>
      </c>
      <c r="U130" t="str">
        <f>[1]salary_data_cleaned!U130</f>
        <v xml:space="preserve"> VA</v>
      </c>
      <c r="V130">
        <f>[1]salary_data_cleaned!V130</f>
        <v>0</v>
      </c>
      <c r="W130">
        <f>[1]salary_data_cleaned!W130</f>
        <v>62</v>
      </c>
      <c r="X130">
        <f>[1]salary_data_cleaned!X130</f>
        <v>1</v>
      </c>
      <c r="Y130">
        <f>[1]salary_data_cleaned!Y130</f>
        <v>0</v>
      </c>
      <c r="Z130">
        <f>[1]salary_data_cleaned!Z130</f>
        <v>1</v>
      </c>
      <c r="AA130">
        <f>[1]salary_data_cleaned!AA130</f>
        <v>0</v>
      </c>
      <c r="AB130">
        <f>[1]salary_data_cleaned!AB130</f>
        <v>0</v>
      </c>
    </row>
    <row r="131" spans="1:28" ht="409.6" x14ac:dyDescent="0.3">
      <c r="A131" t="str">
        <f>[1]salary_data_cleaned!A131</f>
        <v>Data Scientist</v>
      </c>
      <c r="B131" t="str">
        <f>[1]salary_data_cleaned!B131</f>
        <v>$60K-$102K (Glassdoor est.)</v>
      </c>
      <c r="C131" s="1" t="str">
        <f>[1]salary_data_cleaned!C131</f>
        <v>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v>
      </c>
      <c r="D131">
        <f>[1]salary_data_cleaned!D131</f>
        <v>4.4000000000000004</v>
      </c>
      <c r="E131" s="1" t="str">
        <f>[1]salary_data_cleaned!E131</f>
        <v>Maven Wave Partners
4.4</v>
      </c>
      <c r="F131" t="str">
        <f>[1]salary_data_cleaned!F131</f>
        <v>Chicago, IL</v>
      </c>
      <c r="G131" t="str">
        <f>[1]salary_data_cleaned!G131</f>
        <v>Chicago, IL</v>
      </c>
      <c r="H131" t="str">
        <f>[1]salary_data_cleaned!H131</f>
        <v>201 to 500 employees</v>
      </c>
      <c r="I131">
        <f>[1]salary_data_cleaned!I131</f>
        <v>2008</v>
      </c>
      <c r="J131" t="str">
        <f>[1]salary_data_cleaned!J131</f>
        <v>Company - Private</v>
      </c>
      <c r="K131" t="str">
        <f>[1]salary_data_cleaned!K131</f>
        <v>Consulting</v>
      </c>
      <c r="L131" t="str">
        <f>[1]salary_data_cleaned!L131</f>
        <v>Business Services</v>
      </c>
      <c r="M131" t="str">
        <f>[1]salary_data_cleaned!M131</f>
        <v>$50 to $100 million (USD)</v>
      </c>
      <c r="N131">
        <f>[1]salary_data_cleaned!N131</f>
        <v>-1</v>
      </c>
      <c r="O131">
        <f>[1]salary_data_cleaned!O131</f>
        <v>0</v>
      </c>
      <c r="P131">
        <f>[1]salary_data_cleaned!P131</f>
        <v>0</v>
      </c>
      <c r="Q131">
        <f>[1]salary_data_cleaned!Q131</f>
        <v>60</v>
      </c>
      <c r="R131">
        <f>[1]salary_data_cleaned!R131</f>
        <v>102</v>
      </c>
      <c r="S131">
        <f>[1]salary_data_cleaned!S131</f>
        <v>81</v>
      </c>
      <c r="T131" s="1" t="str">
        <f>[1]salary_data_cleaned!T131</f>
        <v xml:space="preserve">Maven Wave Partners
</v>
      </c>
      <c r="U131" t="str">
        <f>[1]salary_data_cleaned!U131</f>
        <v xml:space="preserve"> IL</v>
      </c>
      <c r="V131">
        <f>[1]salary_data_cleaned!V131</f>
        <v>1</v>
      </c>
      <c r="W131">
        <f>[1]salary_data_cleaned!W131</f>
        <v>12</v>
      </c>
      <c r="X131">
        <f>[1]salary_data_cleaned!X131</f>
        <v>1</v>
      </c>
      <c r="Y131">
        <f>[1]salary_data_cleaned!Y131</f>
        <v>0</v>
      </c>
      <c r="Z131">
        <f>[1]salary_data_cleaned!Z131</f>
        <v>0</v>
      </c>
      <c r="AA131">
        <f>[1]salary_data_cleaned!AA131</f>
        <v>1</v>
      </c>
      <c r="AB131">
        <f>[1]salary_data_cleaned!AB131</f>
        <v>1</v>
      </c>
    </row>
    <row r="132" spans="1:28" ht="409.6" x14ac:dyDescent="0.3">
      <c r="A132" t="str">
        <f>[1]salary_data_cleaned!A132</f>
        <v>Senior Data Scientist</v>
      </c>
      <c r="B132" t="str">
        <f>[1]salary_data_cleaned!B132</f>
        <v>$112K-$182K (Glassdoor est.)</v>
      </c>
      <c r="C132" s="1" t="str">
        <f>[1]salary_data_cleaned!C132</f>
        <v>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
      <c r="D132">
        <f>[1]salary_data_cleaned!D132</f>
        <v>4</v>
      </c>
      <c r="E132" s="1" t="str">
        <f>[1]salary_data_cleaned!E132</f>
        <v>Novetta
4.0</v>
      </c>
      <c r="F132" t="str">
        <f>[1]salary_data_cleaned!F132</f>
        <v>Herndon, VA</v>
      </c>
      <c r="G132" t="str">
        <f>[1]salary_data_cleaned!G132</f>
        <v>Mc Lean, VA</v>
      </c>
      <c r="H132" t="str">
        <f>[1]salary_data_cleaned!H132</f>
        <v>501 to 1000 employees</v>
      </c>
      <c r="I132">
        <f>[1]salary_data_cleaned!I132</f>
        <v>2012</v>
      </c>
      <c r="J132" t="str">
        <f>[1]salary_data_cleaned!J132</f>
        <v>Company - Private</v>
      </c>
      <c r="K132" t="str">
        <f>[1]salary_data_cleaned!K132</f>
        <v>Enterprise Software &amp; Network Solutions</v>
      </c>
      <c r="L132" t="str">
        <f>[1]salary_data_cleaned!L132</f>
        <v>Information Technology</v>
      </c>
      <c r="M132" t="str">
        <f>[1]salary_data_cleaned!M132</f>
        <v>$100 to $500 million (USD)</v>
      </c>
      <c r="N132" t="str">
        <f>[1]salary_data_cleaned!N132</f>
        <v>Leidos, CACI International, Booz Allen Hamilton</v>
      </c>
      <c r="O132">
        <f>[1]salary_data_cleaned!O132</f>
        <v>0</v>
      </c>
      <c r="P132">
        <f>[1]salary_data_cleaned!P132</f>
        <v>0</v>
      </c>
      <c r="Q132">
        <f>[1]salary_data_cleaned!Q132</f>
        <v>112</v>
      </c>
      <c r="R132">
        <f>[1]salary_data_cleaned!R132</f>
        <v>182</v>
      </c>
      <c r="S132">
        <f>[1]salary_data_cleaned!S132</f>
        <v>147</v>
      </c>
      <c r="T132" s="1" t="str">
        <f>[1]salary_data_cleaned!T132</f>
        <v xml:space="preserve">Novetta
</v>
      </c>
      <c r="U132" t="str">
        <f>[1]salary_data_cleaned!U132</f>
        <v xml:space="preserve"> VA</v>
      </c>
      <c r="V132">
        <f>[1]salary_data_cleaned!V132</f>
        <v>0</v>
      </c>
      <c r="W132">
        <f>[1]salary_data_cleaned!W132</f>
        <v>8</v>
      </c>
      <c r="X132">
        <f>[1]salary_data_cleaned!X132</f>
        <v>1</v>
      </c>
      <c r="Y132">
        <f>[1]salary_data_cleaned!Y132</f>
        <v>0</v>
      </c>
      <c r="Z132">
        <f>[1]salary_data_cleaned!Z132</f>
        <v>0</v>
      </c>
      <c r="AA132">
        <f>[1]salary_data_cleaned!AA132</f>
        <v>1</v>
      </c>
      <c r="AB132">
        <f>[1]salary_data_cleaned!AB132</f>
        <v>0</v>
      </c>
    </row>
    <row r="133" spans="1:28" ht="409.6" x14ac:dyDescent="0.3">
      <c r="A133" t="str">
        <f>[1]salary_data_cleaned!A133</f>
        <v>Data Scientist</v>
      </c>
      <c r="B133" t="str">
        <f>[1]salary_data_cleaned!B133</f>
        <v>$64K-$106K (Glassdoor est.)</v>
      </c>
      <c r="C133" s="1" t="str">
        <f>[1]salary_data_cleaned!C133</f>
        <v>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v>
      </c>
      <c r="D133">
        <f>[1]salary_data_cleaned!D133</f>
        <v>3.2</v>
      </c>
      <c r="E133" s="1" t="str">
        <f>[1]salary_data_cleaned!E133</f>
        <v>First Command Financial Services, Inc.
3.2</v>
      </c>
      <c r="F133" t="str">
        <f>[1]salary_data_cleaned!F133</f>
        <v>Fort Worth, TX</v>
      </c>
      <c r="G133" t="str">
        <f>[1]salary_data_cleaned!G133</f>
        <v>Fort Worth, TX</v>
      </c>
      <c r="H133" t="str">
        <f>[1]salary_data_cleaned!H133</f>
        <v>1001 to 5000 employees</v>
      </c>
      <c r="I133">
        <f>[1]salary_data_cleaned!I133</f>
        <v>1958</v>
      </c>
      <c r="J133" t="str">
        <f>[1]salary_data_cleaned!J133</f>
        <v>Company - Private</v>
      </c>
      <c r="K133" t="str">
        <f>[1]salary_data_cleaned!K133</f>
        <v>Brokerage Services</v>
      </c>
      <c r="L133" t="str">
        <f>[1]salary_data_cleaned!L133</f>
        <v>Finance</v>
      </c>
      <c r="M133" t="str">
        <f>[1]salary_data_cleaned!M133</f>
        <v>$100 to $500 million (USD)</v>
      </c>
      <c r="N133" t="str">
        <f>[1]salary_data_cleaned!N133</f>
        <v>USAA, Navy Federal Credit Union, Raymond James Financial</v>
      </c>
      <c r="O133">
        <f>[1]salary_data_cleaned!O133</f>
        <v>0</v>
      </c>
      <c r="P133">
        <f>[1]salary_data_cleaned!P133</f>
        <v>0</v>
      </c>
      <c r="Q133">
        <f>[1]salary_data_cleaned!Q133</f>
        <v>64</v>
      </c>
      <c r="R133">
        <f>[1]salary_data_cleaned!R133</f>
        <v>106</v>
      </c>
      <c r="S133">
        <f>[1]salary_data_cleaned!S133</f>
        <v>85</v>
      </c>
      <c r="T133" s="1" t="str">
        <f>[1]salary_data_cleaned!T133</f>
        <v xml:space="preserve">First Command Financial Services, Inc.
</v>
      </c>
      <c r="U133" t="str">
        <f>[1]salary_data_cleaned!U133</f>
        <v xml:space="preserve"> TX</v>
      </c>
      <c r="V133">
        <f>[1]salary_data_cleaned!V133</f>
        <v>1</v>
      </c>
      <c r="W133">
        <f>[1]salary_data_cleaned!W133</f>
        <v>62</v>
      </c>
      <c r="X133">
        <f>[1]salary_data_cleaned!X133</f>
        <v>1</v>
      </c>
      <c r="Y133">
        <f>[1]salary_data_cleaned!Y133</f>
        <v>0</v>
      </c>
      <c r="Z133">
        <f>[1]salary_data_cleaned!Z133</f>
        <v>0</v>
      </c>
      <c r="AA133">
        <f>[1]salary_data_cleaned!AA133</f>
        <v>0</v>
      </c>
      <c r="AB133">
        <f>[1]salary_data_cleaned!AB133</f>
        <v>1</v>
      </c>
    </row>
    <row r="134" spans="1:28" ht="409.6" x14ac:dyDescent="0.3">
      <c r="A134" t="str">
        <f>[1]salary_data_cleaned!A134</f>
        <v>Associate Scientist</v>
      </c>
      <c r="B134" t="str">
        <f>[1]salary_data_cleaned!B134</f>
        <v>$51K-$112K (Glassdoor est.)</v>
      </c>
      <c r="C134" s="1" t="str">
        <f>[1]salary_data_cleaned!C134</f>
        <v>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v>
      </c>
      <c r="D134">
        <f>[1]salary_data_cleaned!D134</f>
        <v>2.9</v>
      </c>
      <c r="E134" s="1" t="str">
        <f>[1]salary_data_cleaned!E134</f>
        <v>Pharmavite
2.9</v>
      </c>
      <c r="F134" t="str">
        <f>[1]salary_data_cleaned!F134</f>
        <v>Valencia, CA</v>
      </c>
      <c r="G134" t="str">
        <f>[1]salary_data_cleaned!G134</f>
        <v>West Hills, CA</v>
      </c>
      <c r="H134" t="str">
        <f>[1]salary_data_cleaned!H134</f>
        <v>1001 to 5000 employees</v>
      </c>
      <c r="I134">
        <f>[1]salary_data_cleaned!I134</f>
        <v>1971</v>
      </c>
      <c r="J134" t="str">
        <f>[1]salary_data_cleaned!J134</f>
        <v>Company - Private</v>
      </c>
      <c r="K134" t="str">
        <f>[1]salary_data_cleaned!K134</f>
        <v>Consumer Products Manufacturing</v>
      </c>
      <c r="L134" t="str">
        <f>[1]salary_data_cleaned!L134</f>
        <v>Manufacturing</v>
      </c>
      <c r="M134" t="str">
        <f>[1]salary_data_cleaned!M134</f>
        <v>$1 to $2 billion (USD)</v>
      </c>
      <c r="N134" t="str">
        <f>[1]salary_data_cleaned!N134</f>
        <v>The Nature's Bounty Co., Schiff Nutrition International</v>
      </c>
      <c r="O134">
        <f>[1]salary_data_cleaned!O134</f>
        <v>0</v>
      </c>
      <c r="P134">
        <f>[1]salary_data_cleaned!P134</f>
        <v>0</v>
      </c>
      <c r="Q134">
        <f>[1]salary_data_cleaned!Q134</f>
        <v>51</v>
      </c>
      <c r="R134">
        <f>[1]salary_data_cleaned!R134</f>
        <v>112</v>
      </c>
      <c r="S134">
        <f>[1]salary_data_cleaned!S134</f>
        <v>81.5</v>
      </c>
      <c r="T134" s="1" t="str">
        <f>[1]salary_data_cleaned!T134</f>
        <v xml:space="preserve">Pharmavite
</v>
      </c>
      <c r="U134" t="str">
        <f>[1]salary_data_cleaned!U134</f>
        <v xml:space="preserve"> CA</v>
      </c>
      <c r="V134">
        <f>[1]salary_data_cleaned!V134</f>
        <v>0</v>
      </c>
      <c r="W134">
        <f>[1]salary_data_cleaned!W134</f>
        <v>49</v>
      </c>
      <c r="X134">
        <f>[1]salary_data_cleaned!X134</f>
        <v>0</v>
      </c>
      <c r="Y134">
        <f>[1]salary_data_cleaned!Y134</f>
        <v>0</v>
      </c>
      <c r="Z134">
        <f>[1]salary_data_cleaned!Z134</f>
        <v>0</v>
      </c>
      <c r="AA134">
        <f>[1]salary_data_cleaned!AA134</f>
        <v>0</v>
      </c>
      <c r="AB134">
        <f>[1]salary_data_cleaned!AB134</f>
        <v>1</v>
      </c>
    </row>
    <row r="135" spans="1:28" ht="409.6" x14ac:dyDescent="0.3">
      <c r="A135" t="str">
        <f>[1]salary_data_cleaned!A135</f>
        <v>Scientist 2, QC Viral Vector</v>
      </c>
      <c r="B135" t="str">
        <f>[1]salary_data_cleaned!B135</f>
        <v>$113K-$223K (Glassdoor est.)</v>
      </c>
      <c r="C135" s="1" t="str">
        <f>[1]salary_data_cleaned!C135</f>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v>
      </c>
      <c r="D135">
        <f>[1]salary_data_cleaned!D135</f>
        <v>3.8</v>
      </c>
      <c r="E135" s="1" t="str">
        <f>[1]salary_data_cleaned!E135</f>
        <v>BioMarin Pharmaceutical
3.8</v>
      </c>
      <c r="F135" t="str">
        <f>[1]salary_data_cleaned!F135</f>
        <v>Novato, CA</v>
      </c>
      <c r="G135" t="str">
        <f>[1]salary_data_cleaned!G135</f>
        <v>San Rafael, CA</v>
      </c>
      <c r="H135" t="str">
        <f>[1]salary_data_cleaned!H135</f>
        <v>1001 to 5000 employees</v>
      </c>
      <c r="I135">
        <f>[1]salary_data_cleaned!I135</f>
        <v>1997</v>
      </c>
      <c r="J135" t="str">
        <f>[1]salary_data_cleaned!J135</f>
        <v>Company - Public</v>
      </c>
      <c r="K135" t="str">
        <f>[1]salary_data_cleaned!K135</f>
        <v>Biotech &amp; Pharmaceuticals</v>
      </c>
      <c r="L135" t="str">
        <f>[1]salary_data_cleaned!L135</f>
        <v>Biotech &amp; Pharmaceuticals</v>
      </c>
      <c r="M135" t="str">
        <f>[1]salary_data_cleaned!M135</f>
        <v>$500 million to $1 billion (USD)</v>
      </c>
      <c r="N135" t="str">
        <f>[1]salary_data_cleaned!N135</f>
        <v>Genentech, Ultragenyx Pharmaceutical, Gilead Sciences</v>
      </c>
      <c r="O135">
        <f>[1]salary_data_cleaned!O135</f>
        <v>0</v>
      </c>
      <c r="P135">
        <f>[1]salary_data_cleaned!P135</f>
        <v>0</v>
      </c>
      <c r="Q135">
        <f>[1]salary_data_cleaned!Q135</f>
        <v>113</v>
      </c>
      <c r="R135">
        <f>[1]salary_data_cleaned!R135</f>
        <v>223</v>
      </c>
      <c r="S135">
        <f>[1]salary_data_cleaned!S135</f>
        <v>168</v>
      </c>
      <c r="T135" s="1" t="str">
        <f>[1]salary_data_cleaned!T135</f>
        <v xml:space="preserve">BioMarin Pharmaceutical
</v>
      </c>
      <c r="U135" t="str">
        <f>[1]salary_data_cleaned!U135</f>
        <v xml:space="preserve"> CA</v>
      </c>
      <c r="V135">
        <f>[1]salary_data_cleaned!V135</f>
        <v>0</v>
      </c>
      <c r="W135">
        <f>[1]salary_data_cleaned!W135</f>
        <v>23</v>
      </c>
      <c r="X135">
        <f>[1]salary_data_cleaned!X135</f>
        <v>0</v>
      </c>
      <c r="Y135">
        <f>[1]salary_data_cleaned!Y135</f>
        <v>0</v>
      </c>
      <c r="Z135">
        <f>[1]salary_data_cleaned!Z135</f>
        <v>0</v>
      </c>
      <c r="AA135">
        <f>[1]salary_data_cleaned!AA135</f>
        <v>0</v>
      </c>
      <c r="AB135">
        <f>[1]salary_data_cleaned!AB135</f>
        <v>1</v>
      </c>
    </row>
    <row r="136" spans="1:28" ht="409.6" x14ac:dyDescent="0.3">
      <c r="A136" t="str">
        <f>[1]salary_data_cleaned!A136</f>
        <v>Machine Learning Engineer</v>
      </c>
      <c r="B136" t="str">
        <f>[1]salary_data_cleaned!B136</f>
        <v>$72K-$129K (Glassdoor est.)</v>
      </c>
      <c r="C136" s="1" t="str">
        <f>[1]salary_data_cleaned!C136</f>
        <v>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v>
      </c>
      <c r="D136">
        <f>[1]salary_data_cleaned!D136</f>
        <v>4.3</v>
      </c>
      <c r="E136" s="1" t="str">
        <f>[1]salary_data_cleaned!E136</f>
        <v>Stratagem Group
4.3</v>
      </c>
      <c r="F136" t="str">
        <f>[1]salary_data_cleaned!F136</f>
        <v>Aurora, CO</v>
      </c>
      <c r="G136" t="str">
        <f>[1]salary_data_cleaned!G136</f>
        <v>Aurora, CO</v>
      </c>
      <c r="H136" t="str">
        <f>[1]salary_data_cleaned!H136</f>
        <v>1 to 50 employees</v>
      </c>
      <c r="I136">
        <f>[1]salary_data_cleaned!I136</f>
        <v>2007</v>
      </c>
      <c r="J136" t="str">
        <f>[1]salary_data_cleaned!J136</f>
        <v>Company - Private</v>
      </c>
      <c r="K136" t="str">
        <f>[1]salary_data_cleaned!K136</f>
        <v>Aerospace &amp; Defense</v>
      </c>
      <c r="L136" t="str">
        <f>[1]salary_data_cleaned!L136</f>
        <v>Aerospace &amp; Defense</v>
      </c>
      <c r="M136" t="str">
        <f>[1]salary_data_cleaned!M136</f>
        <v>Unknown / Non-Applicable</v>
      </c>
      <c r="N136">
        <f>[1]salary_data_cleaned!N136</f>
        <v>-1</v>
      </c>
      <c r="O136">
        <f>[1]salary_data_cleaned!O136</f>
        <v>0</v>
      </c>
      <c r="P136">
        <f>[1]salary_data_cleaned!P136</f>
        <v>0</v>
      </c>
      <c r="Q136">
        <f>[1]salary_data_cleaned!Q136</f>
        <v>72</v>
      </c>
      <c r="R136">
        <f>[1]salary_data_cleaned!R136</f>
        <v>129</v>
      </c>
      <c r="S136">
        <f>[1]salary_data_cleaned!S136</f>
        <v>100.5</v>
      </c>
      <c r="T136" s="1" t="str">
        <f>[1]salary_data_cleaned!T136</f>
        <v xml:space="preserve">Stratagem Group
</v>
      </c>
      <c r="U136" t="str">
        <f>[1]salary_data_cleaned!U136</f>
        <v xml:space="preserve"> CO</v>
      </c>
      <c r="V136">
        <f>[1]salary_data_cleaned!V136</f>
        <v>1</v>
      </c>
      <c r="W136">
        <f>[1]salary_data_cleaned!W136</f>
        <v>13</v>
      </c>
      <c r="X136">
        <f>[1]salary_data_cleaned!X136</f>
        <v>1</v>
      </c>
      <c r="Y136">
        <f>[1]salary_data_cleaned!Y136</f>
        <v>0</v>
      </c>
      <c r="Z136">
        <f>[1]salary_data_cleaned!Z136</f>
        <v>1</v>
      </c>
      <c r="AA136">
        <f>[1]salary_data_cleaned!AA136</f>
        <v>1</v>
      </c>
      <c r="AB136">
        <f>[1]salary_data_cleaned!AB136</f>
        <v>1</v>
      </c>
    </row>
    <row r="137" spans="1:28" ht="409.6" x14ac:dyDescent="0.3">
      <c r="A137" t="str">
        <f>[1]salary_data_cleaned!A137</f>
        <v>Data Scientist/ML Engineer</v>
      </c>
      <c r="B137" t="str">
        <f>[1]salary_data_cleaned!B137</f>
        <v>$71K-$123K (Glassdoor est.)</v>
      </c>
      <c r="C137" s="1" t="str">
        <f>[1]salary_data_cleaned!C137</f>
        <v>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v>
      </c>
      <c r="D137">
        <f>[1]salary_data_cleaned!D137</f>
        <v>3.4</v>
      </c>
      <c r="E137" s="1" t="str">
        <f>[1]salary_data_cleaned!E137</f>
        <v>PA Consulting
3.4</v>
      </c>
      <c r="F137" t="str">
        <f>[1]salary_data_cleaned!F137</f>
        <v>New York, NY</v>
      </c>
      <c r="G137" t="str">
        <f>[1]salary_data_cleaned!G137</f>
        <v>London, United Kingdom</v>
      </c>
      <c r="H137" t="str">
        <f>[1]salary_data_cleaned!H137</f>
        <v>1001 to 5000 employees</v>
      </c>
      <c r="I137">
        <f>[1]salary_data_cleaned!I137</f>
        <v>1943</v>
      </c>
      <c r="J137" t="str">
        <f>[1]salary_data_cleaned!J137</f>
        <v>Company - Private</v>
      </c>
      <c r="K137" t="str">
        <f>[1]salary_data_cleaned!K137</f>
        <v>Consulting</v>
      </c>
      <c r="L137" t="str">
        <f>[1]salary_data_cleaned!L137</f>
        <v>Business Services</v>
      </c>
      <c r="M137" t="str">
        <f>[1]salary_data_cleaned!M137</f>
        <v>$100 to $500 million (USD)</v>
      </c>
      <c r="N137" t="str">
        <f>[1]salary_data_cleaned!N137</f>
        <v>McKinsey &amp; Company, Accenture, Deloitte</v>
      </c>
      <c r="O137">
        <f>[1]salary_data_cleaned!O137</f>
        <v>0</v>
      </c>
      <c r="P137">
        <f>[1]salary_data_cleaned!P137</f>
        <v>0</v>
      </c>
      <c r="Q137">
        <f>[1]salary_data_cleaned!Q137</f>
        <v>71</v>
      </c>
      <c r="R137">
        <f>[1]salary_data_cleaned!R137</f>
        <v>123</v>
      </c>
      <c r="S137">
        <f>[1]salary_data_cleaned!S137</f>
        <v>97</v>
      </c>
      <c r="T137" s="1" t="str">
        <f>[1]salary_data_cleaned!T137</f>
        <v xml:space="preserve">PA Consulting
</v>
      </c>
      <c r="U137" t="str">
        <f>[1]salary_data_cleaned!U137</f>
        <v xml:space="preserve"> NY</v>
      </c>
      <c r="V137">
        <f>[1]salary_data_cleaned!V137</f>
        <v>0</v>
      </c>
      <c r="W137">
        <f>[1]salary_data_cleaned!W137</f>
        <v>77</v>
      </c>
      <c r="X137">
        <f>[1]salary_data_cleaned!X137</f>
        <v>1</v>
      </c>
      <c r="Y137">
        <f>[1]salary_data_cleaned!Y137</f>
        <v>0</v>
      </c>
      <c r="Z137">
        <f>[1]salary_data_cleaned!Z137</f>
        <v>1</v>
      </c>
      <c r="AA137">
        <f>[1]salary_data_cleaned!AA137</f>
        <v>0</v>
      </c>
      <c r="AB137">
        <f>[1]salary_data_cleaned!AB137</f>
        <v>1</v>
      </c>
    </row>
    <row r="138" spans="1:28" ht="409.6" x14ac:dyDescent="0.3">
      <c r="A138" t="str">
        <f>[1]salary_data_cleaned!A138</f>
        <v>Data Scientist</v>
      </c>
      <c r="B138" t="str">
        <f>[1]salary_data_cleaned!B138</f>
        <v>$64K-$106K (Glassdoor est.)</v>
      </c>
      <c r="C138" s="1" t="str">
        <f>[1]salary_data_cleaned!C138</f>
        <v>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v>
      </c>
      <c r="D138">
        <f>[1]salary_data_cleaned!D138</f>
        <v>4.0999999999999996</v>
      </c>
      <c r="E138" s="1" t="str">
        <f>[1]salary_data_cleaned!E138</f>
        <v>ManTech
4.1</v>
      </c>
      <c r="F138" t="str">
        <f>[1]salary_data_cleaned!F138</f>
        <v>Chantilly, VA</v>
      </c>
      <c r="G138" t="str">
        <f>[1]salary_data_cleaned!G138</f>
        <v>Herndon, VA</v>
      </c>
      <c r="H138" t="str">
        <f>[1]salary_data_cleaned!H138</f>
        <v>5001 to 10000 employees</v>
      </c>
      <c r="I138">
        <f>[1]salary_data_cleaned!I138</f>
        <v>1968</v>
      </c>
      <c r="J138" t="str">
        <f>[1]salary_data_cleaned!J138</f>
        <v>Company - Public</v>
      </c>
      <c r="K138" t="str">
        <f>[1]salary_data_cleaned!K138</f>
        <v>Research &amp; Development</v>
      </c>
      <c r="L138" t="str">
        <f>[1]salary_data_cleaned!L138</f>
        <v>Business Services</v>
      </c>
      <c r="M138" t="str">
        <f>[1]salary_data_cleaned!M138</f>
        <v>$1 to $2 billion (USD)</v>
      </c>
      <c r="N138">
        <f>[1]salary_data_cleaned!N138</f>
        <v>-1</v>
      </c>
      <c r="O138">
        <f>[1]salary_data_cleaned!O138</f>
        <v>0</v>
      </c>
      <c r="P138">
        <f>[1]salary_data_cleaned!P138</f>
        <v>0</v>
      </c>
      <c r="Q138">
        <f>[1]salary_data_cleaned!Q138</f>
        <v>64</v>
      </c>
      <c r="R138">
        <f>[1]salary_data_cleaned!R138</f>
        <v>106</v>
      </c>
      <c r="S138">
        <f>[1]salary_data_cleaned!S138</f>
        <v>85</v>
      </c>
      <c r="T138" s="1" t="str">
        <f>[1]salary_data_cleaned!T138</f>
        <v xml:space="preserve">ManTech
</v>
      </c>
      <c r="U138" t="str">
        <f>[1]salary_data_cleaned!U138</f>
        <v xml:space="preserve"> VA</v>
      </c>
      <c r="V138">
        <f>[1]salary_data_cleaned!V138</f>
        <v>0</v>
      </c>
      <c r="W138">
        <f>[1]salary_data_cleaned!W138</f>
        <v>52</v>
      </c>
      <c r="X138">
        <f>[1]salary_data_cleaned!X138</f>
        <v>0</v>
      </c>
      <c r="Y138">
        <f>[1]salary_data_cleaned!Y138</f>
        <v>0</v>
      </c>
      <c r="Z138">
        <f>[1]salary_data_cleaned!Z138</f>
        <v>0</v>
      </c>
      <c r="AA138">
        <f>[1]salary_data_cleaned!AA138</f>
        <v>0</v>
      </c>
      <c r="AB138">
        <f>[1]salary_data_cleaned!AB138</f>
        <v>0</v>
      </c>
    </row>
    <row r="139" spans="1:28" ht="409.6" x14ac:dyDescent="0.3">
      <c r="A139" t="str">
        <f>[1]salary_data_cleaned!A139</f>
        <v>Customer Data Scientist</v>
      </c>
      <c r="B139" t="str">
        <f>[1]salary_data_cleaned!B139</f>
        <v>$118K-$189K (Glassdoor est.)</v>
      </c>
      <c r="C139" s="1" t="str">
        <f>[1]salary_data_cleaned!C139</f>
        <v>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v>
      </c>
      <c r="D139">
        <f>[1]salary_data_cleaned!D139</f>
        <v>4.3</v>
      </c>
      <c r="E139" s="1" t="str">
        <f>[1]salary_data_cleaned!E139</f>
        <v>h2o.ai
4.3</v>
      </c>
      <c r="F139" t="str">
        <f>[1]salary_data_cleaned!F139</f>
        <v>Mountain View, CA</v>
      </c>
      <c r="G139" t="str">
        <f>[1]salary_data_cleaned!G139</f>
        <v>Mountain View, CA</v>
      </c>
      <c r="H139" t="str">
        <f>[1]salary_data_cleaned!H139</f>
        <v>201 to 500 employees</v>
      </c>
      <c r="I139">
        <f>[1]salary_data_cleaned!I139</f>
        <v>2011</v>
      </c>
      <c r="J139" t="str">
        <f>[1]salary_data_cleaned!J139</f>
        <v>Company - Private</v>
      </c>
      <c r="K139" t="str">
        <f>[1]salary_data_cleaned!K139</f>
        <v>Enterprise Software &amp; Network Solutions</v>
      </c>
      <c r="L139" t="str">
        <f>[1]salary_data_cleaned!L139</f>
        <v>Information Technology</v>
      </c>
      <c r="M139" t="str">
        <f>[1]salary_data_cleaned!M139</f>
        <v>Unknown / Non-Applicable</v>
      </c>
      <c r="N139">
        <f>[1]salary_data_cleaned!N139</f>
        <v>-1</v>
      </c>
      <c r="O139">
        <f>[1]salary_data_cleaned!O139</f>
        <v>0</v>
      </c>
      <c r="P139">
        <f>[1]salary_data_cleaned!P139</f>
        <v>0</v>
      </c>
      <c r="Q139">
        <f>[1]salary_data_cleaned!Q139</f>
        <v>118</v>
      </c>
      <c r="R139">
        <f>[1]salary_data_cleaned!R139</f>
        <v>189</v>
      </c>
      <c r="S139">
        <f>[1]salary_data_cleaned!S139</f>
        <v>153.5</v>
      </c>
      <c r="T139" s="1" t="str">
        <f>[1]salary_data_cleaned!T139</f>
        <v xml:space="preserve">h2o.ai
</v>
      </c>
      <c r="U139" t="str">
        <f>[1]salary_data_cleaned!U139</f>
        <v xml:space="preserve"> CA</v>
      </c>
      <c r="V139">
        <f>[1]salary_data_cleaned!V139</f>
        <v>1</v>
      </c>
      <c r="W139">
        <f>[1]salary_data_cleaned!W139</f>
        <v>9</v>
      </c>
      <c r="X139">
        <f>[1]salary_data_cleaned!X139</f>
        <v>1</v>
      </c>
      <c r="Y139">
        <f>[1]salary_data_cleaned!Y139</f>
        <v>0</v>
      </c>
      <c r="Z139">
        <f>[1]salary_data_cleaned!Z139</f>
        <v>1</v>
      </c>
      <c r="AA139">
        <f>[1]salary_data_cleaned!AA139</f>
        <v>1</v>
      </c>
      <c r="AB139">
        <f>[1]salary_data_cleaned!AB139</f>
        <v>1</v>
      </c>
    </row>
    <row r="140" spans="1:28" ht="409.6" x14ac:dyDescent="0.3">
      <c r="A140" t="str">
        <f>[1]salary_data_cleaned!A140</f>
        <v>Data Engineer</v>
      </c>
      <c r="B140" t="str">
        <f>[1]salary_data_cleaned!B140</f>
        <v>Employer Provided Salary:$120K-$145K</v>
      </c>
      <c r="C140" s="1" t="str">
        <f>[1]salary_data_cleaned!C140</f>
        <v>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v>
      </c>
      <c r="D140">
        <f>[1]salary_data_cleaned!D140</f>
        <v>5</v>
      </c>
      <c r="E140" s="1" t="str">
        <f>[1]salary_data_cleaned!E140</f>
        <v>Gridiron IT
5.0</v>
      </c>
      <c r="F140" t="str">
        <f>[1]salary_data_cleaned!F140</f>
        <v>Tampa, FL</v>
      </c>
      <c r="G140" t="str">
        <f>[1]salary_data_cleaned!G140</f>
        <v>Reston, VA</v>
      </c>
      <c r="H140" t="str">
        <f>[1]salary_data_cleaned!H140</f>
        <v>51 to 200 employees</v>
      </c>
      <c r="I140">
        <f>[1]salary_data_cleaned!I140</f>
        <v>2017</v>
      </c>
      <c r="J140" t="str">
        <f>[1]salary_data_cleaned!J140</f>
        <v>Company - Private</v>
      </c>
      <c r="K140" t="str">
        <f>[1]salary_data_cleaned!K140</f>
        <v>IT Services</v>
      </c>
      <c r="L140" t="str">
        <f>[1]salary_data_cleaned!L140</f>
        <v>Information Technology</v>
      </c>
      <c r="M140" t="str">
        <f>[1]salary_data_cleaned!M140</f>
        <v>Unknown / Non-Applicable</v>
      </c>
      <c r="N140">
        <f>[1]salary_data_cleaned!N140</f>
        <v>-1</v>
      </c>
      <c r="O140">
        <f>[1]salary_data_cleaned!O140</f>
        <v>0</v>
      </c>
      <c r="P140">
        <f>[1]salary_data_cleaned!P140</f>
        <v>1</v>
      </c>
      <c r="Q140">
        <f>[1]salary_data_cleaned!Q140</f>
        <v>120</v>
      </c>
      <c r="R140">
        <f>[1]salary_data_cleaned!R140</f>
        <v>145</v>
      </c>
      <c r="S140">
        <f>[1]salary_data_cleaned!S140</f>
        <v>132.5</v>
      </c>
      <c r="T140" s="1" t="str">
        <f>[1]salary_data_cleaned!T140</f>
        <v xml:space="preserve">Gridiron IT
</v>
      </c>
      <c r="U140" t="str">
        <f>[1]salary_data_cleaned!U140</f>
        <v xml:space="preserve"> FL</v>
      </c>
      <c r="V140">
        <f>[1]salary_data_cleaned!V140</f>
        <v>0</v>
      </c>
      <c r="W140">
        <f>[1]salary_data_cleaned!W140</f>
        <v>3</v>
      </c>
      <c r="X140">
        <f>[1]salary_data_cleaned!X140</f>
        <v>0</v>
      </c>
      <c r="Y140">
        <f>[1]salary_data_cleaned!Y140</f>
        <v>0</v>
      </c>
      <c r="Z140">
        <f>[1]salary_data_cleaned!Z140</f>
        <v>0</v>
      </c>
      <c r="AA140">
        <f>[1]salary_data_cleaned!AA140</f>
        <v>0</v>
      </c>
      <c r="AB140">
        <f>[1]salary_data_cleaned!AB140</f>
        <v>0</v>
      </c>
    </row>
    <row r="141" spans="1:28" ht="409.6" x14ac:dyDescent="0.3">
      <c r="A141" t="str">
        <f>[1]salary_data_cleaned!A141</f>
        <v>Data Engineer</v>
      </c>
      <c r="B141" t="str">
        <f>[1]salary_data_cleaned!B141</f>
        <v>$80K-$120K (Glassdoor est.)</v>
      </c>
      <c r="C141" s="1" t="str">
        <f>[1]salary_data_cleaned!C141</f>
        <v>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v>
      </c>
      <c r="D141">
        <f>[1]salary_data_cleaned!D141</f>
        <v>4.3</v>
      </c>
      <c r="E141" s="1" t="str">
        <f>[1]salary_data_cleaned!E141</f>
        <v>Productive Edge
4.3</v>
      </c>
      <c r="F141" t="str">
        <f>[1]salary_data_cleaned!F141</f>
        <v>Chicago, IL</v>
      </c>
      <c r="G141" t="str">
        <f>[1]salary_data_cleaned!G141</f>
        <v>Chicago, IL</v>
      </c>
      <c r="H141" t="str">
        <f>[1]salary_data_cleaned!H141</f>
        <v>51 to 200 employees</v>
      </c>
      <c r="I141">
        <f>[1]salary_data_cleaned!I141</f>
        <v>2008</v>
      </c>
      <c r="J141" t="str">
        <f>[1]salary_data_cleaned!J141</f>
        <v>Company - Private</v>
      </c>
      <c r="K141" t="str">
        <f>[1]salary_data_cleaned!K141</f>
        <v>Computer Hardware &amp; Software</v>
      </c>
      <c r="L141" t="str">
        <f>[1]salary_data_cleaned!L141</f>
        <v>Information Technology</v>
      </c>
      <c r="M141" t="str">
        <f>[1]salary_data_cleaned!M141</f>
        <v>$10 to $25 million (USD)</v>
      </c>
      <c r="N141" t="str">
        <f>[1]salary_data_cleaned!N141</f>
        <v>Numerator, Rise Interactive, Salom</v>
      </c>
      <c r="O141">
        <f>[1]salary_data_cleaned!O141</f>
        <v>0</v>
      </c>
      <c r="P141">
        <f>[1]salary_data_cleaned!P141</f>
        <v>0</v>
      </c>
      <c r="Q141">
        <f>[1]salary_data_cleaned!Q141</f>
        <v>80</v>
      </c>
      <c r="R141">
        <f>[1]salary_data_cleaned!R141</f>
        <v>120</v>
      </c>
      <c r="S141">
        <f>[1]salary_data_cleaned!S141</f>
        <v>100</v>
      </c>
      <c r="T141" s="1" t="str">
        <f>[1]salary_data_cleaned!T141</f>
        <v xml:space="preserve">Productive Edge
</v>
      </c>
      <c r="U141" t="str">
        <f>[1]salary_data_cleaned!U141</f>
        <v xml:space="preserve"> IL</v>
      </c>
      <c r="V141">
        <f>[1]salary_data_cleaned!V141</f>
        <v>1</v>
      </c>
      <c r="W141">
        <f>[1]salary_data_cleaned!W141</f>
        <v>12</v>
      </c>
      <c r="X141">
        <f>[1]salary_data_cleaned!X141</f>
        <v>0</v>
      </c>
      <c r="Y141">
        <f>[1]salary_data_cleaned!Y141</f>
        <v>0</v>
      </c>
      <c r="Z141">
        <f>[1]salary_data_cleaned!Z141</f>
        <v>1</v>
      </c>
      <c r="AA141">
        <f>[1]salary_data_cleaned!AA141</f>
        <v>0</v>
      </c>
      <c r="AB141">
        <f>[1]salary_data_cleaned!AB141</f>
        <v>1</v>
      </c>
    </row>
    <row r="142" spans="1:28" ht="409.6" x14ac:dyDescent="0.3">
      <c r="A142" t="str">
        <f>[1]salary_data_cleaned!A142</f>
        <v>Sr. Data Scientist</v>
      </c>
      <c r="B142" t="str">
        <f>[1]salary_data_cleaned!B142</f>
        <v>$80K-$130K (Glassdoor est.)</v>
      </c>
      <c r="C142" s="1" t="str">
        <f>[1]salary_data_cleaned!C142</f>
        <v>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v>
      </c>
      <c r="D142">
        <f>[1]salary_data_cleaned!D142</f>
        <v>3.7</v>
      </c>
      <c r="E142" s="1" t="str">
        <f>[1]salary_data_cleaned!E142</f>
        <v>Evolve Vacation Rental
3.7</v>
      </c>
      <c r="F142" t="str">
        <f>[1]salary_data_cleaned!F142</f>
        <v>Denver, CO</v>
      </c>
      <c r="G142" t="str">
        <f>[1]salary_data_cleaned!G142</f>
        <v>Denver, CO</v>
      </c>
      <c r="H142" t="str">
        <f>[1]salary_data_cleaned!H142</f>
        <v>201 to 500 employees</v>
      </c>
      <c r="I142">
        <f>[1]salary_data_cleaned!I142</f>
        <v>2011</v>
      </c>
      <c r="J142" t="str">
        <f>[1]salary_data_cleaned!J142</f>
        <v>Company - Private</v>
      </c>
      <c r="K142" t="str">
        <f>[1]salary_data_cleaned!K142</f>
        <v>Travel Agencies</v>
      </c>
      <c r="L142" t="str">
        <f>[1]salary_data_cleaned!L142</f>
        <v>Travel &amp; Tourism</v>
      </c>
      <c r="M142" t="str">
        <f>[1]salary_data_cleaned!M142</f>
        <v>Unknown / Non-Applicable</v>
      </c>
      <c r="N142">
        <f>[1]salary_data_cleaned!N142</f>
        <v>-1</v>
      </c>
      <c r="O142">
        <f>[1]salary_data_cleaned!O142</f>
        <v>0</v>
      </c>
      <c r="P142">
        <f>[1]salary_data_cleaned!P142</f>
        <v>0</v>
      </c>
      <c r="Q142">
        <f>[1]salary_data_cleaned!Q142</f>
        <v>80</v>
      </c>
      <c r="R142">
        <f>[1]salary_data_cleaned!R142</f>
        <v>130</v>
      </c>
      <c r="S142">
        <f>[1]salary_data_cleaned!S142</f>
        <v>105</v>
      </c>
      <c r="T142" s="1" t="str">
        <f>[1]salary_data_cleaned!T142</f>
        <v xml:space="preserve">Evolve Vacation Rental
</v>
      </c>
      <c r="U142" t="str">
        <f>[1]salary_data_cleaned!U142</f>
        <v xml:space="preserve"> CO</v>
      </c>
      <c r="V142">
        <f>[1]salary_data_cleaned!V142</f>
        <v>1</v>
      </c>
      <c r="W142">
        <f>[1]salary_data_cleaned!W142</f>
        <v>9</v>
      </c>
      <c r="X142">
        <f>[1]salary_data_cleaned!X142</f>
        <v>1</v>
      </c>
      <c r="Y142">
        <f>[1]salary_data_cleaned!Y142</f>
        <v>0</v>
      </c>
      <c r="Z142">
        <f>[1]salary_data_cleaned!Z142</f>
        <v>0</v>
      </c>
      <c r="AA142">
        <f>[1]salary_data_cleaned!AA142</f>
        <v>0</v>
      </c>
      <c r="AB142">
        <f>[1]salary_data_cleaned!AB142</f>
        <v>0</v>
      </c>
    </row>
    <row r="143" spans="1:28" ht="409.6" x14ac:dyDescent="0.3">
      <c r="A143" t="str">
        <f>[1]salary_data_cleaned!A143</f>
        <v>Data Engineer 4 - Contract</v>
      </c>
      <c r="B143" t="str">
        <f>[1]salary_data_cleaned!B143</f>
        <v>$59K-$115K (Glassdoor est.)</v>
      </c>
      <c r="C143" s="1" t="str">
        <f>[1]salary_data_cleaned!C143</f>
        <v>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v>
      </c>
      <c r="D143">
        <f>[1]salary_data_cleaned!D143</f>
        <v>4.2</v>
      </c>
      <c r="E143" s="1" t="str">
        <f>[1]salary_data_cleaned!E143</f>
        <v>The Church of Jesus Christ of Latter-day Saints
4.2</v>
      </c>
      <c r="F143" t="str">
        <f>[1]salary_data_cleaned!F143</f>
        <v>Riverton, UT</v>
      </c>
      <c r="G143" t="str">
        <f>[1]salary_data_cleaned!G143</f>
        <v>Salt Lake City, UT</v>
      </c>
      <c r="H143" t="str">
        <f>[1]salary_data_cleaned!H143</f>
        <v>10000+ employees</v>
      </c>
      <c r="I143">
        <f>[1]salary_data_cleaned!I143</f>
        <v>-1</v>
      </c>
      <c r="J143" t="str">
        <f>[1]salary_data_cleaned!J143</f>
        <v>Nonprofit Organization</v>
      </c>
      <c r="K143" t="str">
        <f>[1]salary_data_cleaned!K143</f>
        <v>Religious Organizations</v>
      </c>
      <c r="L143" t="str">
        <f>[1]salary_data_cleaned!L143</f>
        <v>Non-Profit</v>
      </c>
      <c r="M143" t="str">
        <f>[1]salary_data_cleaned!M143</f>
        <v>Unknown / Non-Applicable</v>
      </c>
      <c r="N143">
        <f>[1]salary_data_cleaned!N143</f>
        <v>-1</v>
      </c>
      <c r="O143">
        <f>[1]salary_data_cleaned!O143</f>
        <v>0</v>
      </c>
      <c r="P143">
        <f>[1]salary_data_cleaned!P143</f>
        <v>0</v>
      </c>
      <c r="Q143">
        <f>[1]salary_data_cleaned!Q143</f>
        <v>59</v>
      </c>
      <c r="R143">
        <f>[1]salary_data_cleaned!R143</f>
        <v>115</v>
      </c>
      <c r="S143">
        <f>[1]salary_data_cleaned!S143</f>
        <v>87</v>
      </c>
      <c r="T143" s="1" t="str">
        <f>[1]salary_data_cleaned!T143</f>
        <v xml:space="preserve">The Church of Jesus Christ of Latter-day Saints
</v>
      </c>
      <c r="U143" t="str">
        <f>[1]salary_data_cleaned!U143</f>
        <v xml:space="preserve"> UT</v>
      </c>
      <c r="V143">
        <f>[1]salary_data_cleaned!V143</f>
        <v>0</v>
      </c>
      <c r="W143">
        <f>[1]salary_data_cleaned!W143</f>
        <v>-1</v>
      </c>
      <c r="X143">
        <f>[1]salary_data_cleaned!X143</f>
        <v>0</v>
      </c>
      <c r="Y143">
        <f>[1]salary_data_cleaned!Y143</f>
        <v>0</v>
      </c>
      <c r="Z143">
        <f>[1]salary_data_cleaned!Z143</f>
        <v>0</v>
      </c>
      <c r="AA143">
        <f>[1]salary_data_cleaned!AA143</f>
        <v>1</v>
      </c>
      <c r="AB143">
        <f>[1]salary_data_cleaned!AB143</f>
        <v>1</v>
      </c>
    </row>
    <row r="144" spans="1:28" ht="409.6" x14ac:dyDescent="0.3">
      <c r="A144" t="str">
        <f>[1]salary_data_cleaned!A144</f>
        <v>Data Analyst - Asset Management</v>
      </c>
      <c r="B144" t="str">
        <f>[1]salary_data_cleaned!B144</f>
        <v>$71K-$136K (Glassdoor est.)</v>
      </c>
      <c r="C144" s="1" t="str">
        <f>[1]salary_data_cleaned!C144</f>
        <v>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v>
      </c>
      <c r="D144">
        <f>[1]salary_data_cleaned!D144</f>
        <v>4.3</v>
      </c>
      <c r="E144" s="1" t="str">
        <f>[1]salary_data_cleaned!E144</f>
        <v>Maximus Real Estate Partners
4.3</v>
      </c>
      <c r="F144" t="str">
        <f>[1]salary_data_cleaned!F144</f>
        <v>San Francisco, CA</v>
      </c>
      <c r="G144" t="str">
        <f>[1]salary_data_cleaned!G144</f>
        <v>San Francisco, CA</v>
      </c>
      <c r="H144" t="str">
        <f>[1]salary_data_cleaned!H144</f>
        <v>51 to 200 employees</v>
      </c>
      <c r="I144">
        <f>[1]salary_data_cleaned!I144</f>
        <v>2013</v>
      </c>
      <c r="J144" t="str">
        <f>[1]salary_data_cleaned!J144</f>
        <v>Company - Private</v>
      </c>
      <c r="K144" t="str">
        <f>[1]salary_data_cleaned!K144</f>
        <v>Real Estate</v>
      </c>
      <c r="L144" t="str">
        <f>[1]salary_data_cleaned!L144</f>
        <v>Real Estate</v>
      </c>
      <c r="M144" t="str">
        <f>[1]salary_data_cleaned!M144</f>
        <v>Unknown / Non-Applicable</v>
      </c>
      <c r="N144" t="str">
        <f>[1]salary_data_cleaned!N144</f>
        <v>Greystar, The Related Companies, Prometheus Real Estate Group</v>
      </c>
      <c r="O144">
        <f>[1]salary_data_cleaned!O144</f>
        <v>0</v>
      </c>
      <c r="P144">
        <f>[1]salary_data_cleaned!P144</f>
        <v>0</v>
      </c>
      <c r="Q144">
        <f>[1]salary_data_cleaned!Q144</f>
        <v>71</v>
      </c>
      <c r="R144">
        <f>[1]salary_data_cleaned!R144</f>
        <v>136</v>
      </c>
      <c r="S144">
        <f>[1]salary_data_cleaned!S144</f>
        <v>103.5</v>
      </c>
      <c r="T144" s="1" t="str">
        <f>[1]salary_data_cleaned!T144</f>
        <v xml:space="preserve">Maximus Real Estate Partners
</v>
      </c>
      <c r="U144" t="str">
        <f>[1]salary_data_cleaned!U144</f>
        <v xml:space="preserve"> CA</v>
      </c>
      <c r="V144">
        <f>[1]salary_data_cleaned!V144</f>
        <v>1</v>
      </c>
      <c r="W144">
        <f>[1]salary_data_cleaned!W144</f>
        <v>7</v>
      </c>
      <c r="X144">
        <f>[1]salary_data_cleaned!X144</f>
        <v>0</v>
      </c>
      <c r="Y144">
        <f>[1]salary_data_cleaned!Y144</f>
        <v>0</v>
      </c>
      <c r="Z144">
        <f>[1]salary_data_cleaned!Z144</f>
        <v>0</v>
      </c>
      <c r="AA144">
        <f>[1]salary_data_cleaned!AA144</f>
        <v>0</v>
      </c>
      <c r="AB144">
        <f>[1]salary_data_cleaned!AB144</f>
        <v>1</v>
      </c>
    </row>
    <row r="145" spans="1:28" ht="409.6" x14ac:dyDescent="0.3">
      <c r="A145" t="str">
        <f>[1]salary_data_cleaned!A145</f>
        <v>Senior Research Scientist - Embedded System Development for DevOps</v>
      </c>
      <c r="B145" t="str">
        <f>[1]salary_data_cleaned!B145</f>
        <v>$81K-$167K (Glassdoor est.)</v>
      </c>
      <c r="C145" s="1" t="str">
        <f>[1]salary_data_cleaned!C145</f>
        <v>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145">
        <f>[1]salary_data_cleaned!D145</f>
        <v>2.6</v>
      </c>
      <c r="E145" s="1" t="str">
        <f>[1]salary_data_cleaned!E145</f>
        <v>Software Engineering Institute
2.6</v>
      </c>
      <c r="F145" t="str">
        <f>[1]salary_data_cleaned!F145</f>
        <v>Pittsburgh, PA</v>
      </c>
      <c r="G145" t="str">
        <f>[1]salary_data_cleaned!G145</f>
        <v>Pittsburgh, PA</v>
      </c>
      <c r="H145" t="str">
        <f>[1]salary_data_cleaned!H145</f>
        <v>501 to 1000 employees</v>
      </c>
      <c r="I145">
        <f>[1]salary_data_cleaned!I145</f>
        <v>1984</v>
      </c>
      <c r="J145" t="str">
        <f>[1]salary_data_cleaned!J145</f>
        <v>College / University</v>
      </c>
      <c r="K145" t="str">
        <f>[1]salary_data_cleaned!K145</f>
        <v>Colleges &amp; Universities</v>
      </c>
      <c r="L145" t="str">
        <f>[1]salary_data_cleaned!L145</f>
        <v>Education</v>
      </c>
      <c r="M145" t="str">
        <f>[1]salary_data_cleaned!M145</f>
        <v>Unknown / Non-Applicable</v>
      </c>
      <c r="N145">
        <f>[1]salary_data_cleaned!N145</f>
        <v>-1</v>
      </c>
      <c r="O145">
        <f>[1]salary_data_cleaned!O145</f>
        <v>0</v>
      </c>
      <c r="P145">
        <f>[1]salary_data_cleaned!P145</f>
        <v>0</v>
      </c>
      <c r="Q145">
        <f>[1]salary_data_cleaned!Q145</f>
        <v>81</v>
      </c>
      <c r="R145">
        <f>[1]salary_data_cleaned!R145</f>
        <v>167</v>
      </c>
      <c r="S145">
        <f>[1]salary_data_cleaned!S145</f>
        <v>124</v>
      </c>
      <c r="T145" s="1" t="str">
        <f>[1]salary_data_cleaned!T145</f>
        <v xml:space="preserve">Software Engineering Institute
</v>
      </c>
      <c r="U145" t="str">
        <f>[1]salary_data_cleaned!U145</f>
        <v xml:space="preserve"> PA</v>
      </c>
      <c r="V145">
        <f>[1]salary_data_cleaned!V145</f>
        <v>1</v>
      </c>
      <c r="W145">
        <f>[1]salary_data_cleaned!W145</f>
        <v>36</v>
      </c>
      <c r="X145">
        <f>[1]salary_data_cleaned!X145</f>
        <v>1</v>
      </c>
      <c r="Y145">
        <f>[1]salary_data_cleaned!Y145</f>
        <v>0</v>
      </c>
      <c r="Z145">
        <f>[1]salary_data_cleaned!Z145</f>
        <v>0</v>
      </c>
      <c r="AA145">
        <f>[1]salary_data_cleaned!AA145</f>
        <v>0</v>
      </c>
      <c r="AB145">
        <f>[1]salary_data_cleaned!AB145</f>
        <v>1</v>
      </c>
    </row>
    <row r="146" spans="1:28" ht="409.6" x14ac:dyDescent="0.3">
      <c r="A146" t="str">
        <f>[1]salary_data_cleaned!A146</f>
        <v>Data Scientist - Bioinformatics</v>
      </c>
      <c r="B146" t="str">
        <f>[1]salary_data_cleaned!B146</f>
        <v>$49K-$85K (Glassdoor est.)</v>
      </c>
      <c r="C146" s="1" t="str">
        <f>[1]salary_data_cleaned!C146</f>
        <v>*Organization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v>
      </c>
      <c r="D146">
        <f>[1]salary_data_cleaned!D146</f>
        <v>3.8</v>
      </c>
      <c r="E146" s="1" t="str">
        <f>[1]salary_data_cleaned!E146</f>
        <v>PNNL
3.8</v>
      </c>
      <c r="F146" t="str">
        <f>[1]salary_data_cleaned!F146</f>
        <v>Richland, WA</v>
      </c>
      <c r="G146" t="str">
        <f>[1]salary_data_cleaned!G146</f>
        <v>Richland, WA</v>
      </c>
      <c r="H146" t="str">
        <f>[1]salary_data_cleaned!H146</f>
        <v>1001 to 5000 employees</v>
      </c>
      <c r="I146">
        <f>[1]salary_data_cleaned!I146</f>
        <v>1965</v>
      </c>
      <c r="J146" t="str">
        <f>[1]salary_data_cleaned!J146</f>
        <v>Government</v>
      </c>
      <c r="K146" t="str">
        <f>[1]salary_data_cleaned!K146</f>
        <v>Energy</v>
      </c>
      <c r="L146" t="str">
        <f>[1]salary_data_cleaned!L146</f>
        <v>Oil, Gas, Energy &amp; Utilities</v>
      </c>
      <c r="M146" t="str">
        <f>[1]salary_data_cleaned!M146</f>
        <v>$500 million to $1 billion (USD)</v>
      </c>
      <c r="N146" t="str">
        <f>[1]salary_data_cleaned!N146</f>
        <v>Oak Ridge National Laboratory, National Renewable Energy Lab, Los Alamos National Laboratory</v>
      </c>
      <c r="O146">
        <f>[1]salary_data_cleaned!O146</f>
        <v>0</v>
      </c>
      <c r="P146">
        <f>[1]salary_data_cleaned!P146</f>
        <v>0</v>
      </c>
      <c r="Q146">
        <f>[1]salary_data_cleaned!Q146</f>
        <v>49</v>
      </c>
      <c r="R146">
        <f>[1]salary_data_cleaned!R146</f>
        <v>85</v>
      </c>
      <c r="S146">
        <f>[1]salary_data_cleaned!S146</f>
        <v>67</v>
      </c>
      <c r="T146" s="1" t="str">
        <f>[1]salary_data_cleaned!T146</f>
        <v xml:space="preserve">PNNL
</v>
      </c>
      <c r="U146" t="str">
        <f>[1]salary_data_cleaned!U146</f>
        <v xml:space="preserve"> WA</v>
      </c>
      <c r="V146">
        <f>[1]salary_data_cleaned!V146</f>
        <v>1</v>
      </c>
      <c r="W146">
        <f>[1]salary_data_cleaned!W146</f>
        <v>55</v>
      </c>
      <c r="X146">
        <f>[1]salary_data_cleaned!X146</f>
        <v>1</v>
      </c>
      <c r="Y146">
        <f>[1]salary_data_cleaned!Y146</f>
        <v>0</v>
      </c>
      <c r="Z146">
        <f>[1]salary_data_cleaned!Z146</f>
        <v>0</v>
      </c>
      <c r="AA146">
        <f>[1]salary_data_cleaned!AA146</f>
        <v>0</v>
      </c>
      <c r="AB146">
        <f>[1]salary_data_cleaned!AB146</f>
        <v>0</v>
      </c>
    </row>
    <row r="147" spans="1:28" ht="409.6" x14ac:dyDescent="0.3">
      <c r="A147" t="str">
        <f>[1]salary_data_cleaned!A147</f>
        <v>Data Engineer</v>
      </c>
      <c r="B147" t="str">
        <f>[1]salary_data_cleaned!B147</f>
        <v>$60K-$114K (Glassdoor est.)</v>
      </c>
      <c r="C147" s="1" t="str">
        <f>[1]salary_data_cleaned!C147</f>
        <v>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v>
      </c>
      <c r="D147">
        <f>[1]salary_data_cleaned!D147</f>
        <v>3.9</v>
      </c>
      <c r="E147" s="1" t="str">
        <f>[1]salary_data_cleaned!E147</f>
        <v>AVANADE
3.9</v>
      </c>
      <c r="F147" t="str">
        <f>[1]salary_data_cleaned!F147</f>
        <v>Washington, DC</v>
      </c>
      <c r="G147" t="str">
        <f>[1]salary_data_cleaned!G147</f>
        <v>Seattle, WA</v>
      </c>
      <c r="H147" t="str">
        <f>[1]salary_data_cleaned!H147</f>
        <v>10000+ employees</v>
      </c>
      <c r="I147">
        <f>[1]salary_data_cleaned!I147</f>
        <v>2000</v>
      </c>
      <c r="J147" t="str">
        <f>[1]salary_data_cleaned!J147</f>
        <v>Company - Private</v>
      </c>
      <c r="K147" t="str">
        <f>[1]salary_data_cleaned!K147</f>
        <v>IT Services</v>
      </c>
      <c r="L147" t="str">
        <f>[1]salary_data_cleaned!L147</f>
        <v>Information Technology</v>
      </c>
      <c r="M147" t="str">
        <f>[1]salary_data_cleaned!M147</f>
        <v>$2 to $5 billion (USD)</v>
      </c>
      <c r="N147" t="str">
        <f>[1]salary_data_cleaned!N147</f>
        <v>Slalom, Cognizant Technology Solutions, Deloitte</v>
      </c>
      <c r="O147">
        <f>[1]salary_data_cleaned!O147</f>
        <v>0</v>
      </c>
      <c r="P147">
        <f>[1]salary_data_cleaned!P147</f>
        <v>0</v>
      </c>
      <c r="Q147">
        <f>[1]salary_data_cleaned!Q147</f>
        <v>60</v>
      </c>
      <c r="R147">
        <f>[1]salary_data_cleaned!R147</f>
        <v>114</v>
      </c>
      <c r="S147">
        <f>[1]salary_data_cleaned!S147</f>
        <v>87</v>
      </c>
      <c r="T147" s="1" t="str">
        <f>[1]salary_data_cleaned!T147</f>
        <v xml:space="preserve">AVANADE
</v>
      </c>
      <c r="U147" t="str">
        <f>[1]salary_data_cleaned!U147</f>
        <v xml:space="preserve"> DC</v>
      </c>
      <c r="V147">
        <f>[1]salary_data_cleaned!V147</f>
        <v>0</v>
      </c>
      <c r="W147">
        <f>[1]salary_data_cleaned!W147</f>
        <v>20</v>
      </c>
      <c r="X147">
        <f>[1]salary_data_cleaned!X147</f>
        <v>0</v>
      </c>
      <c r="Y147">
        <f>[1]salary_data_cleaned!Y147</f>
        <v>0</v>
      </c>
      <c r="Z147">
        <f>[1]salary_data_cleaned!Z147</f>
        <v>0</v>
      </c>
      <c r="AA147">
        <f>[1]salary_data_cleaned!AA147</f>
        <v>0</v>
      </c>
      <c r="AB147">
        <f>[1]salary_data_cleaned!AB147</f>
        <v>0</v>
      </c>
    </row>
    <row r="148" spans="1:28" ht="409.6" x14ac:dyDescent="0.3">
      <c r="A148" t="str">
        <f>[1]salary_data_cleaned!A148</f>
        <v>Customer Data Scientist/Sales Engineer</v>
      </c>
      <c r="B148" t="str">
        <f>[1]salary_data_cleaned!B148</f>
        <v>$71K-$204K (Glassdoor est.)</v>
      </c>
      <c r="C148" s="1" t="str">
        <f>[1]salary_data_cleaned!C148</f>
        <v>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v>
      </c>
      <c r="D148">
        <f>[1]salary_data_cleaned!D148</f>
        <v>4.3</v>
      </c>
      <c r="E148" s="1" t="str">
        <f>[1]salary_data_cleaned!E148</f>
        <v>h2o.ai
4.3</v>
      </c>
      <c r="F148" t="str">
        <f>[1]salary_data_cleaned!F148</f>
        <v>Chicago, IL</v>
      </c>
      <c r="G148" t="str">
        <f>[1]salary_data_cleaned!G148</f>
        <v>Mountain View, CA</v>
      </c>
      <c r="H148" t="str">
        <f>[1]salary_data_cleaned!H148</f>
        <v>201 to 500 employees</v>
      </c>
      <c r="I148">
        <f>[1]salary_data_cleaned!I148</f>
        <v>2011</v>
      </c>
      <c r="J148" t="str">
        <f>[1]salary_data_cleaned!J148</f>
        <v>Company - Private</v>
      </c>
      <c r="K148" t="str">
        <f>[1]salary_data_cleaned!K148</f>
        <v>Enterprise Software &amp; Network Solutions</v>
      </c>
      <c r="L148" t="str">
        <f>[1]salary_data_cleaned!L148</f>
        <v>Information Technology</v>
      </c>
      <c r="M148" t="str">
        <f>[1]salary_data_cleaned!M148</f>
        <v>Unknown / Non-Applicable</v>
      </c>
      <c r="N148">
        <f>[1]salary_data_cleaned!N148</f>
        <v>-1</v>
      </c>
      <c r="O148">
        <f>[1]salary_data_cleaned!O148</f>
        <v>0</v>
      </c>
      <c r="P148">
        <f>[1]salary_data_cleaned!P148</f>
        <v>0</v>
      </c>
      <c r="Q148">
        <f>[1]salary_data_cleaned!Q148</f>
        <v>71</v>
      </c>
      <c r="R148">
        <f>[1]salary_data_cleaned!R148</f>
        <v>204</v>
      </c>
      <c r="S148">
        <f>[1]salary_data_cleaned!S148</f>
        <v>137.5</v>
      </c>
      <c r="T148" s="1" t="str">
        <f>[1]salary_data_cleaned!T148</f>
        <v xml:space="preserve">h2o.ai
</v>
      </c>
      <c r="U148" t="str">
        <f>[1]salary_data_cleaned!U148</f>
        <v xml:space="preserve"> IL</v>
      </c>
      <c r="V148">
        <f>[1]salary_data_cleaned!V148</f>
        <v>0</v>
      </c>
      <c r="W148">
        <f>[1]salary_data_cleaned!W148</f>
        <v>9</v>
      </c>
      <c r="X148">
        <f>[1]salary_data_cleaned!X148</f>
        <v>1</v>
      </c>
      <c r="Y148">
        <f>[1]salary_data_cleaned!Y148</f>
        <v>0</v>
      </c>
      <c r="Z148">
        <f>[1]salary_data_cleaned!Z148</f>
        <v>1</v>
      </c>
      <c r="AA148">
        <f>[1]salary_data_cleaned!AA148</f>
        <v>1</v>
      </c>
      <c r="AB148">
        <f>[1]salary_data_cleaned!AB148</f>
        <v>1</v>
      </c>
    </row>
    <row r="149" spans="1:28" ht="409.6" x14ac:dyDescent="0.3">
      <c r="A149" t="str">
        <f>[1]salary_data_cleaned!A149</f>
        <v>Lead Data Scientist</v>
      </c>
      <c r="B149" t="str">
        <f>[1]salary_data_cleaned!B149</f>
        <v>$75K-$125K (Glassdoor est.)</v>
      </c>
      <c r="C149" s="1" t="str">
        <f>[1]salary_data_cleaned!C149</f>
        <v>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v>
      </c>
      <c r="D149">
        <f>[1]salary_data_cleaned!D149</f>
        <v>3.8</v>
      </c>
      <c r="E149" s="1" t="str">
        <f>[1]salary_data_cleaned!E149</f>
        <v>PatientPoint
3.8</v>
      </c>
      <c r="F149" t="str">
        <f>[1]salary_data_cleaned!F149</f>
        <v>Cincinnati, OH</v>
      </c>
      <c r="G149" t="str">
        <f>[1]salary_data_cleaned!G149</f>
        <v>Cincinnati, OH</v>
      </c>
      <c r="H149" t="str">
        <f>[1]salary_data_cleaned!H149</f>
        <v>201 to 500 employees</v>
      </c>
      <c r="I149">
        <f>[1]salary_data_cleaned!I149</f>
        <v>1987</v>
      </c>
      <c r="J149" t="str">
        <f>[1]salary_data_cleaned!J149</f>
        <v>Company - Private</v>
      </c>
      <c r="K149" t="str">
        <f>[1]salary_data_cleaned!K149</f>
        <v>Advertising &amp; Marketing</v>
      </c>
      <c r="L149" t="str">
        <f>[1]salary_data_cleaned!L149</f>
        <v>Business Services</v>
      </c>
      <c r="M149" t="str">
        <f>[1]salary_data_cleaned!M149</f>
        <v>$100 to $500 million (USD)</v>
      </c>
      <c r="N149" t="str">
        <f>[1]salary_data_cleaned!N149</f>
        <v>Outcome Health, Health Media Network, Mesmerize Marketing</v>
      </c>
      <c r="O149">
        <f>[1]salary_data_cleaned!O149</f>
        <v>0</v>
      </c>
      <c r="P149">
        <f>[1]salary_data_cleaned!P149</f>
        <v>0</v>
      </c>
      <c r="Q149">
        <f>[1]salary_data_cleaned!Q149</f>
        <v>75</v>
      </c>
      <c r="R149">
        <f>[1]salary_data_cleaned!R149</f>
        <v>125</v>
      </c>
      <c r="S149">
        <f>[1]salary_data_cleaned!S149</f>
        <v>100</v>
      </c>
      <c r="T149" s="1" t="str">
        <f>[1]salary_data_cleaned!T149</f>
        <v xml:space="preserve">PatientPoint
</v>
      </c>
      <c r="U149" t="str">
        <f>[1]salary_data_cleaned!U149</f>
        <v xml:space="preserve"> OH</v>
      </c>
      <c r="V149">
        <f>[1]salary_data_cleaned!V149</f>
        <v>1</v>
      </c>
      <c r="W149">
        <f>[1]salary_data_cleaned!W149</f>
        <v>33</v>
      </c>
      <c r="X149">
        <f>[1]salary_data_cleaned!X149</f>
        <v>1</v>
      </c>
      <c r="Y149">
        <f>[1]salary_data_cleaned!Y149</f>
        <v>0</v>
      </c>
      <c r="Z149">
        <f>[1]salary_data_cleaned!Z149</f>
        <v>0</v>
      </c>
      <c r="AA149">
        <f>[1]salary_data_cleaned!AA149</f>
        <v>0</v>
      </c>
      <c r="AB149">
        <f>[1]salary_data_cleaned!AB149</f>
        <v>1</v>
      </c>
    </row>
    <row r="150" spans="1:28" ht="409.6" x14ac:dyDescent="0.3">
      <c r="A150" t="str">
        <f>[1]salary_data_cleaned!A150</f>
        <v>MongoDB Data Engineer II</v>
      </c>
      <c r="B150" t="str">
        <f>[1]salary_data_cleaned!B150</f>
        <v>$77K-$136K (Glassdoor est.)</v>
      </c>
      <c r="C150" s="1" t="str">
        <f>[1]salary_data_cleaned!C150</f>
        <v>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v>
      </c>
      <c r="D150">
        <f>[1]salary_data_cleaned!D150</f>
        <v>3.8</v>
      </c>
      <c r="E150" s="1" t="str">
        <f>[1]salary_data_cleaned!E150</f>
        <v>BlueCross BlueShield of Tennessee
3.8</v>
      </c>
      <c r="F150" t="str">
        <f>[1]salary_data_cleaned!F150</f>
        <v>Chattanooga, TN</v>
      </c>
      <c r="G150" t="str">
        <f>[1]salary_data_cleaned!G150</f>
        <v>Chattanooga, TN</v>
      </c>
      <c r="H150" t="str">
        <f>[1]salary_data_cleaned!H150</f>
        <v>5001 to 10000 employees</v>
      </c>
      <c r="I150">
        <f>[1]salary_data_cleaned!I150</f>
        <v>1945</v>
      </c>
      <c r="J150" t="str">
        <f>[1]salary_data_cleaned!J150</f>
        <v>Nonprofit Organization</v>
      </c>
      <c r="K150" t="str">
        <f>[1]salary_data_cleaned!K150</f>
        <v>Insurance Carriers</v>
      </c>
      <c r="L150" t="str">
        <f>[1]salary_data_cleaned!L150</f>
        <v>Insurance</v>
      </c>
      <c r="M150" t="str">
        <f>[1]salary_data_cleaned!M150</f>
        <v>$5 to $10 billion (USD)</v>
      </c>
      <c r="N150">
        <f>[1]salary_data_cleaned!N150</f>
        <v>-1</v>
      </c>
      <c r="O150">
        <f>[1]salary_data_cleaned!O150</f>
        <v>0</v>
      </c>
      <c r="P150">
        <f>[1]salary_data_cleaned!P150</f>
        <v>0</v>
      </c>
      <c r="Q150">
        <f>[1]salary_data_cleaned!Q150</f>
        <v>77</v>
      </c>
      <c r="R150">
        <f>[1]salary_data_cleaned!R150</f>
        <v>136</v>
      </c>
      <c r="S150">
        <f>[1]salary_data_cleaned!S150</f>
        <v>106.5</v>
      </c>
      <c r="T150" s="1" t="str">
        <f>[1]salary_data_cleaned!T150</f>
        <v xml:space="preserve">BlueCross BlueShield of Tennessee
</v>
      </c>
      <c r="U150" t="str">
        <f>[1]salary_data_cleaned!U150</f>
        <v xml:space="preserve"> TN</v>
      </c>
      <c r="V150">
        <f>[1]salary_data_cleaned!V150</f>
        <v>1</v>
      </c>
      <c r="W150">
        <f>[1]salary_data_cleaned!W150</f>
        <v>75</v>
      </c>
      <c r="X150">
        <f>[1]salary_data_cleaned!X150</f>
        <v>0</v>
      </c>
      <c r="Y150">
        <f>[1]salary_data_cleaned!Y150</f>
        <v>0</v>
      </c>
      <c r="Z150">
        <f>[1]salary_data_cleaned!Z150</f>
        <v>0</v>
      </c>
      <c r="AA150">
        <f>[1]salary_data_cleaned!AA150</f>
        <v>0</v>
      </c>
      <c r="AB150">
        <f>[1]salary_data_cleaned!AB150</f>
        <v>1</v>
      </c>
    </row>
    <row r="151" spans="1:28" ht="409.6" x14ac:dyDescent="0.3">
      <c r="A151" t="str">
        <f>[1]salary_data_cleaned!A151</f>
        <v>Senior Data Scientist Statistics</v>
      </c>
      <c r="B151" t="str">
        <f>[1]salary_data_cleaned!B151</f>
        <v>$74K-$123K (Glassdoor est.)</v>
      </c>
      <c r="C151" s="1" t="str">
        <f>[1]salary_data_cleaned!C151</f>
        <v>*Organization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v>
      </c>
      <c r="D151">
        <f>[1]salary_data_cleaned!D151</f>
        <v>3.8</v>
      </c>
      <c r="E151" s="1" t="str">
        <f>[1]salary_data_cleaned!E151</f>
        <v>PNNL
3.8</v>
      </c>
      <c r="F151" t="str">
        <f>[1]salary_data_cleaned!F151</f>
        <v>Richland, WA</v>
      </c>
      <c r="G151" t="str">
        <f>[1]salary_data_cleaned!G151</f>
        <v>Richland, WA</v>
      </c>
      <c r="H151" t="str">
        <f>[1]salary_data_cleaned!H151</f>
        <v>1001 to 5000 employees</v>
      </c>
      <c r="I151">
        <f>[1]salary_data_cleaned!I151</f>
        <v>1965</v>
      </c>
      <c r="J151" t="str">
        <f>[1]salary_data_cleaned!J151</f>
        <v>Government</v>
      </c>
      <c r="K151" t="str">
        <f>[1]salary_data_cleaned!K151</f>
        <v>Energy</v>
      </c>
      <c r="L151" t="str">
        <f>[1]salary_data_cleaned!L151</f>
        <v>Oil, Gas, Energy &amp; Utilities</v>
      </c>
      <c r="M151" t="str">
        <f>[1]salary_data_cleaned!M151</f>
        <v>$500 million to $1 billion (USD)</v>
      </c>
      <c r="N151" t="str">
        <f>[1]salary_data_cleaned!N151</f>
        <v>Oak Ridge National Laboratory, National Renewable Energy Lab, Los Alamos National Laboratory</v>
      </c>
      <c r="O151">
        <f>[1]salary_data_cleaned!O151</f>
        <v>0</v>
      </c>
      <c r="P151">
        <f>[1]salary_data_cleaned!P151</f>
        <v>0</v>
      </c>
      <c r="Q151">
        <f>[1]salary_data_cleaned!Q151</f>
        <v>74</v>
      </c>
      <c r="R151">
        <f>[1]salary_data_cleaned!R151</f>
        <v>123</v>
      </c>
      <c r="S151">
        <f>[1]salary_data_cleaned!S151</f>
        <v>98.5</v>
      </c>
      <c r="T151" s="1" t="str">
        <f>[1]salary_data_cleaned!T151</f>
        <v xml:space="preserve">PNNL
</v>
      </c>
      <c r="U151" t="str">
        <f>[1]salary_data_cleaned!U151</f>
        <v xml:space="preserve"> WA</v>
      </c>
      <c r="V151">
        <f>[1]salary_data_cleaned!V151</f>
        <v>1</v>
      </c>
      <c r="W151">
        <f>[1]salary_data_cleaned!W151</f>
        <v>55</v>
      </c>
      <c r="X151">
        <f>[1]salary_data_cleaned!X151</f>
        <v>0</v>
      </c>
      <c r="Y151">
        <f>[1]salary_data_cleaned!Y151</f>
        <v>0</v>
      </c>
      <c r="Z151">
        <f>[1]salary_data_cleaned!Z151</f>
        <v>0</v>
      </c>
      <c r="AA151">
        <f>[1]salary_data_cleaned!AA151</f>
        <v>0</v>
      </c>
      <c r="AB151">
        <f>[1]salary_data_cleaned!AB151</f>
        <v>0</v>
      </c>
    </row>
    <row r="152" spans="1:28" ht="409.6" x14ac:dyDescent="0.3">
      <c r="A152" t="str">
        <f>[1]salary_data_cleaned!A152</f>
        <v>Senior Data Analyst</v>
      </c>
      <c r="B152" t="str">
        <f>[1]salary_data_cleaned!B152</f>
        <v>$44K-$78K (Glassdoor est.)</v>
      </c>
      <c r="C152" s="1" t="str">
        <f>[1]salary_data_cleaned!C152</f>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v>
      </c>
      <c r="D152">
        <f>[1]salary_data_cleaned!D152</f>
        <v>4.8</v>
      </c>
      <c r="E152" s="1" t="str">
        <f>[1]salary_data_cleaned!E152</f>
        <v>KnowBe4
4.8</v>
      </c>
      <c r="F152" t="str">
        <f>[1]salary_data_cleaned!F152</f>
        <v>Clearwater, FL</v>
      </c>
      <c r="G152" t="str">
        <f>[1]salary_data_cleaned!G152</f>
        <v>Clearwater, FL</v>
      </c>
      <c r="H152" t="str">
        <f>[1]salary_data_cleaned!H152</f>
        <v>501 to 1000 employees</v>
      </c>
      <c r="I152">
        <f>[1]salary_data_cleaned!I152</f>
        <v>2010</v>
      </c>
      <c r="J152" t="str">
        <f>[1]salary_data_cleaned!J152</f>
        <v>Company - Private</v>
      </c>
      <c r="K152" t="str">
        <f>[1]salary_data_cleaned!K152</f>
        <v>Security Services</v>
      </c>
      <c r="L152" t="str">
        <f>[1]salary_data_cleaned!L152</f>
        <v>Business Services</v>
      </c>
      <c r="M152" t="str">
        <f>[1]salary_data_cleaned!M152</f>
        <v>$100 to $500 million (USD)</v>
      </c>
      <c r="N152">
        <f>[1]salary_data_cleaned!N152</f>
        <v>-1</v>
      </c>
      <c r="O152">
        <f>[1]salary_data_cleaned!O152</f>
        <v>0</v>
      </c>
      <c r="P152">
        <f>[1]salary_data_cleaned!P152</f>
        <v>0</v>
      </c>
      <c r="Q152">
        <f>[1]salary_data_cleaned!Q152</f>
        <v>44</v>
      </c>
      <c r="R152">
        <f>[1]salary_data_cleaned!R152</f>
        <v>78</v>
      </c>
      <c r="S152">
        <f>[1]salary_data_cleaned!S152</f>
        <v>61</v>
      </c>
      <c r="T152" s="1" t="str">
        <f>[1]salary_data_cleaned!T152</f>
        <v xml:space="preserve">KnowBe4
</v>
      </c>
      <c r="U152" t="str">
        <f>[1]salary_data_cleaned!U152</f>
        <v xml:space="preserve"> FL</v>
      </c>
      <c r="V152">
        <f>[1]salary_data_cleaned!V152</f>
        <v>1</v>
      </c>
      <c r="W152">
        <f>[1]salary_data_cleaned!W152</f>
        <v>10</v>
      </c>
      <c r="X152">
        <f>[1]salary_data_cleaned!X152</f>
        <v>1</v>
      </c>
      <c r="Y152">
        <f>[1]salary_data_cleaned!Y152</f>
        <v>0</v>
      </c>
      <c r="Z152">
        <f>[1]salary_data_cleaned!Z152</f>
        <v>0</v>
      </c>
      <c r="AA152">
        <f>[1]salary_data_cleaned!AA152</f>
        <v>0</v>
      </c>
      <c r="AB152">
        <f>[1]salary_data_cleaned!AB152</f>
        <v>1</v>
      </c>
    </row>
    <row r="153" spans="1:28" ht="409.6" x14ac:dyDescent="0.3">
      <c r="A153" t="str">
        <f>[1]salary_data_cleaned!A153</f>
        <v>Senior Spark Engineer (Data Science)</v>
      </c>
      <c r="B153" t="str">
        <f>[1]salary_data_cleaned!B153</f>
        <v>$65K-$148K (Glassdoor est.)</v>
      </c>
      <c r="C153" s="1" t="str">
        <f>[1]salary_data_cleaned!C153</f>
        <v>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v>
      </c>
      <c r="D153">
        <f>[1]salary_data_cleaned!D153</f>
        <v>4.4000000000000004</v>
      </c>
      <c r="E153" s="1" t="str">
        <f>[1]salary_data_cleaned!E153</f>
        <v>KSM Consulting
4.4</v>
      </c>
      <c r="F153" t="str">
        <f>[1]salary_data_cleaned!F153</f>
        <v>Indianapolis, IN</v>
      </c>
      <c r="G153" t="str">
        <f>[1]salary_data_cleaned!G153</f>
        <v>Indianapolis, IN</v>
      </c>
      <c r="H153" t="str">
        <f>[1]salary_data_cleaned!H153</f>
        <v>51 to 200 employees</v>
      </c>
      <c r="I153">
        <f>[1]salary_data_cleaned!I153</f>
        <v>2008</v>
      </c>
      <c r="J153" t="str">
        <f>[1]salary_data_cleaned!J153</f>
        <v>Company - Private</v>
      </c>
      <c r="K153" t="str">
        <f>[1]salary_data_cleaned!K153</f>
        <v>Consulting</v>
      </c>
      <c r="L153" t="str">
        <f>[1]salary_data_cleaned!L153</f>
        <v>Business Services</v>
      </c>
      <c r="M153" t="str">
        <f>[1]salary_data_cleaned!M153</f>
        <v>Unknown / Non-Applicable</v>
      </c>
      <c r="N153">
        <f>[1]salary_data_cleaned!N153</f>
        <v>-1</v>
      </c>
      <c r="O153">
        <f>[1]salary_data_cleaned!O153</f>
        <v>0</v>
      </c>
      <c r="P153">
        <f>[1]salary_data_cleaned!P153</f>
        <v>0</v>
      </c>
      <c r="Q153">
        <f>[1]salary_data_cleaned!Q153</f>
        <v>65</v>
      </c>
      <c r="R153">
        <f>[1]salary_data_cleaned!R153</f>
        <v>148</v>
      </c>
      <c r="S153">
        <f>[1]salary_data_cleaned!S153</f>
        <v>106.5</v>
      </c>
      <c r="T153" s="1" t="str">
        <f>[1]salary_data_cleaned!T153</f>
        <v xml:space="preserve">KSM Consulting
</v>
      </c>
      <c r="U153" t="str">
        <f>[1]salary_data_cleaned!U153</f>
        <v xml:space="preserve"> IN</v>
      </c>
      <c r="V153">
        <f>[1]salary_data_cleaned!V153</f>
        <v>1</v>
      </c>
      <c r="W153">
        <f>[1]salary_data_cleaned!W153</f>
        <v>12</v>
      </c>
      <c r="X153">
        <f>[1]salary_data_cleaned!X153</f>
        <v>1</v>
      </c>
      <c r="Y153">
        <f>[1]salary_data_cleaned!Y153</f>
        <v>0</v>
      </c>
      <c r="Z153">
        <f>[1]salary_data_cleaned!Z153</f>
        <v>1</v>
      </c>
      <c r="AA153">
        <f>[1]salary_data_cleaned!AA153</f>
        <v>1</v>
      </c>
      <c r="AB153">
        <f>[1]salary_data_cleaned!AB153</f>
        <v>0</v>
      </c>
    </row>
    <row r="154" spans="1:28" ht="409.6" x14ac:dyDescent="0.3">
      <c r="A154" t="str">
        <f>[1]salary_data_cleaned!A154</f>
        <v>Data Engineer</v>
      </c>
      <c r="B154" t="str">
        <f>[1]salary_data_cleaned!B154</f>
        <v>$59K-$110K (Glassdoor est.)</v>
      </c>
      <c r="C154" s="1" t="str">
        <f>[1]salary_data_cleaned!C154</f>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v>
      </c>
      <c r="D154">
        <f>[1]salary_data_cleaned!D154</f>
        <v>3.9</v>
      </c>
      <c r="E154" s="1" t="str">
        <f>[1]salary_data_cleaned!E154</f>
        <v>Cogo Labs
3.9</v>
      </c>
      <c r="F154" t="str">
        <f>[1]salary_data_cleaned!F154</f>
        <v>Cambridge, MA</v>
      </c>
      <c r="G154" t="str">
        <f>[1]salary_data_cleaned!G154</f>
        <v>Cambridge, MA</v>
      </c>
      <c r="H154" t="str">
        <f>[1]salary_data_cleaned!H154</f>
        <v>51 to 200 employees</v>
      </c>
      <c r="I154">
        <f>[1]salary_data_cleaned!I154</f>
        <v>2005</v>
      </c>
      <c r="J154" t="str">
        <f>[1]salary_data_cleaned!J154</f>
        <v>Company - Private</v>
      </c>
      <c r="K154" t="str">
        <f>[1]salary_data_cleaned!K154</f>
        <v>Internet</v>
      </c>
      <c r="L154" t="str">
        <f>[1]salary_data_cleaned!L154</f>
        <v>Information Technology</v>
      </c>
      <c r="M154" t="str">
        <f>[1]salary_data_cleaned!M154</f>
        <v>Unknown / Non-Applicable</v>
      </c>
      <c r="N154">
        <f>[1]salary_data_cleaned!N154</f>
        <v>-1</v>
      </c>
      <c r="O154">
        <f>[1]salary_data_cleaned!O154</f>
        <v>0</v>
      </c>
      <c r="P154">
        <f>[1]salary_data_cleaned!P154</f>
        <v>0</v>
      </c>
      <c r="Q154">
        <f>[1]salary_data_cleaned!Q154</f>
        <v>59</v>
      </c>
      <c r="R154">
        <f>[1]salary_data_cleaned!R154</f>
        <v>110</v>
      </c>
      <c r="S154">
        <f>[1]salary_data_cleaned!S154</f>
        <v>84.5</v>
      </c>
      <c r="T154" s="1" t="str">
        <f>[1]salary_data_cleaned!T154</f>
        <v xml:space="preserve">Cogo Labs
</v>
      </c>
      <c r="U154" t="str">
        <f>[1]salary_data_cleaned!U154</f>
        <v xml:space="preserve"> MA</v>
      </c>
      <c r="V154">
        <f>[1]salary_data_cleaned!V154</f>
        <v>1</v>
      </c>
      <c r="W154">
        <f>[1]salary_data_cleaned!W154</f>
        <v>15</v>
      </c>
      <c r="X154">
        <f>[1]salary_data_cleaned!X154</f>
        <v>1</v>
      </c>
      <c r="Y154">
        <f>[1]salary_data_cleaned!Y154</f>
        <v>0</v>
      </c>
      <c r="Z154">
        <f>[1]salary_data_cleaned!Z154</f>
        <v>1</v>
      </c>
      <c r="AA154">
        <f>[1]salary_data_cleaned!AA154</f>
        <v>0</v>
      </c>
      <c r="AB154">
        <f>[1]salary_data_cleaned!AB154</f>
        <v>0</v>
      </c>
    </row>
    <row r="155" spans="1:28" ht="409.6" x14ac:dyDescent="0.3">
      <c r="A155" t="str">
        <f>[1]salary_data_cleaned!A155</f>
        <v>BI &amp; Platform Analytics Manager</v>
      </c>
      <c r="B155" t="str">
        <f>[1]salary_data_cleaned!B155</f>
        <v>$85K-$134K (Glassdoor est.)</v>
      </c>
      <c r="C155" s="1" t="str">
        <f>[1]salary_data_cleaned!C155</f>
        <v>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v>
      </c>
      <c r="D155">
        <f>[1]salary_data_cleaned!D155</f>
        <v>3.4</v>
      </c>
      <c r="E155" s="1" t="str">
        <f>[1]salary_data_cleaned!E155</f>
        <v>Church &amp; Dwight
3.4</v>
      </c>
      <c r="F155" t="str">
        <f>[1]salary_data_cleaned!F155</f>
        <v>Ewing, NJ</v>
      </c>
      <c r="G155" t="str">
        <f>[1]salary_data_cleaned!G155</f>
        <v>Ewing, NJ</v>
      </c>
      <c r="H155" t="str">
        <f>[1]salary_data_cleaned!H155</f>
        <v>1001 to 5000 employees</v>
      </c>
      <c r="I155">
        <f>[1]salary_data_cleaned!I155</f>
        <v>1846</v>
      </c>
      <c r="J155" t="str">
        <f>[1]salary_data_cleaned!J155</f>
        <v>Company - Public</v>
      </c>
      <c r="K155" t="str">
        <f>[1]salary_data_cleaned!K155</f>
        <v>Consumer Products Manufacturing</v>
      </c>
      <c r="L155" t="str">
        <f>[1]salary_data_cleaned!L155</f>
        <v>Manufacturing</v>
      </c>
      <c r="M155" t="str">
        <f>[1]salary_data_cleaned!M155</f>
        <v>$2 to $5 billion (USD)</v>
      </c>
      <c r="N155">
        <f>[1]salary_data_cleaned!N155</f>
        <v>-1</v>
      </c>
      <c r="O155">
        <f>[1]salary_data_cleaned!O155</f>
        <v>0</v>
      </c>
      <c r="P155">
        <f>[1]salary_data_cleaned!P155</f>
        <v>0</v>
      </c>
      <c r="Q155">
        <f>[1]salary_data_cleaned!Q155</f>
        <v>85</v>
      </c>
      <c r="R155">
        <f>[1]salary_data_cleaned!R155</f>
        <v>134</v>
      </c>
      <c r="S155">
        <f>[1]salary_data_cleaned!S155</f>
        <v>109.5</v>
      </c>
      <c r="T155" s="1" t="str">
        <f>[1]salary_data_cleaned!T155</f>
        <v xml:space="preserve">Church &amp; Dwight
</v>
      </c>
      <c r="U155" t="str">
        <f>[1]salary_data_cleaned!U155</f>
        <v xml:space="preserve"> NJ</v>
      </c>
      <c r="V155">
        <f>[1]salary_data_cleaned!V155</f>
        <v>1</v>
      </c>
      <c r="W155">
        <f>[1]salary_data_cleaned!W155</f>
        <v>174</v>
      </c>
      <c r="X155">
        <f>[1]salary_data_cleaned!X155</f>
        <v>1</v>
      </c>
      <c r="Y155">
        <f>[1]salary_data_cleaned!Y155</f>
        <v>0</v>
      </c>
      <c r="Z155">
        <f>[1]salary_data_cleaned!Z155</f>
        <v>0</v>
      </c>
      <c r="AA155">
        <f>[1]salary_data_cleaned!AA155</f>
        <v>0</v>
      </c>
      <c r="AB155">
        <f>[1]salary_data_cleaned!AB155</f>
        <v>1</v>
      </c>
    </row>
    <row r="156" spans="1:28" ht="409.6" x14ac:dyDescent="0.3">
      <c r="A156" t="str">
        <f>[1]salary_data_cleaned!A156</f>
        <v>Lead Data Scientist</v>
      </c>
      <c r="B156" t="str">
        <f>[1]salary_data_cleaned!B156</f>
        <v>$124K-$204K (Glassdoor est.)</v>
      </c>
      <c r="C156" s="1" t="str">
        <f>[1]salary_data_cleaned!C156</f>
        <v>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v>
      </c>
      <c r="D156">
        <f>[1]salary_data_cleaned!D156</f>
        <v>3.6</v>
      </c>
      <c r="E156" s="1" t="str">
        <f>[1]salary_data_cleaned!E156</f>
        <v>MassMutual
3.6</v>
      </c>
      <c r="F156" t="str">
        <f>[1]salary_data_cleaned!F156</f>
        <v>Boston, MA</v>
      </c>
      <c r="G156" t="str">
        <f>[1]salary_data_cleaned!G156</f>
        <v>Springfield, MA</v>
      </c>
      <c r="H156" t="str">
        <f>[1]salary_data_cleaned!H156</f>
        <v>5001 to 10000 employees</v>
      </c>
      <c r="I156">
        <f>[1]salary_data_cleaned!I156</f>
        <v>1851</v>
      </c>
      <c r="J156" t="str">
        <f>[1]salary_data_cleaned!J156</f>
        <v>Company - Private</v>
      </c>
      <c r="K156" t="str">
        <f>[1]salary_data_cleaned!K156</f>
        <v>Insurance Carriers</v>
      </c>
      <c r="L156" t="str">
        <f>[1]salary_data_cleaned!L156</f>
        <v>Insurance</v>
      </c>
      <c r="M156" t="str">
        <f>[1]salary_data_cleaned!M156</f>
        <v>$10+ billion (USD)</v>
      </c>
      <c r="N156">
        <f>[1]salary_data_cleaned!N156</f>
        <v>-1</v>
      </c>
      <c r="O156">
        <f>[1]salary_data_cleaned!O156</f>
        <v>0</v>
      </c>
      <c r="P156">
        <f>[1]salary_data_cleaned!P156</f>
        <v>0</v>
      </c>
      <c r="Q156">
        <f>[1]salary_data_cleaned!Q156</f>
        <v>124</v>
      </c>
      <c r="R156">
        <f>[1]salary_data_cleaned!R156</f>
        <v>204</v>
      </c>
      <c r="S156">
        <f>[1]salary_data_cleaned!S156</f>
        <v>164</v>
      </c>
      <c r="T156" s="1" t="str">
        <f>[1]salary_data_cleaned!T156</f>
        <v xml:space="preserve">MassMutual
</v>
      </c>
      <c r="U156" t="str">
        <f>[1]salary_data_cleaned!U156</f>
        <v xml:space="preserve"> MA</v>
      </c>
      <c r="V156">
        <f>[1]salary_data_cleaned!V156</f>
        <v>0</v>
      </c>
      <c r="W156">
        <f>[1]salary_data_cleaned!W156</f>
        <v>169</v>
      </c>
      <c r="X156">
        <f>[1]salary_data_cleaned!X156</f>
        <v>1</v>
      </c>
      <c r="Y156">
        <f>[1]salary_data_cleaned!Y156</f>
        <v>0</v>
      </c>
      <c r="Z156">
        <f>[1]salary_data_cleaned!Z156</f>
        <v>1</v>
      </c>
      <c r="AA156">
        <f>[1]salary_data_cleaned!AA156</f>
        <v>1</v>
      </c>
      <c r="AB156">
        <f>[1]salary_data_cleaned!AB156</f>
        <v>0</v>
      </c>
    </row>
    <row r="157" spans="1:28" ht="409.6" x14ac:dyDescent="0.3">
      <c r="A157" t="str">
        <f>[1]salary_data_cleaned!A157</f>
        <v>Sr. Data Scientist - Analytics, Personalized Healthcare (PHC)</v>
      </c>
      <c r="B157" t="str">
        <f>[1]salary_data_cleaned!B157</f>
        <v>$131K-$207K (Glassdoor est.)</v>
      </c>
      <c r="C157" s="1" t="str">
        <f>[1]salary_data_cleaned!C157</f>
        <v>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v>
      </c>
      <c r="D157">
        <f>[1]salary_data_cleaned!D157</f>
        <v>3.9</v>
      </c>
      <c r="E157" s="1" t="str">
        <f>[1]salary_data_cleaned!E157</f>
        <v>Genentech
3.9</v>
      </c>
      <c r="F157" t="str">
        <f>[1]salary_data_cleaned!F157</f>
        <v>South San Francisco, CA</v>
      </c>
      <c r="G157" t="str">
        <f>[1]salary_data_cleaned!G157</f>
        <v>South San Francisco, CA</v>
      </c>
      <c r="H157" t="str">
        <f>[1]salary_data_cleaned!H157</f>
        <v>10000+ employees</v>
      </c>
      <c r="I157">
        <f>[1]salary_data_cleaned!I157</f>
        <v>1976</v>
      </c>
      <c r="J157" t="str">
        <f>[1]salary_data_cleaned!J157</f>
        <v>Subsidiary or Business Segment</v>
      </c>
      <c r="K157" t="str">
        <f>[1]salary_data_cleaned!K157</f>
        <v>Biotech &amp; Pharmaceuticals</v>
      </c>
      <c r="L157" t="str">
        <f>[1]salary_data_cleaned!L157</f>
        <v>Biotech &amp; Pharmaceuticals</v>
      </c>
      <c r="M157" t="str">
        <f>[1]salary_data_cleaned!M157</f>
        <v>$10+ billion (USD)</v>
      </c>
      <c r="N157">
        <f>[1]salary_data_cleaned!N157</f>
        <v>-1</v>
      </c>
      <c r="O157">
        <f>[1]salary_data_cleaned!O157</f>
        <v>0</v>
      </c>
      <c r="P157">
        <f>[1]salary_data_cleaned!P157</f>
        <v>0</v>
      </c>
      <c r="Q157">
        <f>[1]salary_data_cleaned!Q157</f>
        <v>131</v>
      </c>
      <c r="R157">
        <f>[1]salary_data_cleaned!R157</f>
        <v>207</v>
      </c>
      <c r="S157">
        <f>[1]salary_data_cleaned!S157</f>
        <v>169</v>
      </c>
      <c r="T157" s="1" t="str">
        <f>[1]salary_data_cleaned!T157</f>
        <v xml:space="preserve">Genentech
</v>
      </c>
      <c r="U157" t="str">
        <f>[1]salary_data_cleaned!U157</f>
        <v xml:space="preserve"> CA</v>
      </c>
      <c r="V157">
        <f>[1]salary_data_cleaned!V157</f>
        <v>1</v>
      </c>
      <c r="W157">
        <f>[1]salary_data_cleaned!W157</f>
        <v>44</v>
      </c>
      <c r="X157">
        <f>[1]salary_data_cleaned!X157</f>
        <v>1</v>
      </c>
      <c r="Y157">
        <f>[1]salary_data_cleaned!Y157</f>
        <v>0</v>
      </c>
      <c r="Z157">
        <f>[1]salary_data_cleaned!Z157</f>
        <v>1</v>
      </c>
      <c r="AA157">
        <f>[1]salary_data_cleaned!AA157</f>
        <v>0</v>
      </c>
      <c r="AB157">
        <f>[1]salary_data_cleaned!AB157</f>
        <v>1</v>
      </c>
    </row>
    <row r="158" spans="1:28" ht="409.6" x14ac:dyDescent="0.3">
      <c r="A158" t="str">
        <f>[1]salary_data_cleaned!A158</f>
        <v>Senior Data Scientist</v>
      </c>
      <c r="B158" t="str">
        <f>[1]salary_data_cleaned!B158</f>
        <v>$110K-$174K (Glassdoor est.)</v>
      </c>
      <c r="C158" s="1" t="str">
        <f>[1]salary_data_cleaned!C158</f>
        <v>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v>
      </c>
      <c r="D158">
        <f>[1]salary_data_cleaned!D158</f>
        <v>3.8</v>
      </c>
      <c r="E158" s="1" t="str">
        <f>[1]salary_data_cleaned!E158</f>
        <v>Juniper Networks
3.8</v>
      </c>
      <c r="F158" t="str">
        <f>[1]salary_data_cleaned!F158</f>
        <v>Cupertino, CA</v>
      </c>
      <c r="G158" t="str">
        <f>[1]salary_data_cleaned!G158</f>
        <v>Sunnyvale, CA</v>
      </c>
      <c r="H158" t="str">
        <f>[1]salary_data_cleaned!H158</f>
        <v>5001 to 10000 employees</v>
      </c>
      <c r="I158">
        <f>[1]salary_data_cleaned!I158</f>
        <v>1996</v>
      </c>
      <c r="J158" t="str">
        <f>[1]salary_data_cleaned!J158</f>
        <v>Company - Public</v>
      </c>
      <c r="K158" t="str">
        <f>[1]salary_data_cleaned!K158</f>
        <v>Telecommunications Services</v>
      </c>
      <c r="L158" t="str">
        <f>[1]salary_data_cleaned!L158</f>
        <v>Telecommunications</v>
      </c>
      <c r="M158" t="str">
        <f>[1]salary_data_cleaned!M158</f>
        <v>$2 to $5 billion (USD)</v>
      </c>
      <c r="N158">
        <f>[1]salary_data_cleaned!N158</f>
        <v>-1</v>
      </c>
      <c r="O158">
        <f>[1]salary_data_cleaned!O158</f>
        <v>0</v>
      </c>
      <c r="P158">
        <f>[1]salary_data_cleaned!P158</f>
        <v>0</v>
      </c>
      <c r="Q158">
        <f>[1]salary_data_cleaned!Q158</f>
        <v>110</v>
      </c>
      <c r="R158">
        <f>[1]salary_data_cleaned!R158</f>
        <v>174</v>
      </c>
      <c r="S158">
        <f>[1]salary_data_cleaned!S158</f>
        <v>142</v>
      </c>
      <c r="T158" s="1" t="str">
        <f>[1]salary_data_cleaned!T158</f>
        <v xml:space="preserve">Juniper Networks
</v>
      </c>
      <c r="U158" t="str">
        <f>[1]salary_data_cleaned!U158</f>
        <v xml:space="preserve"> CA</v>
      </c>
      <c r="V158">
        <f>[1]salary_data_cleaned!V158</f>
        <v>0</v>
      </c>
      <c r="W158">
        <f>[1]salary_data_cleaned!W158</f>
        <v>24</v>
      </c>
      <c r="X158">
        <f>[1]salary_data_cleaned!X158</f>
        <v>1</v>
      </c>
      <c r="Y158">
        <f>[1]salary_data_cleaned!Y158</f>
        <v>0</v>
      </c>
      <c r="Z158">
        <f>[1]salary_data_cleaned!Z158</f>
        <v>1</v>
      </c>
      <c r="AA158">
        <f>[1]salary_data_cleaned!AA158</f>
        <v>1</v>
      </c>
      <c r="AB158">
        <f>[1]salary_data_cleaned!AB158</f>
        <v>1</v>
      </c>
    </row>
    <row r="159" spans="1:28" ht="409.6" x14ac:dyDescent="0.3">
      <c r="A159" t="str">
        <f>[1]salary_data_cleaned!A159</f>
        <v>Pricipal Scientist Molecular and cellular biologist</v>
      </c>
      <c r="B159" t="str">
        <f>[1]salary_data_cleaned!B159</f>
        <v>$52K-$101K (Glassdoor est.)</v>
      </c>
      <c r="C159" s="1" t="str">
        <f>[1]salary_data_cleaned!C159</f>
        <v>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v>
      </c>
      <c r="D159">
        <f>[1]salary_data_cleaned!D159</f>
        <v>3.7</v>
      </c>
      <c r="E159" s="1" t="str">
        <f>[1]salary_data_cleaned!E159</f>
        <v>Takeda Pharmaceuticals
3.7</v>
      </c>
      <c r="F159" t="str">
        <f>[1]salary_data_cleaned!F159</f>
        <v>Boston, MA</v>
      </c>
      <c r="G159" t="str">
        <f>[1]salary_data_cleaned!G159</f>
        <v>OSAKA, Japan</v>
      </c>
      <c r="H159" t="str">
        <f>[1]salary_data_cleaned!H159</f>
        <v>10000+ employees</v>
      </c>
      <c r="I159">
        <f>[1]salary_data_cleaned!I159</f>
        <v>1781</v>
      </c>
      <c r="J159" t="str">
        <f>[1]salary_data_cleaned!J159</f>
        <v>Company - Public</v>
      </c>
      <c r="K159" t="str">
        <f>[1]salary_data_cleaned!K159</f>
        <v>Biotech &amp; Pharmaceuticals</v>
      </c>
      <c r="L159" t="str">
        <f>[1]salary_data_cleaned!L159</f>
        <v>Biotech &amp; Pharmaceuticals</v>
      </c>
      <c r="M159" t="str">
        <f>[1]salary_data_cleaned!M159</f>
        <v>$10+ billion (USD)</v>
      </c>
      <c r="N159" t="str">
        <f>[1]salary_data_cleaned!N159</f>
        <v>Novartis, Baxter, Pfizer</v>
      </c>
      <c r="O159">
        <f>[1]salary_data_cleaned!O159</f>
        <v>0</v>
      </c>
      <c r="P159">
        <f>[1]salary_data_cleaned!P159</f>
        <v>0</v>
      </c>
      <c r="Q159">
        <f>[1]salary_data_cleaned!Q159</f>
        <v>52</v>
      </c>
      <c r="R159">
        <f>[1]salary_data_cleaned!R159</f>
        <v>101</v>
      </c>
      <c r="S159">
        <f>[1]salary_data_cleaned!S159</f>
        <v>76.5</v>
      </c>
      <c r="T159" s="1" t="str">
        <f>[1]salary_data_cleaned!T159</f>
        <v xml:space="preserve">Takeda Pharmaceuticals
</v>
      </c>
      <c r="U159" t="str">
        <f>[1]salary_data_cleaned!U159</f>
        <v xml:space="preserve"> MA</v>
      </c>
      <c r="V159">
        <f>[1]salary_data_cleaned!V159</f>
        <v>0</v>
      </c>
      <c r="W159">
        <f>[1]salary_data_cleaned!W159</f>
        <v>239</v>
      </c>
      <c r="X159">
        <f>[1]salary_data_cleaned!X159</f>
        <v>0</v>
      </c>
      <c r="Y159">
        <f>[1]salary_data_cleaned!Y159</f>
        <v>0</v>
      </c>
      <c r="Z159">
        <f>[1]salary_data_cleaned!Z159</f>
        <v>0</v>
      </c>
      <c r="AA159">
        <f>[1]salary_data_cleaned!AA159</f>
        <v>0</v>
      </c>
      <c r="AB159">
        <f>[1]salary_data_cleaned!AB159</f>
        <v>1</v>
      </c>
    </row>
    <row r="160" spans="1:28" ht="409.6" x14ac:dyDescent="0.3">
      <c r="A160" t="str">
        <f>[1]salary_data_cleaned!A160</f>
        <v>Data Scientist (Actuary, FSA or ASA)</v>
      </c>
      <c r="B160" t="str">
        <f>[1]salary_data_cleaned!B160</f>
        <v>$81K-$133K (Glassdoor est.)</v>
      </c>
      <c r="C160" s="1" t="str">
        <f>[1]salary_data_cleaned!C160</f>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v>
      </c>
      <c r="D160">
        <f>[1]salary_data_cleaned!D160</f>
        <v>3.8</v>
      </c>
      <c r="E160" s="1" t="str">
        <f>[1]salary_data_cleaned!E160</f>
        <v>Legal &amp; General America
3.8</v>
      </c>
      <c r="F160" t="str">
        <f>[1]salary_data_cleaned!F160</f>
        <v>Frederick, MD</v>
      </c>
      <c r="G160" t="str">
        <f>[1]salary_data_cleaned!G160</f>
        <v>Frederick, MD</v>
      </c>
      <c r="H160" t="str">
        <f>[1]salary_data_cleaned!H160</f>
        <v>501 to 1000 employees</v>
      </c>
      <c r="I160">
        <f>[1]salary_data_cleaned!I160</f>
        <v>1981</v>
      </c>
      <c r="J160" t="str">
        <f>[1]salary_data_cleaned!J160</f>
        <v>Company - Private</v>
      </c>
      <c r="K160" t="str">
        <f>[1]salary_data_cleaned!K160</f>
        <v>Insurance Carriers</v>
      </c>
      <c r="L160" t="str">
        <f>[1]salary_data_cleaned!L160</f>
        <v>Insurance</v>
      </c>
      <c r="M160" t="str">
        <f>[1]salary_data_cleaned!M160</f>
        <v>$500 million to $1 billion (USD)</v>
      </c>
      <c r="N160">
        <f>[1]salary_data_cleaned!N160</f>
        <v>-1</v>
      </c>
      <c r="O160">
        <f>[1]salary_data_cleaned!O160</f>
        <v>0</v>
      </c>
      <c r="P160">
        <f>[1]salary_data_cleaned!P160</f>
        <v>0</v>
      </c>
      <c r="Q160">
        <f>[1]salary_data_cleaned!Q160</f>
        <v>81</v>
      </c>
      <c r="R160">
        <f>[1]salary_data_cleaned!R160</f>
        <v>133</v>
      </c>
      <c r="S160">
        <f>[1]salary_data_cleaned!S160</f>
        <v>107</v>
      </c>
      <c r="T160" s="1" t="str">
        <f>[1]salary_data_cleaned!T160</f>
        <v xml:space="preserve">Legal &amp; General America
</v>
      </c>
      <c r="U160" t="str">
        <f>[1]salary_data_cleaned!U160</f>
        <v xml:space="preserve"> MD</v>
      </c>
      <c r="V160">
        <f>[1]salary_data_cleaned!V160</f>
        <v>1</v>
      </c>
      <c r="W160">
        <f>[1]salary_data_cleaned!W160</f>
        <v>39</v>
      </c>
      <c r="X160">
        <f>[1]salary_data_cleaned!X160</f>
        <v>1</v>
      </c>
      <c r="Y160">
        <f>[1]salary_data_cleaned!Y160</f>
        <v>0</v>
      </c>
      <c r="Z160">
        <f>[1]salary_data_cleaned!Z160</f>
        <v>0</v>
      </c>
      <c r="AA160">
        <f>[1]salary_data_cleaned!AA160</f>
        <v>0</v>
      </c>
      <c r="AB160">
        <f>[1]salary_data_cleaned!AB160</f>
        <v>1</v>
      </c>
    </row>
    <row r="161" spans="1:28" ht="409.6" x14ac:dyDescent="0.3">
      <c r="A161" t="str">
        <f>[1]salary_data_cleaned!A161</f>
        <v>Staff Data Scientist</v>
      </c>
      <c r="B161" t="str">
        <f>[1]salary_data_cleaned!B161</f>
        <v>$132K-$211K (Glassdoor est.)</v>
      </c>
      <c r="C161" s="1" t="str">
        <f>[1]salary_data_cleaned!C161</f>
        <v>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v>
      </c>
      <c r="D161">
        <f>[1]salary_data_cleaned!D161</f>
        <v>3.5</v>
      </c>
      <c r="E161" s="1" t="str">
        <f>[1]salary_data_cleaned!E161</f>
        <v>Western Digital
3.5</v>
      </c>
      <c r="F161" t="str">
        <f>[1]salary_data_cleaned!F161</f>
        <v>San Jose, CA</v>
      </c>
      <c r="G161" t="str">
        <f>[1]salary_data_cleaned!G161</f>
        <v>San Jose, CA</v>
      </c>
      <c r="H161" t="str">
        <f>[1]salary_data_cleaned!H161</f>
        <v>10000+ employees</v>
      </c>
      <c r="I161">
        <f>[1]salary_data_cleaned!I161</f>
        <v>1970</v>
      </c>
      <c r="J161" t="str">
        <f>[1]salary_data_cleaned!J161</f>
        <v>Company - Public</v>
      </c>
      <c r="K161" t="str">
        <f>[1]salary_data_cleaned!K161</f>
        <v>Computer Hardware &amp; Software</v>
      </c>
      <c r="L161" t="str">
        <f>[1]salary_data_cleaned!L161</f>
        <v>Information Technology</v>
      </c>
      <c r="M161" t="str">
        <f>[1]salary_data_cleaned!M161</f>
        <v>$10+ billion (USD)</v>
      </c>
      <c r="N161" t="str">
        <f>[1]salary_data_cleaned!N161</f>
        <v>Seagate Technology, Toshiba</v>
      </c>
      <c r="O161">
        <f>[1]salary_data_cleaned!O161</f>
        <v>0</v>
      </c>
      <c r="P161">
        <f>[1]salary_data_cleaned!P161</f>
        <v>0</v>
      </c>
      <c r="Q161">
        <f>[1]salary_data_cleaned!Q161</f>
        <v>132</v>
      </c>
      <c r="R161">
        <f>[1]salary_data_cleaned!R161</f>
        <v>211</v>
      </c>
      <c r="S161">
        <f>[1]salary_data_cleaned!S161</f>
        <v>171.5</v>
      </c>
      <c r="T161" s="1" t="str">
        <f>[1]salary_data_cleaned!T161</f>
        <v xml:space="preserve">Western Digital
</v>
      </c>
      <c r="U161" t="str">
        <f>[1]salary_data_cleaned!U161</f>
        <v xml:space="preserve"> CA</v>
      </c>
      <c r="V161">
        <f>[1]salary_data_cleaned!V161</f>
        <v>1</v>
      </c>
      <c r="W161">
        <f>[1]salary_data_cleaned!W161</f>
        <v>50</v>
      </c>
      <c r="X161">
        <f>[1]salary_data_cleaned!X161</f>
        <v>1</v>
      </c>
      <c r="Y161">
        <f>[1]salary_data_cleaned!Y161</f>
        <v>0</v>
      </c>
      <c r="Z161">
        <f>[1]salary_data_cleaned!Z161</f>
        <v>0</v>
      </c>
      <c r="AA161">
        <f>[1]salary_data_cleaned!AA161</f>
        <v>1</v>
      </c>
      <c r="AB161">
        <f>[1]salary_data_cleaned!AB161</f>
        <v>0</v>
      </c>
    </row>
    <row r="162" spans="1:28" ht="409.6" x14ac:dyDescent="0.3">
      <c r="A162" t="str">
        <f>[1]salary_data_cleaned!A162</f>
        <v>Senior Data Scientist / Machine Learning</v>
      </c>
      <c r="B162" t="str">
        <f>[1]salary_data_cleaned!B162</f>
        <v>$73K-$119K (Glassdoor est.)</v>
      </c>
      <c r="C162" s="1" t="str">
        <f>[1]salary_data_cleaned!C162</f>
        <v>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v>
      </c>
      <c r="D162">
        <f>[1]salary_data_cleaned!D162</f>
        <v>3.9</v>
      </c>
      <c r="E162" s="1" t="str">
        <f>[1]salary_data_cleaned!E162</f>
        <v>Health IQ
3.9</v>
      </c>
      <c r="F162" t="str">
        <f>[1]salary_data_cleaned!F162</f>
        <v>Dallas, TX</v>
      </c>
      <c r="G162" t="str">
        <f>[1]salary_data_cleaned!G162</f>
        <v>Mountain View, CA</v>
      </c>
      <c r="H162" t="str">
        <f>[1]salary_data_cleaned!H162</f>
        <v>201 to 500 employees</v>
      </c>
      <c r="I162">
        <f>[1]salary_data_cleaned!I162</f>
        <v>2013</v>
      </c>
      <c r="J162" t="str">
        <f>[1]salary_data_cleaned!J162</f>
        <v>Company - Private</v>
      </c>
      <c r="K162" t="str">
        <f>[1]salary_data_cleaned!K162</f>
        <v>Insurance Agencies &amp; Brokerages</v>
      </c>
      <c r="L162" t="str">
        <f>[1]salary_data_cleaned!L162</f>
        <v>Insurance</v>
      </c>
      <c r="M162" t="str">
        <f>[1]salary_data_cleaned!M162</f>
        <v>Unknown / Non-Applicable</v>
      </c>
      <c r="N162">
        <f>[1]salary_data_cleaned!N162</f>
        <v>-1</v>
      </c>
      <c r="O162">
        <f>[1]salary_data_cleaned!O162</f>
        <v>0</v>
      </c>
      <c r="P162">
        <f>[1]salary_data_cleaned!P162</f>
        <v>0</v>
      </c>
      <c r="Q162">
        <f>[1]salary_data_cleaned!Q162</f>
        <v>73</v>
      </c>
      <c r="R162">
        <f>[1]salary_data_cleaned!R162</f>
        <v>119</v>
      </c>
      <c r="S162">
        <f>[1]salary_data_cleaned!S162</f>
        <v>96</v>
      </c>
      <c r="T162" s="1" t="str">
        <f>[1]salary_data_cleaned!T162</f>
        <v xml:space="preserve">Health IQ
</v>
      </c>
      <c r="U162" t="str">
        <f>[1]salary_data_cleaned!U162</f>
        <v xml:space="preserve"> TX</v>
      </c>
      <c r="V162">
        <f>[1]salary_data_cleaned!V162</f>
        <v>0</v>
      </c>
      <c r="W162">
        <f>[1]salary_data_cleaned!W162</f>
        <v>7</v>
      </c>
      <c r="X162">
        <f>[1]salary_data_cleaned!X162</f>
        <v>0</v>
      </c>
      <c r="Y162">
        <f>[1]salary_data_cleaned!Y162</f>
        <v>0</v>
      </c>
      <c r="Z162">
        <f>[1]salary_data_cleaned!Z162</f>
        <v>0</v>
      </c>
      <c r="AA162">
        <f>[1]salary_data_cleaned!AA162</f>
        <v>0</v>
      </c>
      <c r="AB162">
        <f>[1]salary_data_cleaned!AB162</f>
        <v>1</v>
      </c>
    </row>
    <row r="163" spans="1:28" ht="409.6" x14ac:dyDescent="0.3">
      <c r="A163" t="str">
        <f>[1]salary_data_cleaned!A163</f>
        <v>Data Scientist - Health Data Analytics</v>
      </c>
      <c r="B163" t="str">
        <f>[1]salary_data_cleaned!B163</f>
        <v>$110K-$175K (Glassdoor est.)</v>
      </c>
      <c r="C163" s="1" t="str">
        <f>[1]salary_data_cleaned!C163</f>
        <v>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v>
      </c>
      <c r="D163">
        <f>[1]salary_data_cleaned!D163</f>
        <v>4.2</v>
      </c>
      <c r="E163" s="1" t="str">
        <f>[1]salary_data_cleaned!E163</f>
        <v>Nuna
4.2</v>
      </c>
      <c r="F163" t="str">
        <f>[1]salary_data_cleaned!F163</f>
        <v>San Francisco, CA</v>
      </c>
      <c r="G163" t="str">
        <f>[1]salary_data_cleaned!G163</f>
        <v>San Francisco, CA</v>
      </c>
      <c r="H163" t="str">
        <f>[1]salary_data_cleaned!H163</f>
        <v>51 to 200 employees</v>
      </c>
      <c r="I163">
        <f>[1]salary_data_cleaned!I163</f>
        <v>2010</v>
      </c>
      <c r="J163" t="str">
        <f>[1]salary_data_cleaned!J163</f>
        <v>Company - Private</v>
      </c>
      <c r="K163" t="str">
        <f>[1]salary_data_cleaned!K163</f>
        <v>Enterprise Software &amp; Network Solutions</v>
      </c>
      <c r="L163" t="str">
        <f>[1]salary_data_cleaned!L163</f>
        <v>Information Technology</v>
      </c>
      <c r="M163" t="str">
        <f>[1]salary_data_cleaned!M163</f>
        <v>Unknown / Non-Applicable</v>
      </c>
      <c r="N163">
        <f>[1]salary_data_cleaned!N163</f>
        <v>-1</v>
      </c>
      <c r="O163">
        <f>[1]salary_data_cleaned!O163</f>
        <v>0</v>
      </c>
      <c r="P163">
        <f>[1]salary_data_cleaned!P163</f>
        <v>0</v>
      </c>
      <c r="Q163">
        <f>[1]salary_data_cleaned!Q163</f>
        <v>110</v>
      </c>
      <c r="R163">
        <f>[1]salary_data_cleaned!R163</f>
        <v>175</v>
      </c>
      <c r="S163">
        <f>[1]salary_data_cleaned!S163</f>
        <v>142.5</v>
      </c>
      <c r="T163" s="1" t="str">
        <f>[1]salary_data_cleaned!T163</f>
        <v xml:space="preserve">Nuna
</v>
      </c>
      <c r="U163" t="str">
        <f>[1]salary_data_cleaned!U163</f>
        <v xml:space="preserve"> CA</v>
      </c>
      <c r="V163">
        <f>[1]salary_data_cleaned!V163</f>
        <v>1</v>
      </c>
      <c r="W163">
        <f>[1]salary_data_cleaned!W163</f>
        <v>10</v>
      </c>
      <c r="X163">
        <f>[1]salary_data_cleaned!X163</f>
        <v>0</v>
      </c>
      <c r="Y163">
        <f>[1]salary_data_cleaned!Y163</f>
        <v>0</v>
      </c>
      <c r="Z163">
        <f>[1]salary_data_cleaned!Z163</f>
        <v>0</v>
      </c>
      <c r="AA163">
        <f>[1]salary_data_cleaned!AA163</f>
        <v>0</v>
      </c>
      <c r="AB163">
        <f>[1]salary_data_cleaned!AB163</f>
        <v>0</v>
      </c>
    </row>
    <row r="164" spans="1:28" ht="409.6" x14ac:dyDescent="0.3">
      <c r="A164" t="str">
        <f>[1]salary_data_cleaned!A164</f>
        <v>Data Engineer 5 - Contract (Remote)</v>
      </c>
      <c r="B164" t="str">
        <f>[1]salary_data_cleaned!B164</f>
        <v>$74K-$140K (Glassdoor est.)</v>
      </c>
      <c r="C164" s="1" t="str">
        <f>[1]salary_data_cleaned!C164</f>
        <v>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v>
      </c>
      <c r="D164">
        <f>[1]salary_data_cleaned!D164</f>
        <v>4.2</v>
      </c>
      <c r="E164" s="1" t="str">
        <f>[1]salary_data_cleaned!E164</f>
        <v>The Church of Jesus Christ of Latter-day Saints
4.2</v>
      </c>
      <c r="F164" t="str">
        <f>[1]salary_data_cleaned!F164</f>
        <v>Riverton, UT</v>
      </c>
      <c r="G164" t="str">
        <f>[1]salary_data_cleaned!G164</f>
        <v>Salt Lake City, UT</v>
      </c>
      <c r="H164" t="str">
        <f>[1]salary_data_cleaned!H164</f>
        <v>10000+ employees</v>
      </c>
      <c r="I164">
        <f>[1]salary_data_cleaned!I164</f>
        <v>-1</v>
      </c>
      <c r="J164" t="str">
        <f>[1]salary_data_cleaned!J164</f>
        <v>Nonprofit Organization</v>
      </c>
      <c r="K164" t="str">
        <f>[1]salary_data_cleaned!K164</f>
        <v>Religious Organizations</v>
      </c>
      <c r="L164" t="str">
        <f>[1]salary_data_cleaned!L164</f>
        <v>Non-Profit</v>
      </c>
      <c r="M164" t="str">
        <f>[1]salary_data_cleaned!M164</f>
        <v>Unknown / Non-Applicable</v>
      </c>
      <c r="N164">
        <f>[1]salary_data_cleaned!N164</f>
        <v>-1</v>
      </c>
      <c r="O164">
        <f>[1]salary_data_cleaned!O164</f>
        <v>0</v>
      </c>
      <c r="P164">
        <f>[1]salary_data_cleaned!P164</f>
        <v>0</v>
      </c>
      <c r="Q164">
        <f>[1]salary_data_cleaned!Q164</f>
        <v>74</v>
      </c>
      <c r="R164">
        <f>[1]salary_data_cleaned!R164</f>
        <v>140</v>
      </c>
      <c r="S164">
        <f>[1]salary_data_cleaned!S164</f>
        <v>107</v>
      </c>
      <c r="T164" s="1" t="str">
        <f>[1]salary_data_cleaned!T164</f>
        <v xml:space="preserve">The Church of Jesus Christ of Latter-day Saints
</v>
      </c>
      <c r="U164" t="str">
        <f>[1]salary_data_cleaned!U164</f>
        <v xml:space="preserve"> UT</v>
      </c>
      <c r="V164">
        <f>[1]salary_data_cleaned!V164</f>
        <v>0</v>
      </c>
      <c r="W164">
        <f>[1]salary_data_cleaned!W164</f>
        <v>-1</v>
      </c>
      <c r="X164">
        <f>[1]salary_data_cleaned!X164</f>
        <v>0</v>
      </c>
      <c r="Y164">
        <f>[1]salary_data_cleaned!Y164</f>
        <v>0</v>
      </c>
      <c r="Z164">
        <f>[1]salary_data_cleaned!Z164</f>
        <v>0</v>
      </c>
      <c r="AA164">
        <f>[1]salary_data_cleaned!AA164</f>
        <v>0</v>
      </c>
      <c r="AB164">
        <f>[1]salary_data_cleaned!AB164</f>
        <v>1</v>
      </c>
    </row>
    <row r="165" spans="1:28" ht="409.6" x14ac:dyDescent="0.3">
      <c r="A165" t="str">
        <f>[1]salary_data_cleaned!A165</f>
        <v>Senior Scientist - Neuroscience</v>
      </c>
      <c r="B165" t="str">
        <f>[1]salary_data_cleaned!B165</f>
        <v>$100K-$190K (Glassdoor est.)</v>
      </c>
      <c r="C165" s="1" t="str">
        <f>[1]salary_data_cleaned!C165</f>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
      <c r="D165">
        <f>[1]salary_data_cleaned!D165</f>
        <v>3.5</v>
      </c>
      <c r="E165" s="1" t="str">
        <f>[1]salary_data_cleaned!E165</f>
        <v>Sunovion
3.5</v>
      </c>
      <c r="F165" t="str">
        <f>[1]salary_data_cleaned!F165</f>
        <v>Marlborough, MA</v>
      </c>
      <c r="G165" t="str">
        <f>[1]salary_data_cleaned!G165</f>
        <v>Marlborough, MA</v>
      </c>
      <c r="H165" t="str">
        <f>[1]salary_data_cleaned!H165</f>
        <v>1001 to 5000 employees</v>
      </c>
      <c r="I165">
        <f>[1]salary_data_cleaned!I165</f>
        <v>2010</v>
      </c>
      <c r="J165" t="str">
        <f>[1]salary_data_cleaned!J165</f>
        <v>Company - Private</v>
      </c>
      <c r="K165" t="str">
        <f>[1]salary_data_cleaned!K165</f>
        <v>Biotech &amp; Pharmaceuticals</v>
      </c>
      <c r="L165" t="str">
        <f>[1]salary_data_cleaned!L165</f>
        <v>Biotech &amp; Pharmaceuticals</v>
      </c>
      <c r="M165" t="str">
        <f>[1]salary_data_cleaned!M165</f>
        <v>$1 to $2 billion (USD)</v>
      </c>
      <c r="N165" t="str">
        <f>[1]salary_data_cleaned!N165</f>
        <v>Shire, GlaxoSmithKline, Allergan</v>
      </c>
      <c r="O165">
        <f>[1]salary_data_cleaned!O165</f>
        <v>0</v>
      </c>
      <c r="P165">
        <f>[1]salary_data_cleaned!P165</f>
        <v>0</v>
      </c>
      <c r="Q165">
        <f>[1]salary_data_cleaned!Q165</f>
        <v>100</v>
      </c>
      <c r="R165">
        <f>[1]salary_data_cleaned!R165</f>
        <v>190</v>
      </c>
      <c r="S165">
        <f>[1]salary_data_cleaned!S165</f>
        <v>145</v>
      </c>
      <c r="T165" s="1" t="str">
        <f>[1]salary_data_cleaned!T165</f>
        <v xml:space="preserve">Sunovion
</v>
      </c>
      <c r="U165" t="str">
        <f>[1]salary_data_cleaned!U165</f>
        <v xml:space="preserve"> MA</v>
      </c>
      <c r="V165">
        <f>[1]salary_data_cleaned!V165</f>
        <v>1</v>
      </c>
      <c r="W165">
        <f>[1]salary_data_cleaned!W165</f>
        <v>10</v>
      </c>
      <c r="X165">
        <f>[1]salary_data_cleaned!X165</f>
        <v>1</v>
      </c>
      <c r="Y165">
        <f>[1]salary_data_cleaned!Y165</f>
        <v>0</v>
      </c>
      <c r="Z165">
        <f>[1]salary_data_cleaned!Z165</f>
        <v>0</v>
      </c>
      <c r="AA165">
        <f>[1]salary_data_cleaned!AA165</f>
        <v>0</v>
      </c>
      <c r="AB165">
        <f>[1]salary_data_cleaned!AB165</f>
        <v>1</v>
      </c>
    </row>
    <row r="166" spans="1:28" ht="409.6" x14ac:dyDescent="0.3">
      <c r="A166" t="str">
        <f>[1]salary_data_cleaned!A166</f>
        <v>Senior Data Analyst</v>
      </c>
      <c r="B166" t="str">
        <f>[1]salary_data_cleaned!B166</f>
        <v>$43K-$80K (Glassdoor est.)</v>
      </c>
      <c r="C166" s="1" t="str">
        <f>[1]salary_data_cleaned!C166</f>
        <v>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v>
      </c>
      <c r="D166">
        <f>[1]salary_data_cleaned!D166</f>
        <v>2.9</v>
      </c>
      <c r="E166" s="1" t="str">
        <f>[1]salary_data_cleaned!E166</f>
        <v>National Student Clearinghouse
2.9</v>
      </c>
      <c r="F166" t="str">
        <f>[1]salary_data_cleaned!F166</f>
        <v>Herndon, VA</v>
      </c>
      <c r="G166" t="str">
        <f>[1]salary_data_cleaned!G166</f>
        <v>Herndon, VA</v>
      </c>
      <c r="H166" t="str">
        <f>[1]salary_data_cleaned!H166</f>
        <v>201 to 500 employees</v>
      </c>
      <c r="I166">
        <f>[1]salary_data_cleaned!I166</f>
        <v>1993</v>
      </c>
      <c r="J166" t="str">
        <f>[1]salary_data_cleaned!J166</f>
        <v>Nonprofit Organization</v>
      </c>
      <c r="K166" t="str">
        <f>[1]salary_data_cleaned!K166</f>
        <v>Colleges &amp; Universities</v>
      </c>
      <c r="L166" t="str">
        <f>[1]salary_data_cleaned!L166</f>
        <v>Education</v>
      </c>
      <c r="M166" t="str">
        <f>[1]salary_data_cleaned!M166</f>
        <v>$25 to $50 million (USD)</v>
      </c>
      <c r="N166" t="str">
        <f>[1]salary_data_cleaned!N166</f>
        <v>Ellucian, Parchment, College Board</v>
      </c>
      <c r="O166">
        <f>[1]salary_data_cleaned!O166</f>
        <v>0</v>
      </c>
      <c r="P166">
        <f>[1]salary_data_cleaned!P166</f>
        <v>0</v>
      </c>
      <c r="Q166">
        <f>[1]salary_data_cleaned!Q166</f>
        <v>43</v>
      </c>
      <c r="R166">
        <f>[1]salary_data_cleaned!R166</f>
        <v>80</v>
      </c>
      <c r="S166">
        <f>[1]salary_data_cleaned!S166</f>
        <v>61.5</v>
      </c>
      <c r="T166" s="1" t="str">
        <f>[1]salary_data_cleaned!T166</f>
        <v xml:space="preserve">National Student Clearinghouse
</v>
      </c>
      <c r="U166" t="str">
        <f>[1]salary_data_cleaned!U166</f>
        <v xml:space="preserve"> VA</v>
      </c>
      <c r="V166">
        <f>[1]salary_data_cleaned!V166</f>
        <v>1</v>
      </c>
      <c r="W166">
        <f>[1]salary_data_cleaned!W166</f>
        <v>27</v>
      </c>
      <c r="X166">
        <f>[1]salary_data_cleaned!X166</f>
        <v>1</v>
      </c>
      <c r="Y166">
        <f>[1]salary_data_cleaned!Y166</f>
        <v>0</v>
      </c>
      <c r="Z166">
        <f>[1]salary_data_cleaned!Z166</f>
        <v>0</v>
      </c>
      <c r="AA166">
        <f>[1]salary_data_cleaned!AA166</f>
        <v>0</v>
      </c>
      <c r="AB166">
        <f>[1]salary_data_cleaned!AB166</f>
        <v>1</v>
      </c>
    </row>
    <row r="167" spans="1:28" ht="409.6" x14ac:dyDescent="0.3">
      <c r="A167" t="str">
        <f>[1]salary_data_cleaned!A167</f>
        <v>Medical Lab Scientist</v>
      </c>
      <c r="B167" t="str">
        <f>[1]salary_data_cleaned!B167</f>
        <v>$17-$24 Per Hour(Glassdoor est.)</v>
      </c>
      <c r="C167" s="1" t="str">
        <f>[1]salary_data_cleaned!C167</f>
        <v>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v>
      </c>
      <c r="D167">
        <f>[1]salary_data_cleaned!D167</f>
        <v>3.6</v>
      </c>
      <c r="E167" s="1" t="str">
        <f>[1]salary_data_cleaned!E167</f>
        <v>Tower Health
3.6</v>
      </c>
      <c r="F167" t="str">
        <f>[1]salary_data_cleaned!F167</f>
        <v>West Reading, PA</v>
      </c>
      <c r="G167" t="str">
        <f>[1]salary_data_cleaned!G167</f>
        <v>Reading, PA</v>
      </c>
      <c r="H167" t="str">
        <f>[1]salary_data_cleaned!H167</f>
        <v>5001 to 10000 employees</v>
      </c>
      <c r="I167">
        <f>[1]salary_data_cleaned!I167</f>
        <v>2017</v>
      </c>
      <c r="J167" t="str">
        <f>[1]salary_data_cleaned!J167</f>
        <v>Nonprofit Organization</v>
      </c>
      <c r="K167" t="str">
        <f>[1]salary_data_cleaned!K167</f>
        <v>Health Care Services &amp; Hospitals</v>
      </c>
      <c r="L167" t="str">
        <f>[1]salary_data_cleaned!L167</f>
        <v>Health Care</v>
      </c>
      <c r="M167" t="str">
        <f>[1]salary_data_cleaned!M167</f>
        <v>Unknown / Non-Applicable</v>
      </c>
      <c r="N167">
        <f>[1]salary_data_cleaned!N167</f>
        <v>-1</v>
      </c>
      <c r="O167">
        <f>[1]salary_data_cleaned!O167</f>
        <v>1</v>
      </c>
      <c r="P167">
        <f>[1]salary_data_cleaned!P167</f>
        <v>0</v>
      </c>
      <c r="Q167">
        <f>[1]salary_data_cleaned!Q167</f>
        <v>17</v>
      </c>
      <c r="R167">
        <f>[1]salary_data_cleaned!R167</f>
        <v>24</v>
      </c>
      <c r="S167">
        <f>[1]salary_data_cleaned!S167</f>
        <v>20.5</v>
      </c>
      <c r="T167" s="1" t="str">
        <f>[1]salary_data_cleaned!T167</f>
        <v xml:space="preserve">Tower Health
</v>
      </c>
      <c r="U167" t="str">
        <f>[1]salary_data_cleaned!U167</f>
        <v xml:space="preserve"> PA</v>
      </c>
      <c r="V167">
        <f>[1]salary_data_cleaned!V167</f>
        <v>0</v>
      </c>
      <c r="W167">
        <f>[1]salary_data_cleaned!W167</f>
        <v>3</v>
      </c>
      <c r="X167">
        <f>[1]salary_data_cleaned!X167</f>
        <v>0</v>
      </c>
      <c r="Y167">
        <f>[1]salary_data_cleaned!Y167</f>
        <v>0</v>
      </c>
      <c r="Z167">
        <f>[1]salary_data_cleaned!Z167</f>
        <v>0</v>
      </c>
      <c r="AA167">
        <f>[1]salary_data_cleaned!AA167</f>
        <v>0</v>
      </c>
      <c r="AB167">
        <f>[1]salary_data_cleaned!AB167</f>
        <v>0</v>
      </c>
    </row>
    <row r="168" spans="1:28" ht="409.6" x14ac:dyDescent="0.3">
      <c r="A168" t="str">
        <f>[1]salary_data_cleaned!A168</f>
        <v>Risk and Analytics IT, Data Scientist</v>
      </c>
      <c r="B168" t="str">
        <f>[1]salary_data_cleaned!B168</f>
        <v>$91K-$149K (Glassdoor est.)</v>
      </c>
      <c r="C168" s="1" t="str">
        <f>[1]salary_data_cleaned!C168</f>
        <v>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v>
      </c>
      <c r="D168">
        <f>[1]salary_data_cleaned!D168</f>
        <v>2.7</v>
      </c>
      <c r="E168" s="1" t="str">
        <f>[1]salary_data_cleaned!E168</f>
        <v>State of Wisconsin Investment Board
2.7</v>
      </c>
      <c r="F168" t="str">
        <f>[1]salary_data_cleaned!F168</f>
        <v>Madison, WI</v>
      </c>
      <c r="G168" t="str">
        <f>[1]salary_data_cleaned!G168</f>
        <v>Madison, WI</v>
      </c>
      <c r="H168" t="str">
        <f>[1]salary_data_cleaned!H168</f>
        <v>51 to 200 employees</v>
      </c>
      <c r="I168">
        <f>[1]salary_data_cleaned!I168</f>
        <v>1951</v>
      </c>
      <c r="J168" t="str">
        <f>[1]salary_data_cleaned!J168</f>
        <v>Government</v>
      </c>
      <c r="K168" t="str">
        <f>[1]salary_data_cleaned!K168</f>
        <v>Investment Banking &amp; Asset Management</v>
      </c>
      <c r="L168" t="str">
        <f>[1]salary_data_cleaned!L168</f>
        <v>Finance</v>
      </c>
      <c r="M168" t="str">
        <f>[1]salary_data_cleaned!M168</f>
        <v>$50 to $100 million (USD)</v>
      </c>
      <c r="N168">
        <f>[1]salary_data_cleaned!N168</f>
        <v>-1</v>
      </c>
      <c r="O168">
        <f>[1]salary_data_cleaned!O168</f>
        <v>0</v>
      </c>
      <c r="P168">
        <f>[1]salary_data_cleaned!P168</f>
        <v>0</v>
      </c>
      <c r="Q168">
        <f>[1]salary_data_cleaned!Q168</f>
        <v>91</v>
      </c>
      <c r="R168">
        <f>[1]salary_data_cleaned!R168</f>
        <v>149</v>
      </c>
      <c r="S168">
        <f>[1]salary_data_cleaned!S168</f>
        <v>120</v>
      </c>
      <c r="T168" s="1" t="str">
        <f>[1]salary_data_cleaned!T168</f>
        <v xml:space="preserve">State of Wisconsin Investment Board
</v>
      </c>
      <c r="U168" t="str">
        <f>[1]salary_data_cleaned!U168</f>
        <v xml:space="preserve"> WI</v>
      </c>
      <c r="V168">
        <f>[1]salary_data_cleaned!V168</f>
        <v>1</v>
      </c>
      <c r="W168">
        <f>[1]salary_data_cleaned!W168</f>
        <v>69</v>
      </c>
      <c r="X168">
        <f>[1]salary_data_cleaned!X168</f>
        <v>1</v>
      </c>
      <c r="Y168">
        <f>[1]salary_data_cleaned!Y168</f>
        <v>0</v>
      </c>
      <c r="Z168">
        <f>[1]salary_data_cleaned!Z168</f>
        <v>0</v>
      </c>
      <c r="AA168">
        <f>[1]salary_data_cleaned!AA168</f>
        <v>0</v>
      </c>
      <c r="AB168">
        <f>[1]salary_data_cleaned!AB168</f>
        <v>0</v>
      </c>
    </row>
    <row r="169" spans="1:28" ht="409.6" x14ac:dyDescent="0.3">
      <c r="A169" t="str">
        <f>[1]salary_data_cleaned!A169</f>
        <v>Scientist, Analytical Development</v>
      </c>
      <c r="B169" t="str">
        <f>[1]salary_data_cleaned!B169</f>
        <v>$42K-$82K (Glassdoor est.)</v>
      </c>
      <c r="C169" s="1" t="str">
        <f>[1]salary_data_cleaned!C169</f>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
      <c r="D169">
        <f>[1]salary_data_cleaned!D169</f>
        <v>4.4000000000000004</v>
      </c>
      <c r="E169" s="1" t="str">
        <f>[1]salary_data_cleaned!E169</f>
        <v>Rubius Therapeutics
4.4</v>
      </c>
      <c r="F169" t="str">
        <f>[1]salary_data_cleaned!F169</f>
        <v>Cambridge, MA</v>
      </c>
      <c r="G169" t="str">
        <f>[1]salary_data_cleaned!G169</f>
        <v>Cambridge, MA</v>
      </c>
      <c r="H169" t="str">
        <f>[1]salary_data_cleaned!H169</f>
        <v>201 to 500 employees</v>
      </c>
      <c r="I169">
        <f>[1]salary_data_cleaned!I169</f>
        <v>2013</v>
      </c>
      <c r="J169" t="str">
        <f>[1]salary_data_cleaned!J169</f>
        <v>Company - Public</v>
      </c>
      <c r="K169" t="str">
        <f>[1]salary_data_cleaned!K169</f>
        <v>Biotech &amp; Pharmaceuticals</v>
      </c>
      <c r="L169" t="str">
        <f>[1]salary_data_cleaned!L169</f>
        <v>Biotech &amp; Pharmaceuticals</v>
      </c>
      <c r="M169" t="str">
        <f>[1]salary_data_cleaned!M169</f>
        <v>$100 to $500 million (USD)</v>
      </c>
      <c r="N169">
        <f>[1]salary_data_cleaned!N169</f>
        <v>-1</v>
      </c>
      <c r="O169">
        <f>[1]salary_data_cleaned!O169</f>
        <v>0</v>
      </c>
      <c r="P169">
        <f>[1]salary_data_cleaned!P169</f>
        <v>0</v>
      </c>
      <c r="Q169">
        <f>[1]salary_data_cleaned!Q169</f>
        <v>42</v>
      </c>
      <c r="R169">
        <f>[1]salary_data_cleaned!R169</f>
        <v>82</v>
      </c>
      <c r="S169">
        <f>[1]salary_data_cleaned!S169</f>
        <v>62</v>
      </c>
      <c r="T169" s="1" t="str">
        <f>[1]salary_data_cleaned!T169</f>
        <v xml:space="preserve">Rubius Therapeutics
</v>
      </c>
      <c r="U169" t="str">
        <f>[1]salary_data_cleaned!U169</f>
        <v xml:space="preserve"> MA</v>
      </c>
      <c r="V169">
        <f>[1]salary_data_cleaned!V169</f>
        <v>1</v>
      </c>
      <c r="W169">
        <f>[1]salary_data_cleaned!W169</f>
        <v>7</v>
      </c>
      <c r="X169">
        <f>[1]salary_data_cleaned!X169</f>
        <v>0</v>
      </c>
      <c r="Y169">
        <f>[1]salary_data_cleaned!Y169</f>
        <v>0</v>
      </c>
      <c r="Z169">
        <f>[1]salary_data_cleaned!Z169</f>
        <v>0</v>
      </c>
      <c r="AA169">
        <f>[1]salary_data_cleaned!AA169</f>
        <v>0</v>
      </c>
      <c r="AB169">
        <f>[1]salary_data_cleaned!AB169</f>
        <v>0</v>
      </c>
    </row>
    <row r="170" spans="1:28" ht="409.6" x14ac:dyDescent="0.3">
      <c r="A170" t="str">
        <f>[1]salary_data_cleaned!A170</f>
        <v>Senior Data Scientist</v>
      </c>
      <c r="B170" t="str">
        <f>[1]salary_data_cleaned!B170</f>
        <v>$116K-$185K (Glassdoor est.)</v>
      </c>
      <c r="C170" s="1" t="str">
        <f>[1]salary_data_cleaned!C170</f>
        <v>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v>
      </c>
      <c r="D170">
        <f>[1]salary_data_cleaned!D170</f>
        <v>4</v>
      </c>
      <c r="E170" s="1" t="str">
        <f>[1]salary_data_cleaned!E170</f>
        <v>Autodesk
4.0</v>
      </c>
      <c r="F170" t="str">
        <f>[1]salary_data_cleaned!F170</f>
        <v>San Francisco, CA</v>
      </c>
      <c r="G170" t="str">
        <f>[1]salary_data_cleaned!G170</f>
        <v>San Rafael, CA</v>
      </c>
      <c r="H170" t="str">
        <f>[1]salary_data_cleaned!H170</f>
        <v>5001 to 10000 employees</v>
      </c>
      <c r="I170">
        <f>[1]salary_data_cleaned!I170</f>
        <v>1982</v>
      </c>
      <c r="J170" t="str">
        <f>[1]salary_data_cleaned!J170</f>
        <v>Company - Public</v>
      </c>
      <c r="K170" t="str">
        <f>[1]salary_data_cleaned!K170</f>
        <v>Computer Hardware &amp; Software</v>
      </c>
      <c r="L170" t="str">
        <f>[1]salary_data_cleaned!L170</f>
        <v>Information Technology</v>
      </c>
      <c r="M170" t="str">
        <f>[1]salary_data_cleaned!M170</f>
        <v>$2 to $5 billion (USD)</v>
      </c>
      <c r="N170">
        <f>[1]salary_data_cleaned!N170</f>
        <v>-1</v>
      </c>
      <c r="O170">
        <f>[1]salary_data_cleaned!O170</f>
        <v>0</v>
      </c>
      <c r="P170">
        <f>[1]salary_data_cleaned!P170</f>
        <v>0</v>
      </c>
      <c r="Q170">
        <f>[1]salary_data_cleaned!Q170</f>
        <v>116</v>
      </c>
      <c r="R170">
        <f>[1]salary_data_cleaned!R170</f>
        <v>185</v>
      </c>
      <c r="S170">
        <f>[1]salary_data_cleaned!S170</f>
        <v>150.5</v>
      </c>
      <c r="T170" s="1" t="str">
        <f>[1]salary_data_cleaned!T170</f>
        <v xml:space="preserve">Autodesk
</v>
      </c>
      <c r="U170" t="str">
        <f>[1]salary_data_cleaned!U170</f>
        <v xml:space="preserve"> CA</v>
      </c>
      <c r="V170">
        <f>[1]salary_data_cleaned!V170</f>
        <v>0</v>
      </c>
      <c r="W170">
        <f>[1]salary_data_cleaned!W170</f>
        <v>38</v>
      </c>
      <c r="X170">
        <f>[1]salary_data_cleaned!X170</f>
        <v>1</v>
      </c>
      <c r="Y170">
        <f>[1]salary_data_cleaned!Y170</f>
        <v>0</v>
      </c>
      <c r="Z170">
        <f>[1]salary_data_cleaned!Z170</f>
        <v>1</v>
      </c>
      <c r="AA170">
        <f>[1]salary_data_cleaned!AA170</f>
        <v>0</v>
      </c>
      <c r="AB170">
        <f>[1]salary_data_cleaned!AB170</f>
        <v>0</v>
      </c>
    </row>
    <row r="171" spans="1:28" ht="409.6" x14ac:dyDescent="0.3">
      <c r="A171" t="str">
        <f>[1]salary_data_cleaned!A171</f>
        <v>Analytics Manager</v>
      </c>
      <c r="B171" t="str">
        <f>[1]salary_data_cleaned!B171</f>
        <v>$59K-$116K (Glassdoor est.)</v>
      </c>
      <c r="C171" s="1" t="str">
        <f>[1]salary_data_cleaned!C171</f>
        <v>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v>
      </c>
      <c r="D171">
        <f>[1]salary_data_cleaned!D171</f>
        <v>4.3</v>
      </c>
      <c r="E171" s="1" t="str">
        <f>[1]salary_data_cleaned!E171</f>
        <v>OneMagnify
4.3</v>
      </c>
      <c r="F171" t="str">
        <f>[1]salary_data_cleaned!F171</f>
        <v>Dearborn, MI</v>
      </c>
      <c r="G171" t="str">
        <f>[1]salary_data_cleaned!G171</f>
        <v>Detroit, MI</v>
      </c>
      <c r="H171" t="str">
        <f>[1]salary_data_cleaned!H171</f>
        <v>201 to 500 employees</v>
      </c>
      <c r="I171">
        <f>[1]salary_data_cleaned!I171</f>
        <v>1967</v>
      </c>
      <c r="J171" t="str">
        <f>[1]salary_data_cleaned!J171</f>
        <v>Company - Private</v>
      </c>
      <c r="K171" t="str">
        <f>[1]salary_data_cleaned!K171</f>
        <v>Advertising &amp; Marketing</v>
      </c>
      <c r="L171" t="str">
        <f>[1]salary_data_cleaned!L171</f>
        <v>Business Services</v>
      </c>
      <c r="M171" t="str">
        <f>[1]salary_data_cleaned!M171</f>
        <v>Unknown / Non-Applicable</v>
      </c>
      <c r="N171">
        <f>[1]salary_data_cleaned!N171</f>
        <v>-1</v>
      </c>
      <c r="O171">
        <f>[1]salary_data_cleaned!O171</f>
        <v>0</v>
      </c>
      <c r="P171">
        <f>[1]salary_data_cleaned!P171</f>
        <v>0</v>
      </c>
      <c r="Q171">
        <f>[1]salary_data_cleaned!Q171</f>
        <v>59</v>
      </c>
      <c r="R171">
        <f>[1]salary_data_cleaned!R171</f>
        <v>116</v>
      </c>
      <c r="S171">
        <f>[1]salary_data_cleaned!S171</f>
        <v>87.5</v>
      </c>
      <c r="T171" s="1" t="str">
        <f>[1]salary_data_cleaned!T171</f>
        <v xml:space="preserve">OneMagnify
</v>
      </c>
      <c r="U171" t="str">
        <f>[1]salary_data_cleaned!U171</f>
        <v xml:space="preserve"> MI</v>
      </c>
      <c r="V171">
        <f>[1]salary_data_cleaned!V171</f>
        <v>0</v>
      </c>
      <c r="W171">
        <f>[1]salary_data_cleaned!W171</f>
        <v>53</v>
      </c>
      <c r="X171">
        <f>[1]salary_data_cleaned!X171</f>
        <v>0</v>
      </c>
      <c r="Y171">
        <f>[1]salary_data_cleaned!Y171</f>
        <v>0</v>
      </c>
      <c r="Z171">
        <f>[1]salary_data_cleaned!Z171</f>
        <v>0</v>
      </c>
      <c r="AA171">
        <f>[1]salary_data_cleaned!AA171</f>
        <v>0</v>
      </c>
      <c r="AB171">
        <f>[1]salary_data_cleaned!AB171</f>
        <v>1</v>
      </c>
    </row>
    <row r="172" spans="1:28" ht="409.6" x14ac:dyDescent="0.3">
      <c r="A172" t="str">
        <f>[1]salary_data_cleaned!A172</f>
        <v>Data Engineer</v>
      </c>
      <c r="B172" t="str">
        <f>[1]salary_data_cleaned!B172</f>
        <v>$48K-$95K (Glassdoor est.)</v>
      </c>
      <c r="C172" s="1" t="str">
        <f>[1]salary_data_cleaned!C172</f>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v>
      </c>
      <c r="D172">
        <f>[1]salary_data_cleaned!D172</f>
        <v>4.2</v>
      </c>
      <c r="E172" s="1" t="str">
        <f>[1]salary_data_cleaned!E172</f>
        <v>IZEA
4.2</v>
      </c>
      <c r="F172" t="str">
        <f>[1]salary_data_cleaned!F172</f>
        <v>Winter Park, FL</v>
      </c>
      <c r="G172" t="str">
        <f>[1]salary_data_cleaned!G172</f>
        <v>Winter Park, FL</v>
      </c>
      <c r="H172" t="str">
        <f>[1]salary_data_cleaned!H172</f>
        <v>51 to 200 employees</v>
      </c>
      <c r="I172">
        <f>[1]salary_data_cleaned!I172</f>
        <v>2006</v>
      </c>
      <c r="J172" t="str">
        <f>[1]salary_data_cleaned!J172</f>
        <v>Company - Public</v>
      </c>
      <c r="K172" t="str">
        <f>[1]salary_data_cleaned!K172</f>
        <v>Advertising &amp; Marketing</v>
      </c>
      <c r="L172" t="str">
        <f>[1]salary_data_cleaned!L172</f>
        <v>Business Services</v>
      </c>
      <c r="M172" t="str">
        <f>[1]salary_data_cleaned!M172</f>
        <v>$25 to $50 million (USD)</v>
      </c>
      <c r="N172" t="str">
        <f>[1]salary_data_cleaned!N172</f>
        <v>Linqia, Collective Bias</v>
      </c>
      <c r="O172">
        <f>[1]salary_data_cleaned!O172</f>
        <v>0</v>
      </c>
      <c r="P172">
        <f>[1]salary_data_cleaned!P172</f>
        <v>0</v>
      </c>
      <c r="Q172">
        <f>[1]salary_data_cleaned!Q172</f>
        <v>48</v>
      </c>
      <c r="R172">
        <f>[1]salary_data_cleaned!R172</f>
        <v>95</v>
      </c>
      <c r="S172">
        <f>[1]salary_data_cleaned!S172</f>
        <v>71.5</v>
      </c>
      <c r="T172" s="1" t="str">
        <f>[1]salary_data_cleaned!T172</f>
        <v xml:space="preserve">IZEA
</v>
      </c>
      <c r="U172" t="str">
        <f>[1]salary_data_cleaned!U172</f>
        <v xml:space="preserve"> FL</v>
      </c>
      <c r="V172">
        <f>[1]salary_data_cleaned!V172</f>
        <v>1</v>
      </c>
      <c r="W172">
        <f>[1]salary_data_cleaned!W172</f>
        <v>14</v>
      </c>
      <c r="X172">
        <f>[1]salary_data_cleaned!X172</f>
        <v>1</v>
      </c>
      <c r="Y172">
        <f>[1]salary_data_cleaned!Y172</f>
        <v>0</v>
      </c>
      <c r="Z172">
        <f>[1]salary_data_cleaned!Z172</f>
        <v>1</v>
      </c>
      <c r="AA172">
        <f>[1]salary_data_cleaned!AA172</f>
        <v>1</v>
      </c>
      <c r="AB172">
        <f>[1]salary_data_cleaned!AB172</f>
        <v>1</v>
      </c>
    </row>
    <row r="173" spans="1:28" ht="409.6" x14ac:dyDescent="0.3">
      <c r="A173" t="str">
        <f>[1]salary_data_cleaned!A173</f>
        <v>Digital Marketing &amp; ECommerce Data Analyst</v>
      </c>
      <c r="B173" t="str">
        <f>[1]salary_data_cleaned!B173</f>
        <v>$31K-$72K (Glassdoor est.)</v>
      </c>
      <c r="C173" s="1" t="str">
        <f>[1]salary_data_cleaned!C173</f>
        <v>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v>
      </c>
      <c r="D173">
        <f>[1]salary_data_cleaned!D173</f>
        <v>3.6</v>
      </c>
      <c r="E173" s="1" t="str">
        <f>[1]salary_data_cleaned!E173</f>
        <v>Vionic Group
3.6</v>
      </c>
      <c r="F173" t="str">
        <f>[1]salary_data_cleaned!F173</f>
        <v>San Rafael, CA</v>
      </c>
      <c r="G173" t="str">
        <f>[1]salary_data_cleaned!G173</f>
        <v>San Rafael, CA</v>
      </c>
      <c r="H173" t="str">
        <f>[1]salary_data_cleaned!H173</f>
        <v>51 to 200 employees</v>
      </c>
      <c r="I173">
        <f>[1]salary_data_cleaned!I173</f>
        <v>2006</v>
      </c>
      <c r="J173" t="str">
        <f>[1]salary_data_cleaned!J173</f>
        <v>Subsidiary or Business Segment</v>
      </c>
      <c r="K173" t="str">
        <f>[1]salary_data_cleaned!K173</f>
        <v>Department, Clothing, &amp; Shoe Stores</v>
      </c>
      <c r="L173" t="str">
        <f>[1]salary_data_cleaned!L173</f>
        <v>Retail</v>
      </c>
      <c r="M173" t="str">
        <f>[1]salary_data_cleaned!M173</f>
        <v>$100 to $500 million (USD)</v>
      </c>
      <c r="N173">
        <f>[1]salary_data_cleaned!N173</f>
        <v>-1</v>
      </c>
      <c r="O173">
        <f>[1]salary_data_cleaned!O173</f>
        <v>0</v>
      </c>
      <c r="P173">
        <f>[1]salary_data_cleaned!P173</f>
        <v>0</v>
      </c>
      <c r="Q173">
        <f>[1]salary_data_cleaned!Q173</f>
        <v>31</v>
      </c>
      <c r="R173">
        <f>[1]salary_data_cleaned!R173</f>
        <v>72</v>
      </c>
      <c r="S173">
        <f>[1]salary_data_cleaned!S173</f>
        <v>51.5</v>
      </c>
      <c r="T173" s="1" t="str">
        <f>[1]salary_data_cleaned!T173</f>
        <v xml:space="preserve">Vionic Group
</v>
      </c>
      <c r="U173" t="str">
        <f>[1]salary_data_cleaned!U173</f>
        <v xml:space="preserve"> CA</v>
      </c>
      <c r="V173">
        <f>[1]salary_data_cleaned!V173</f>
        <v>1</v>
      </c>
      <c r="W173">
        <f>[1]salary_data_cleaned!W173</f>
        <v>14</v>
      </c>
      <c r="X173">
        <f>[1]salary_data_cleaned!X173</f>
        <v>0</v>
      </c>
      <c r="Y173">
        <f>[1]salary_data_cleaned!Y173</f>
        <v>0</v>
      </c>
      <c r="Z173">
        <f>[1]salary_data_cleaned!Z173</f>
        <v>0</v>
      </c>
      <c r="AA173">
        <f>[1]salary_data_cleaned!AA173</f>
        <v>0</v>
      </c>
      <c r="AB173">
        <f>[1]salary_data_cleaned!AB173</f>
        <v>1</v>
      </c>
    </row>
    <row r="174" spans="1:28" ht="409.6" x14ac:dyDescent="0.3">
      <c r="A174" t="str">
        <f>[1]salary_data_cleaned!A174</f>
        <v>Sr. Scientist - Digital &amp; Image Analysis/Computational Pathology</v>
      </c>
      <c r="B174" t="str">
        <f>[1]salary_data_cleaned!B174</f>
        <v>$105K-$198K (Glassdoor est.)</v>
      </c>
      <c r="C174" s="1" t="str">
        <f>[1]salary_data_cleaned!C174</f>
        <v>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v>
      </c>
      <c r="D174">
        <f>[1]salary_data_cleaned!D174</f>
        <v>3.7</v>
      </c>
      <c r="E174" s="1" t="str">
        <f>[1]salary_data_cleaned!E174</f>
        <v>Takeda Pharmaceuticals
3.7</v>
      </c>
      <c r="F174" t="str">
        <f>[1]salary_data_cleaned!F174</f>
        <v>San Diego, CA</v>
      </c>
      <c r="G174" t="str">
        <f>[1]salary_data_cleaned!G174</f>
        <v>OSAKA, Japan</v>
      </c>
      <c r="H174" t="str">
        <f>[1]salary_data_cleaned!H174</f>
        <v>10000+ employees</v>
      </c>
      <c r="I174">
        <f>[1]salary_data_cleaned!I174</f>
        <v>1781</v>
      </c>
      <c r="J174" t="str">
        <f>[1]salary_data_cleaned!J174</f>
        <v>Company - Public</v>
      </c>
      <c r="K174" t="str">
        <f>[1]salary_data_cleaned!K174</f>
        <v>Biotech &amp; Pharmaceuticals</v>
      </c>
      <c r="L174" t="str">
        <f>[1]salary_data_cleaned!L174</f>
        <v>Biotech &amp; Pharmaceuticals</v>
      </c>
      <c r="M174" t="str">
        <f>[1]salary_data_cleaned!M174</f>
        <v>$10+ billion (USD)</v>
      </c>
      <c r="N174" t="str">
        <f>[1]salary_data_cleaned!N174</f>
        <v>Novartis, Baxter, Pfizer</v>
      </c>
      <c r="O174">
        <f>[1]salary_data_cleaned!O174</f>
        <v>0</v>
      </c>
      <c r="P174">
        <f>[1]salary_data_cleaned!P174</f>
        <v>0</v>
      </c>
      <c r="Q174">
        <f>[1]salary_data_cleaned!Q174</f>
        <v>105</v>
      </c>
      <c r="R174">
        <f>[1]salary_data_cleaned!R174</f>
        <v>198</v>
      </c>
      <c r="S174">
        <f>[1]salary_data_cleaned!S174</f>
        <v>151.5</v>
      </c>
      <c r="T174" s="1" t="str">
        <f>[1]salary_data_cleaned!T174</f>
        <v xml:space="preserve">Takeda Pharmaceuticals
</v>
      </c>
      <c r="U174" t="str">
        <f>[1]salary_data_cleaned!U174</f>
        <v xml:space="preserve"> CA</v>
      </c>
      <c r="V174">
        <f>[1]salary_data_cleaned!V174</f>
        <v>0</v>
      </c>
      <c r="W174">
        <f>[1]salary_data_cleaned!W174</f>
        <v>239</v>
      </c>
      <c r="X174">
        <f>[1]salary_data_cleaned!X174</f>
        <v>0</v>
      </c>
      <c r="Y174">
        <f>[1]salary_data_cleaned!Y174</f>
        <v>0</v>
      </c>
      <c r="Z174">
        <f>[1]salary_data_cleaned!Z174</f>
        <v>0</v>
      </c>
      <c r="AA174">
        <f>[1]salary_data_cleaned!AA174</f>
        <v>0</v>
      </c>
      <c r="AB174">
        <f>[1]salary_data_cleaned!AB174</f>
        <v>1</v>
      </c>
    </row>
    <row r="175" spans="1:28" ht="409.6" x14ac:dyDescent="0.3">
      <c r="A175" t="str">
        <f>[1]salary_data_cleaned!A175</f>
        <v>Senior Data Analyst</v>
      </c>
      <c r="B175" t="str">
        <f>[1]salary_data_cleaned!B175</f>
        <v>$55K-$100K (Glassdoor est.)</v>
      </c>
      <c r="C175" s="1" t="str">
        <f>[1]salary_data_cleaned!C175</f>
        <v>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v>
      </c>
      <c r="D175">
        <f>[1]salary_data_cleaned!D175</f>
        <v>2.8</v>
      </c>
      <c r="E175" s="1" t="str">
        <f>[1]salary_data_cleaned!E175</f>
        <v>Dodge Data &amp; Analytics
2.8</v>
      </c>
      <c r="F175" t="str">
        <f>[1]salary_data_cleaned!F175</f>
        <v>Hamilton, NJ</v>
      </c>
      <c r="G175" t="str">
        <f>[1]salary_data_cleaned!G175</f>
        <v>Hamilton, NJ</v>
      </c>
      <c r="H175" t="str">
        <f>[1]salary_data_cleaned!H175</f>
        <v>201 to 500 employees</v>
      </c>
      <c r="I175">
        <f>[1]salary_data_cleaned!I175</f>
        <v>2014</v>
      </c>
      <c r="J175" t="str">
        <f>[1]salary_data_cleaned!J175</f>
        <v>Company - Private</v>
      </c>
      <c r="K175" t="str">
        <f>[1]salary_data_cleaned!K175</f>
        <v>IT Services</v>
      </c>
      <c r="L175" t="str">
        <f>[1]salary_data_cleaned!L175</f>
        <v>Information Technology</v>
      </c>
      <c r="M175" t="str">
        <f>[1]salary_data_cleaned!M175</f>
        <v>Unknown / Non-Applicable</v>
      </c>
      <c r="N175">
        <f>[1]salary_data_cleaned!N175</f>
        <v>-1</v>
      </c>
      <c r="O175">
        <f>[1]salary_data_cleaned!O175</f>
        <v>0</v>
      </c>
      <c r="P175">
        <f>[1]salary_data_cleaned!P175</f>
        <v>0</v>
      </c>
      <c r="Q175">
        <f>[1]salary_data_cleaned!Q175</f>
        <v>55</v>
      </c>
      <c r="R175">
        <f>[1]salary_data_cleaned!R175</f>
        <v>100</v>
      </c>
      <c r="S175">
        <f>[1]salary_data_cleaned!S175</f>
        <v>77.5</v>
      </c>
      <c r="T175" s="1" t="str">
        <f>[1]salary_data_cleaned!T175</f>
        <v xml:space="preserve">Dodge Data &amp; Analytics
</v>
      </c>
      <c r="U175" t="str">
        <f>[1]salary_data_cleaned!U175</f>
        <v xml:space="preserve"> NJ</v>
      </c>
      <c r="V175">
        <f>[1]salary_data_cleaned!V175</f>
        <v>1</v>
      </c>
      <c r="W175">
        <f>[1]salary_data_cleaned!W175</f>
        <v>6</v>
      </c>
      <c r="X175">
        <f>[1]salary_data_cleaned!X175</f>
        <v>1</v>
      </c>
      <c r="Y175">
        <f>[1]salary_data_cleaned!Y175</f>
        <v>0</v>
      </c>
      <c r="Z175">
        <f>[1]salary_data_cleaned!Z175</f>
        <v>0</v>
      </c>
      <c r="AA175">
        <f>[1]salary_data_cleaned!AA175</f>
        <v>0</v>
      </c>
      <c r="AB175">
        <f>[1]salary_data_cleaned!AB175</f>
        <v>1</v>
      </c>
    </row>
    <row r="176" spans="1:28" ht="409.6" x14ac:dyDescent="0.3">
      <c r="A176" t="str">
        <f>[1]salary_data_cleaned!A176</f>
        <v>Principal Scientist - Immunologist</v>
      </c>
      <c r="B176" t="str">
        <f>[1]salary_data_cleaned!B176</f>
        <v>$98K-$182K (Glassdoor est.)</v>
      </c>
      <c r="C176" s="1" t="str">
        <f>[1]salary_data_cleaned!C176</f>
        <v>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v>
      </c>
      <c r="D176">
        <f>[1]salary_data_cleaned!D176</f>
        <v>3.7</v>
      </c>
      <c r="E176" s="1" t="str">
        <f>[1]salary_data_cleaned!E176</f>
        <v>Takeda Pharmaceuticals
3.7</v>
      </c>
      <c r="F176" t="str">
        <f>[1]salary_data_cleaned!F176</f>
        <v>Boston, MA</v>
      </c>
      <c r="G176" t="str">
        <f>[1]salary_data_cleaned!G176</f>
        <v>OSAKA, Japan</v>
      </c>
      <c r="H176" t="str">
        <f>[1]salary_data_cleaned!H176</f>
        <v>10000+ employees</v>
      </c>
      <c r="I176">
        <f>[1]salary_data_cleaned!I176</f>
        <v>1781</v>
      </c>
      <c r="J176" t="str">
        <f>[1]salary_data_cleaned!J176</f>
        <v>Company - Public</v>
      </c>
      <c r="K176" t="str">
        <f>[1]salary_data_cleaned!K176</f>
        <v>Biotech &amp; Pharmaceuticals</v>
      </c>
      <c r="L176" t="str">
        <f>[1]salary_data_cleaned!L176</f>
        <v>Biotech &amp; Pharmaceuticals</v>
      </c>
      <c r="M176" t="str">
        <f>[1]salary_data_cleaned!M176</f>
        <v>$10+ billion (USD)</v>
      </c>
      <c r="N176" t="str">
        <f>[1]salary_data_cleaned!N176</f>
        <v>Novartis, Baxter, Pfizer</v>
      </c>
      <c r="O176">
        <f>[1]salary_data_cleaned!O176</f>
        <v>0</v>
      </c>
      <c r="P176">
        <f>[1]salary_data_cleaned!P176</f>
        <v>0</v>
      </c>
      <c r="Q176">
        <f>[1]salary_data_cleaned!Q176</f>
        <v>98</v>
      </c>
      <c r="R176">
        <f>[1]salary_data_cleaned!R176</f>
        <v>182</v>
      </c>
      <c r="S176">
        <f>[1]salary_data_cleaned!S176</f>
        <v>140</v>
      </c>
      <c r="T176" s="1" t="str">
        <f>[1]salary_data_cleaned!T176</f>
        <v xml:space="preserve">Takeda Pharmaceuticals
</v>
      </c>
      <c r="U176" t="str">
        <f>[1]salary_data_cleaned!U176</f>
        <v xml:space="preserve"> MA</v>
      </c>
      <c r="V176">
        <f>[1]salary_data_cleaned!V176</f>
        <v>0</v>
      </c>
      <c r="W176">
        <f>[1]salary_data_cleaned!W176</f>
        <v>239</v>
      </c>
      <c r="X176">
        <f>[1]salary_data_cleaned!X176</f>
        <v>0</v>
      </c>
      <c r="Y176">
        <f>[1]salary_data_cleaned!Y176</f>
        <v>0</v>
      </c>
      <c r="Z176">
        <f>[1]salary_data_cleaned!Z176</f>
        <v>0</v>
      </c>
      <c r="AA176">
        <f>[1]salary_data_cleaned!AA176</f>
        <v>0</v>
      </c>
      <c r="AB176">
        <f>[1]salary_data_cleaned!AB176</f>
        <v>1</v>
      </c>
    </row>
    <row r="177" spans="1:28" ht="409.6" x14ac:dyDescent="0.3">
      <c r="A177" t="str">
        <f>[1]salary_data_cleaned!A177</f>
        <v>Senior Data Scientist</v>
      </c>
      <c r="B177" t="str">
        <f>[1]salary_data_cleaned!B177</f>
        <v>$73K-$124K (Glassdoor est.)</v>
      </c>
      <c r="C177" s="1" t="str">
        <f>[1]salary_data_cleaned!C177</f>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v>
      </c>
      <c r="D177">
        <f>[1]salary_data_cleaned!D177</f>
        <v>3.3</v>
      </c>
      <c r="E177" s="1" t="str">
        <f>[1]salary_data_cleaned!E177</f>
        <v>Plymouth Rock Assurance
3.3</v>
      </c>
      <c r="F177" t="str">
        <f>[1]salary_data_cleaned!F177</f>
        <v>Woodbridge, NJ</v>
      </c>
      <c r="G177" t="str">
        <f>[1]salary_data_cleaned!G177</f>
        <v>Boston, MA</v>
      </c>
      <c r="H177" t="str">
        <f>[1]salary_data_cleaned!H177</f>
        <v>1001 to 5000 employees</v>
      </c>
      <c r="I177">
        <f>[1]salary_data_cleaned!I177</f>
        <v>1982</v>
      </c>
      <c r="J177" t="str">
        <f>[1]salary_data_cleaned!J177</f>
        <v>Company - Private</v>
      </c>
      <c r="K177" t="str">
        <f>[1]salary_data_cleaned!K177</f>
        <v>Insurance Carriers</v>
      </c>
      <c r="L177" t="str">
        <f>[1]salary_data_cleaned!L177</f>
        <v>Insurance</v>
      </c>
      <c r="M177" t="str">
        <f>[1]salary_data_cleaned!M177</f>
        <v>$10 to $25 million (USD)</v>
      </c>
      <c r="N177" t="str">
        <f>[1]salary_data_cleaned!N177</f>
        <v>Arbella Insurance, Safety Insurance</v>
      </c>
      <c r="O177">
        <f>[1]salary_data_cleaned!O177</f>
        <v>0</v>
      </c>
      <c r="P177">
        <f>[1]salary_data_cleaned!P177</f>
        <v>0</v>
      </c>
      <c r="Q177">
        <f>[1]salary_data_cleaned!Q177</f>
        <v>73</v>
      </c>
      <c r="R177">
        <f>[1]salary_data_cleaned!R177</f>
        <v>124</v>
      </c>
      <c r="S177">
        <f>[1]salary_data_cleaned!S177</f>
        <v>98.5</v>
      </c>
      <c r="T177" s="1" t="str">
        <f>[1]salary_data_cleaned!T177</f>
        <v xml:space="preserve">Plymouth Rock Assurance
</v>
      </c>
      <c r="U177" t="str">
        <f>[1]salary_data_cleaned!U177</f>
        <v xml:space="preserve"> NJ</v>
      </c>
      <c r="V177">
        <f>[1]salary_data_cleaned!V177</f>
        <v>0</v>
      </c>
      <c r="W177">
        <f>[1]salary_data_cleaned!W177</f>
        <v>38</v>
      </c>
      <c r="X177">
        <f>[1]salary_data_cleaned!X177</f>
        <v>0</v>
      </c>
      <c r="Y177">
        <f>[1]salary_data_cleaned!Y177</f>
        <v>0</v>
      </c>
      <c r="Z177">
        <f>[1]salary_data_cleaned!Z177</f>
        <v>0</v>
      </c>
      <c r="AA177">
        <f>[1]salary_data_cleaned!AA177</f>
        <v>0</v>
      </c>
      <c r="AB177">
        <f>[1]salary_data_cleaned!AB177</f>
        <v>1</v>
      </c>
    </row>
    <row r="178" spans="1:28" ht="409.6" x14ac:dyDescent="0.3">
      <c r="A178" t="str">
        <f>[1]salary_data_cleaned!A178</f>
        <v>Principal Data Scientist with over 10 years experience</v>
      </c>
      <c r="B178" t="str">
        <f>[1]salary_data_cleaned!B178</f>
        <v>Employer Provided Salary:$200K-$250K</v>
      </c>
      <c r="C178" s="1" t="str">
        <f>[1]salary_data_cleaned!C178</f>
        <v>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v>
      </c>
      <c r="D178">
        <f>[1]salary_data_cleaned!D178</f>
        <v>-1</v>
      </c>
      <c r="E178" t="str">
        <f>[1]salary_data_cleaned!E178</f>
        <v>CA-One Tech Cloud</v>
      </c>
      <c r="F178" t="str">
        <f>[1]salary_data_cleaned!F178</f>
        <v>San Francisco, CA</v>
      </c>
      <c r="G178" t="str">
        <f>[1]salary_data_cleaned!G178</f>
        <v>Fremont, CA</v>
      </c>
      <c r="H178" t="str">
        <f>[1]salary_data_cleaned!H178</f>
        <v>51 to 200 employees</v>
      </c>
      <c r="I178">
        <f>[1]salary_data_cleaned!I178</f>
        <v>2017</v>
      </c>
      <c r="J178" t="str">
        <f>[1]salary_data_cleaned!J178</f>
        <v>Company - Private</v>
      </c>
      <c r="K178" t="str">
        <f>[1]salary_data_cleaned!K178</f>
        <v>IT Services</v>
      </c>
      <c r="L178" t="str">
        <f>[1]salary_data_cleaned!L178</f>
        <v>Information Technology</v>
      </c>
      <c r="M178" t="str">
        <f>[1]salary_data_cleaned!M178</f>
        <v>$5 to $10 million (USD)</v>
      </c>
      <c r="N178">
        <f>[1]salary_data_cleaned!N178</f>
        <v>-1</v>
      </c>
      <c r="O178">
        <f>[1]salary_data_cleaned!O178</f>
        <v>0</v>
      </c>
      <c r="P178">
        <f>[1]salary_data_cleaned!P178</f>
        <v>1</v>
      </c>
      <c r="Q178">
        <f>[1]salary_data_cleaned!Q178</f>
        <v>200</v>
      </c>
      <c r="R178">
        <f>[1]salary_data_cleaned!R178</f>
        <v>250</v>
      </c>
      <c r="S178">
        <f>[1]salary_data_cleaned!S178</f>
        <v>225</v>
      </c>
      <c r="T178" t="str">
        <f>[1]salary_data_cleaned!T178</f>
        <v>CA-One Tech Cloud</v>
      </c>
      <c r="U178" t="str">
        <f>[1]salary_data_cleaned!U178</f>
        <v xml:space="preserve"> CA</v>
      </c>
      <c r="V178">
        <f>[1]salary_data_cleaned!V178</f>
        <v>0</v>
      </c>
      <c r="W178">
        <f>[1]salary_data_cleaned!W178</f>
        <v>3</v>
      </c>
      <c r="X178">
        <f>[1]salary_data_cleaned!X178</f>
        <v>1</v>
      </c>
      <c r="Y178">
        <f>[1]salary_data_cleaned!Y178</f>
        <v>0</v>
      </c>
      <c r="Z178">
        <f>[1]salary_data_cleaned!Z178</f>
        <v>0</v>
      </c>
      <c r="AA178">
        <f>[1]salary_data_cleaned!AA178</f>
        <v>1</v>
      </c>
      <c r="AB178">
        <f>[1]salary_data_cleaned!AB178</f>
        <v>1</v>
      </c>
    </row>
    <row r="179" spans="1:28" ht="409.6" x14ac:dyDescent="0.3">
      <c r="A179" t="str">
        <f>[1]salary_data_cleaned!A179</f>
        <v>MED TECH/LAB SCIENTIST - LABORATORY</v>
      </c>
      <c r="B179" t="str">
        <f>[1]salary_data_cleaned!B179</f>
        <v>$21-$34 Per Hour(Glassdoor est.)</v>
      </c>
      <c r="C179" s="1" t="str">
        <f>[1]salary_data_cleaned!C179</f>
        <v>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v>
      </c>
      <c r="D179">
        <f>[1]salary_data_cleaned!D179</f>
        <v>3.6</v>
      </c>
      <c r="E179" s="1" t="str">
        <f>[1]salary_data_cleaned!E179</f>
        <v>Beebe Healthcare
3.6</v>
      </c>
      <c r="F179" t="str">
        <f>[1]salary_data_cleaned!F179</f>
        <v>Lewes, DE</v>
      </c>
      <c r="G179" t="str">
        <f>[1]salary_data_cleaned!G179</f>
        <v>Lewes, DE</v>
      </c>
      <c r="H179" t="str">
        <f>[1]salary_data_cleaned!H179</f>
        <v>1001 to 5000 employees</v>
      </c>
      <c r="I179">
        <f>[1]salary_data_cleaned!I179</f>
        <v>1935</v>
      </c>
      <c r="J179" t="str">
        <f>[1]salary_data_cleaned!J179</f>
        <v>Nonprofit Organization</v>
      </c>
      <c r="K179" t="str">
        <f>[1]salary_data_cleaned!K179</f>
        <v>Health Care Services &amp; Hospitals</v>
      </c>
      <c r="L179" t="str">
        <f>[1]salary_data_cleaned!L179</f>
        <v>Health Care</v>
      </c>
      <c r="M179" t="str">
        <f>[1]salary_data_cleaned!M179</f>
        <v>$100 to $500 million (USD)</v>
      </c>
      <c r="N179">
        <f>[1]salary_data_cleaned!N179</f>
        <v>-1</v>
      </c>
      <c r="O179">
        <f>[1]salary_data_cleaned!O179</f>
        <v>1</v>
      </c>
      <c r="P179">
        <f>[1]salary_data_cleaned!P179</f>
        <v>0</v>
      </c>
      <c r="Q179">
        <f>[1]salary_data_cleaned!Q179</f>
        <v>21</v>
      </c>
      <c r="R179">
        <f>[1]salary_data_cleaned!R179</f>
        <v>34</v>
      </c>
      <c r="S179">
        <f>[1]salary_data_cleaned!S179</f>
        <v>27.5</v>
      </c>
      <c r="T179" s="1" t="str">
        <f>[1]salary_data_cleaned!T179</f>
        <v xml:space="preserve">Beebe Healthcare
</v>
      </c>
      <c r="U179" t="str">
        <f>[1]salary_data_cleaned!U179</f>
        <v xml:space="preserve"> DE</v>
      </c>
      <c r="V179">
        <f>[1]salary_data_cleaned!V179</f>
        <v>1</v>
      </c>
      <c r="W179">
        <f>[1]salary_data_cleaned!W179</f>
        <v>85</v>
      </c>
      <c r="X179">
        <f>[1]salary_data_cleaned!X179</f>
        <v>0</v>
      </c>
      <c r="Y179">
        <f>[1]salary_data_cleaned!Y179</f>
        <v>0</v>
      </c>
      <c r="Z179">
        <f>[1]salary_data_cleaned!Z179</f>
        <v>0</v>
      </c>
      <c r="AA179">
        <f>[1]salary_data_cleaned!AA179</f>
        <v>0</v>
      </c>
      <c r="AB179">
        <f>[1]salary_data_cleaned!AB179</f>
        <v>0</v>
      </c>
    </row>
    <row r="180" spans="1:28" ht="409.6" x14ac:dyDescent="0.3">
      <c r="A180" t="str">
        <f>[1]salary_data_cleaned!A180</f>
        <v>Sr. Scientist, Quantitative Translational Sciences</v>
      </c>
      <c r="B180" t="str">
        <f>[1]salary_data_cleaned!B180</f>
        <v>$117K-$206K (Glassdoor est.)</v>
      </c>
      <c r="C180" s="1" t="str">
        <f>[1]salary_data_cleaned!C180</f>
        <v>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v>
      </c>
      <c r="D180">
        <f>[1]salary_data_cleaned!D180</f>
        <v>3.7</v>
      </c>
      <c r="E180" s="1" t="str">
        <f>[1]salary_data_cleaned!E180</f>
        <v>Takeda Pharmaceuticals
3.7</v>
      </c>
      <c r="F180" t="str">
        <f>[1]salary_data_cleaned!F180</f>
        <v>Boston, MA</v>
      </c>
      <c r="G180" t="str">
        <f>[1]salary_data_cleaned!G180</f>
        <v>OSAKA, Japan</v>
      </c>
      <c r="H180" t="str">
        <f>[1]salary_data_cleaned!H180</f>
        <v>10000+ employees</v>
      </c>
      <c r="I180">
        <f>[1]salary_data_cleaned!I180</f>
        <v>1781</v>
      </c>
      <c r="J180" t="str">
        <f>[1]salary_data_cleaned!J180</f>
        <v>Company - Public</v>
      </c>
      <c r="K180" t="str">
        <f>[1]salary_data_cleaned!K180</f>
        <v>Biotech &amp; Pharmaceuticals</v>
      </c>
      <c r="L180" t="str">
        <f>[1]salary_data_cleaned!L180</f>
        <v>Biotech &amp; Pharmaceuticals</v>
      </c>
      <c r="M180" t="str">
        <f>[1]salary_data_cleaned!M180</f>
        <v>$10+ billion (USD)</v>
      </c>
      <c r="N180" t="str">
        <f>[1]salary_data_cleaned!N180</f>
        <v>Novartis, Baxter, Pfizer</v>
      </c>
      <c r="O180">
        <f>[1]salary_data_cleaned!O180</f>
        <v>0</v>
      </c>
      <c r="P180">
        <f>[1]salary_data_cleaned!P180</f>
        <v>0</v>
      </c>
      <c r="Q180">
        <f>[1]salary_data_cleaned!Q180</f>
        <v>117</v>
      </c>
      <c r="R180">
        <f>[1]salary_data_cleaned!R180</f>
        <v>206</v>
      </c>
      <c r="S180">
        <f>[1]salary_data_cleaned!S180</f>
        <v>161.5</v>
      </c>
      <c r="T180" s="1" t="str">
        <f>[1]salary_data_cleaned!T180</f>
        <v xml:space="preserve">Takeda Pharmaceuticals
</v>
      </c>
      <c r="U180" t="str">
        <f>[1]salary_data_cleaned!U180</f>
        <v xml:space="preserve"> MA</v>
      </c>
      <c r="V180">
        <f>[1]salary_data_cleaned!V180</f>
        <v>0</v>
      </c>
      <c r="W180">
        <f>[1]salary_data_cleaned!W180</f>
        <v>239</v>
      </c>
      <c r="X180">
        <f>[1]salary_data_cleaned!X180</f>
        <v>0</v>
      </c>
      <c r="Y180">
        <f>[1]salary_data_cleaned!Y180</f>
        <v>0</v>
      </c>
      <c r="Z180">
        <f>[1]salary_data_cleaned!Z180</f>
        <v>0</v>
      </c>
      <c r="AA180">
        <f>[1]salary_data_cleaned!AA180</f>
        <v>0</v>
      </c>
      <c r="AB180">
        <f>[1]salary_data_cleaned!AB180</f>
        <v>0</v>
      </c>
    </row>
    <row r="181" spans="1:28" ht="409.6" x14ac:dyDescent="0.3">
      <c r="A181" t="str">
        <f>[1]salary_data_cleaned!A181</f>
        <v>Sr. Data Scientist II</v>
      </c>
      <c r="B181" t="str">
        <f>[1]salary_data_cleaned!B181</f>
        <v>$111K-$183K (Glassdoor est.)</v>
      </c>
      <c r="C181" s="1" t="str">
        <f>[1]salary_data_cleaned!C181</f>
        <v>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v>
      </c>
      <c r="D181">
        <f>[1]salary_data_cleaned!D181</f>
        <v>3.4</v>
      </c>
      <c r="E181" s="1" t="str">
        <f>[1]salary_data_cleaned!E181</f>
        <v>Argo Group US
3.4</v>
      </c>
      <c r="F181" t="str">
        <f>[1]salary_data_cleaned!F181</f>
        <v>New York, NY</v>
      </c>
      <c r="G181" t="str">
        <f>[1]salary_data_cleaned!G181</f>
        <v>Hamilton, Bermuda</v>
      </c>
      <c r="H181" t="str">
        <f>[1]salary_data_cleaned!H181</f>
        <v>1001 to 5000 employees</v>
      </c>
      <c r="I181">
        <f>[1]salary_data_cleaned!I181</f>
        <v>1948</v>
      </c>
      <c r="J181" t="str">
        <f>[1]salary_data_cleaned!J181</f>
        <v>Company - Public</v>
      </c>
      <c r="K181" t="str">
        <f>[1]salary_data_cleaned!K181</f>
        <v>Insurance Carriers</v>
      </c>
      <c r="L181" t="str">
        <f>[1]salary_data_cleaned!L181</f>
        <v>Insurance</v>
      </c>
      <c r="M181" t="str">
        <f>[1]salary_data_cleaned!M181</f>
        <v>$1 to $2 billion (USD)</v>
      </c>
      <c r="N181">
        <f>[1]salary_data_cleaned!N181</f>
        <v>-1</v>
      </c>
      <c r="O181">
        <f>[1]salary_data_cleaned!O181</f>
        <v>0</v>
      </c>
      <c r="P181">
        <f>[1]salary_data_cleaned!P181</f>
        <v>0</v>
      </c>
      <c r="Q181">
        <f>[1]salary_data_cleaned!Q181</f>
        <v>111</v>
      </c>
      <c r="R181">
        <f>[1]salary_data_cleaned!R181</f>
        <v>183</v>
      </c>
      <c r="S181">
        <f>[1]salary_data_cleaned!S181</f>
        <v>147</v>
      </c>
      <c r="T181" s="1" t="str">
        <f>[1]salary_data_cleaned!T181</f>
        <v xml:space="preserve">Argo Group US
</v>
      </c>
      <c r="U181" t="str">
        <f>[1]salary_data_cleaned!U181</f>
        <v xml:space="preserve"> NY</v>
      </c>
      <c r="V181">
        <f>[1]salary_data_cleaned!V181</f>
        <v>0</v>
      </c>
      <c r="W181">
        <f>[1]salary_data_cleaned!W181</f>
        <v>72</v>
      </c>
      <c r="X181">
        <f>[1]salary_data_cleaned!X181</f>
        <v>1</v>
      </c>
      <c r="Y181">
        <f>[1]salary_data_cleaned!Y181</f>
        <v>0</v>
      </c>
      <c r="Z181">
        <f>[1]salary_data_cleaned!Z181</f>
        <v>1</v>
      </c>
      <c r="AA181">
        <f>[1]salary_data_cleaned!AA181</f>
        <v>1</v>
      </c>
      <c r="AB181">
        <f>[1]salary_data_cleaned!AB181</f>
        <v>0</v>
      </c>
    </row>
    <row r="182" spans="1:28" ht="409.6" x14ac:dyDescent="0.3">
      <c r="A182" t="str">
        <f>[1]salary_data_cleaned!A182</f>
        <v>Excel / VBA / SQL Data Analyst</v>
      </c>
      <c r="B182" t="str">
        <f>[1]salary_data_cleaned!B182</f>
        <v>$44K-$78K (Glassdoor est.)</v>
      </c>
      <c r="C182" s="1" t="str">
        <f>[1]salary_data_cleaned!C182</f>
        <v>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v>
      </c>
      <c r="D182">
        <f>[1]salary_data_cleaned!D182</f>
        <v>4.0999999999999996</v>
      </c>
      <c r="E182" s="1" t="str">
        <f>[1]salary_data_cleaned!E182</f>
        <v>Associated Electric Cooperative
4.1</v>
      </c>
      <c r="F182" t="str">
        <f>[1]salary_data_cleaned!F182</f>
        <v>Springfield, MO</v>
      </c>
      <c r="G182" t="str">
        <f>[1]salary_data_cleaned!G182</f>
        <v>Springfield, MO</v>
      </c>
      <c r="H182" t="str">
        <f>[1]salary_data_cleaned!H182</f>
        <v>501 to 1000 employees</v>
      </c>
      <c r="I182">
        <f>[1]salary_data_cleaned!I182</f>
        <v>1961</v>
      </c>
      <c r="J182" t="str">
        <f>[1]salary_data_cleaned!J182</f>
        <v>Company - Private</v>
      </c>
      <c r="K182" t="str">
        <f>[1]salary_data_cleaned!K182</f>
        <v>Energy</v>
      </c>
      <c r="L182" t="str">
        <f>[1]salary_data_cleaned!L182</f>
        <v>Oil, Gas, Energy &amp; Utilities</v>
      </c>
      <c r="M182" t="str">
        <f>[1]salary_data_cleaned!M182</f>
        <v>$1 to $2 billion (USD)</v>
      </c>
      <c r="N182">
        <f>[1]salary_data_cleaned!N182</f>
        <v>-1</v>
      </c>
      <c r="O182">
        <f>[1]salary_data_cleaned!O182</f>
        <v>0</v>
      </c>
      <c r="P182">
        <f>[1]salary_data_cleaned!P182</f>
        <v>0</v>
      </c>
      <c r="Q182">
        <f>[1]salary_data_cleaned!Q182</f>
        <v>44</v>
      </c>
      <c r="R182">
        <f>[1]salary_data_cleaned!R182</f>
        <v>78</v>
      </c>
      <c r="S182">
        <f>[1]salary_data_cleaned!S182</f>
        <v>61</v>
      </c>
      <c r="T182" s="1" t="str">
        <f>[1]salary_data_cleaned!T182</f>
        <v xml:space="preserve">Associated Electric Cooperative
</v>
      </c>
      <c r="U182" t="str">
        <f>[1]salary_data_cleaned!U182</f>
        <v xml:space="preserve"> MO</v>
      </c>
      <c r="V182">
        <f>[1]salary_data_cleaned!V182</f>
        <v>1</v>
      </c>
      <c r="W182">
        <f>[1]salary_data_cleaned!W182</f>
        <v>59</v>
      </c>
      <c r="X182">
        <f>[1]salary_data_cleaned!X182</f>
        <v>0</v>
      </c>
      <c r="Y182">
        <f>[1]salary_data_cleaned!Y182</f>
        <v>0</v>
      </c>
      <c r="Z182">
        <f>[1]salary_data_cleaned!Z182</f>
        <v>0</v>
      </c>
      <c r="AA182">
        <f>[1]salary_data_cleaned!AA182</f>
        <v>0</v>
      </c>
      <c r="AB182">
        <f>[1]salary_data_cleaned!AB182</f>
        <v>1</v>
      </c>
    </row>
    <row r="183" spans="1:28" ht="409.6" x14ac:dyDescent="0.3">
      <c r="A183" t="str">
        <f>[1]salary_data_cleaned!A183</f>
        <v>Machine Learning Research Scientist</v>
      </c>
      <c r="B183" t="str">
        <f>[1]salary_data_cleaned!B183</f>
        <v>$81K-$159K (Glassdoor est.)</v>
      </c>
      <c r="C183" s="1" t="str">
        <f>[1]salary_data_cleaned!C183</f>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183">
        <f>[1]salary_data_cleaned!D183</f>
        <v>2.6</v>
      </c>
      <c r="E183" s="1" t="str">
        <f>[1]salary_data_cleaned!E183</f>
        <v>Software Engineering Institute
2.6</v>
      </c>
      <c r="F183" t="str">
        <f>[1]salary_data_cleaned!F183</f>
        <v>Pittsburgh, PA</v>
      </c>
      <c r="G183" t="str">
        <f>[1]salary_data_cleaned!G183</f>
        <v>Pittsburgh, PA</v>
      </c>
      <c r="H183" t="str">
        <f>[1]salary_data_cleaned!H183</f>
        <v>501 to 1000 employees</v>
      </c>
      <c r="I183">
        <f>[1]salary_data_cleaned!I183</f>
        <v>1984</v>
      </c>
      <c r="J183" t="str">
        <f>[1]salary_data_cleaned!J183</f>
        <v>College / University</v>
      </c>
      <c r="K183" t="str">
        <f>[1]salary_data_cleaned!K183</f>
        <v>Colleges &amp; Universities</v>
      </c>
      <c r="L183" t="str">
        <f>[1]salary_data_cleaned!L183</f>
        <v>Education</v>
      </c>
      <c r="M183" t="str">
        <f>[1]salary_data_cleaned!M183</f>
        <v>Unknown / Non-Applicable</v>
      </c>
      <c r="N183">
        <f>[1]salary_data_cleaned!N183</f>
        <v>-1</v>
      </c>
      <c r="O183">
        <f>[1]salary_data_cleaned!O183</f>
        <v>0</v>
      </c>
      <c r="P183">
        <f>[1]salary_data_cleaned!P183</f>
        <v>0</v>
      </c>
      <c r="Q183">
        <f>[1]salary_data_cleaned!Q183</f>
        <v>81</v>
      </c>
      <c r="R183">
        <f>[1]salary_data_cleaned!R183</f>
        <v>159</v>
      </c>
      <c r="S183">
        <f>[1]salary_data_cleaned!S183</f>
        <v>120</v>
      </c>
      <c r="T183" s="1" t="str">
        <f>[1]salary_data_cleaned!T183</f>
        <v xml:space="preserve">Software Engineering Institute
</v>
      </c>
      <c r="U183" t="str">
        <f>[1]salary_data_cleaned!U183</f>
        <v xml:space="preserve"> PA</v>
      </c>
      <c r="V183">
        <f>[1]salary_data_cleaned!V183</f>
        <v>1</v>
      </c>
      <c r="W183">
        <f>[1]salary_data_cleaned!W183</f>
        <v>36</v>
      </c>
      <c r="X183">
        <f>[1]salary_data_cleaned!X183</f>
        <v>1</v>
      </c>
      <c r="Y183">
        <f>[1]salary_data_cleaned!Y183</f>
        <v>0</v>
      </c>
      <c r="Z183">
        <f>[1]salary_data_cleaned!Z183</f>
        <v>0</v>
      </c>
      <c r="AA183">
        <f>[1]salary_data_cleaned!AA183</f>
        <v>0</v>
      </c>
      <c r="AB183">
        <f>[1]salary_data_cleaned!AB183</f>
        <v>0</v>
      </c>
    </row>
    <row r="184" spans="1:28" ht="409.6" x14ac:dyDescent="0.3">
      <c r="A184" t="str">
        <f>[1]salary_data_cleaned!A184</f>
        <v>VP, Data Science</v>
      </c>
      <c r="B184" t="str">
        <f>[1]salary_data_cleaned!B184</f>
        <v>$83K-$166K (Glassdoor est.)</v>
      </c>
      <c r="C184" s="1" t="str">
        <f>[1]salary_data_cleaned!C184</f>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v>
      </c>
      <c r="D184">
        <f>[1]salary_data_cleaned!D184</f>
        <v>3.2</v>
      </c>
      <c r="E184" s="1" t="str">
        <f>[1]salary_data_cleaned!E184</f>
        <v>PennyMac
3.2</v>
      </c>
      <c r="F184" t="str">
        <f>[1]salary_data_cleaned!F184</f>
        <v>Phoenix, AZ</v>
      </c>
      <c r="G184" t="str">
        <f>[1]salary_data_cleaned!G184</f>
        <v>Westlake Village, CA</v>
      </c>
      <c r="H184" t="str">
        <f>[1]salary_data_cleaned!H184</f>
        <v>1001 to 5000 employees</v>
      </c>
      <c r="I184">
        <f>[1]salary_data_cleaned!I184</f>
        <v>2008</v>
      </c>
      <c r="J184" t="str">
        <f>[1]salary_data_cleaned!J184</f>
        <v>Company - Public</v>
      </c>
      <c r="K184" t="str">
        <f>[1]salary_data_cleaned!K184</f>
        <v>Lending</v>
      </c>
      <c r="L184" t="str">
        <f>[1]salary_data_cleaned!L184</f>
        <v>Finance</v>
      </c>
      <c r="M184" t="str">
        <f>[1]salary_data_cleaned!M184</f>
        <v>$500 million to $1 billion (USD)</v>
      </c>
      <c r="N184" t="str">
        <f>[1]salary_data_cleaned!N184</f>
        <v>Nationstar Mortgage, Caliber Funding, Quicken Loans</v>
      </c>
      <c r="O184">
        <f>[1]salary_data_cleaned!O184</f>
        <v>0</v>
      </c>
      <c r="P184">
        <f>[1]salary_data_cleaned!P184</f>
        <v>0</v>
      </c>
      <c r="Q184">
        <f>[1]salary_data_cleaned!Q184</f>
        <v>83</v>
      </c>
      <c r="R184">
        <f>[1]salary_data_cleaned!R184</f>
        <v>166</v>
      </c>
      <c r="S184">
        <f>[1]salary_data_cleaned!S184</f>
        <v>124.5</v>
      </c>
      <c r="T184" s="1" t="str">
        <f>[1]salary_data_cleaned!T184</f>
        <v xml:space="preserve">PennyMac
</v>
      </c>
      <c r="U184" t="str">
        <f>[1]salary_data_cleaned!U184</f>
        <v xml:space="preserve"> AZ</v>
      </c>
      <c r="V184">
        <f>[1]salary_data_cleaned!V184</f>
        <v>0</v>
      </c>
      <c r="W184">
        <f>[1]salary_data_cleaned!W184</f>
        <v>12</v>
      </c>
      <c r="X184">
        <f>[1]salary_data_cleaned!X184</f>
        <v>1</v>
      </c>
      <c r="Y184">
        <f>[1]salary_data_cleaned!Y184</f>
        <v>0</v>
      </c>
      <c r="Z184">
        <f>[1]salary_data_cleaned!Z184</f>
        <v>0</v>
      </c>
      <c r="AA184">
        <f>[1]salary_data_cleaned!AA184</f>
        <v>0</v>
      </c>
      <c r="AB184">
        <f>[1]salary_data_cleaned!AB184</f>
        <v>1</v>
      </c>
    </row>
    <row r="185" spans="1:28" ht="409.6" x14ac:dyDescent="0.3">
      <c r="A185" t="str">
        <f>[1]salary_data_cleaned!A185</f>
        <v>Senior Data Scientist</v>
      </c>
      <c r="B185" t="str">
        <f>[1]salary_data_cleaned!B185</f>
        <v>$114K-$182K (Glassdoor est.)</v>
      </c>
      <c r="C185" s="1" t="str">
        <f>[1]salary_data_cleaned!C185</f>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v>
      </c>
      <c r="D185">
        <f>[1]salary_data_cleaned!D185</f>
        <v>3.9</v>
      </c>
      <c r="E185" s="1" t="str">
        <f>[1]salary_data_cleaned!E185</f>
        <v>Zest AI
3.9</v>
      </c>
      <c r="F185" t="str">
        <f>[1]salary_data_cleaned!F185</f>
        <v>Burbank, CA</v>
      </c>
      <c r="G185" t="str">
        <f>[1]salary_data_cleaned!G185</f>
        <v>Burbank, CA</v>
      </c>
      <c r="H185" t="str">
        <f>[1]salary_data_cleaned!H185</f>
        <v>51 to 200 employees</v>
      </c>
      <c r="I185">
        <f>[1]salary_data_cleaned!I185</f>
        <v>2009</v>
      </c>
      <c r="J185" t="str">
        <f>[1]salary_data_cleaned!J185</f>
        <v>Company - Private</v>
      </c>
      <c r="K185" t="str">
        <f>[1]salary_data_cleaned!K185</f>
        <v>Financial Analytics &amp; Research</v>
      </c>
      <c r="L185" t="str">
        <f>[1]salary_data_cleaned!L185</f>
        <v>Finance</v>
      </c>
      <c r="M185" t="str">
        <f>[1]salary_data_cleaned!M185</f>
        <v>$50 to $100 million (USD)</v>
      </c>
      <c r="N185">
        <f>[1]salary_data_cleaned!N185</f>
        <v>-1</v>
      </c>
      <c r="O185">
        <f>[1]salary_data_cleaned!O185</f>
        <v>0</v>
      </c>
      <c r="P185">
        <f>[1]salary_data_cleaned!P185</f>
        <v>0</v>
      </c>
      <c r="Q185">
        <f>[1]salary_data_cleaned!Q185</f>
        <v>114</v>
      </c>
      <c r="R185">
        <f>[1]salary_data_cleaned!R185</f>
        <v>182</v>
      </c>
      <c r="S185">
        <f>[1]salary_data_cleaned!S185</f>
        <v>148</v>
      </c>
      <c r="T185" s="1" t="str">
        <f>[1]salary_data_cleaned!T185</f>
        <v xml:space="preserve">Zest AI
</v>
      </c>
      <c r="U185" t="str">
        <f>[1]salary_data_cleaned!U185</f>
        <v xml:space="preserve"> CA</v>
      </c>
      <c r="V185">
        <f>[1]salary_data_cleaned!V185</f>
        <v>1</v>
      </c>
      <c r="W185">
        <f>[1]salary_data_cleaned!W185</f>
        <v>11</v>
      </c>
      <c r="X185">
        <f>[1]salary_data_cleaned!X185</f>
        <v>1</v>
      </c>
      <c r="Y185">
        <f>[1]salary_data_cleaned!Y185</f>
        <v>0</v>
      </c>
      <c r="Z185">
        <f>[1]salary_data_cleaned!Z185</f>
        <v>0</v>
      </c>
      <c r="AA185">
        <f>[1]salary_data_cleaned!AA185</f>
        <v>0</v>
      </c>
      <c r="AB185">
        <f>[1]salary_data_cleaned!AB185</f>
        <v>0</v>
      </c>
    </row>
    <row r="186" spans="1:28" ht="409.6" x14ac:dyDescent="0.3">
      <c r="A186" t="str">
        <f>[1]salary_data_cleaned!A186</f>
        <v>Radar Data Analyst</v>
      </c>
      <c r="B186" t="str">
        <f>[1]salary_data_cleaned!B186</f>
        <v>$42K-$76K (Glassdoor est.)</v>
      </c>
      <c r="C186" s="1" t="str">
        <f>[1]salary_data_cleaned!C186</f>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v>
      </c>
      <c r="D186">
        <f>[1]salary_data_cleaned!D186</f>
        <v>4.7</v>
      </c>
      <c r="E186" s="1" t="str">
        <f>[1]salary_data_cleaned!E186</f>
        <v>DECISIVE ANALYTICS Corporation
4.7</v>
      </c>
      <c r="F186" t="str">
        <f>[1]salary_data_cleaned!F186</f>
        <v>Huntsville, AL</v>
      </c>
      <c r="G186" t="str">
        <f>[1]salary_data_cleaned!G186</f>
        <v>Arlington, VA</v>
      </c>
      <c r="H186" t="str">
        <f>[1]salary_data_cleaned!H186</f>
        <v>51 to 200 employees</v>
      </c>
      <c r="I186">
        <f>[1]salary_data_cleaned!I186</f>
        <v>1996</v>
      </c>
      <c r="J186" t="str">
        <f>[1]salary_data_cleaned!J186</f>
        <v>Company - Private</v>
      </c>
      <c r="K186" t="str">
        <f>[1]salary_data_cleaned!K186</f>
        <v>Aerospace &amp; Defense</v>
      </c>
      <c r="L186" t="str">
        <f>[1]salary_data_cleaned!L186</f>
        <v>Aerospace &amp; Defense</v>
      </c>
      <c r="M186" t="str">
        <f>[1]salary_data_cleaned!M186</f>
        <v>$25 to $50 million (USD)</v>
      </c>
      <c r="N186" t="str">
        <f>[1]salary_data_cleaned!N186</f>
        <v>Torch Technologies, American Systems</v>
      </c>
      <c r="O186">
        <f>[1]salary_data_cleaned!O186</f>
        <v>0</v>
      </c>
      <c r="P186">
        <f>[1]salary_data_cleaned!P186</f>
        <v>0</v>
      </c>
      <c r="Q186">
        <f>[1]salary_data_cleaned!Q186</f>
        <v>42</v>
      </c>
      <c r="R186">
        <f>[1]salary_data_cleaned!R186</f>
        <v>76</v>
      </c>
      <c r="S186">
        <f>[1]salary_data_cleaned!S186</f>
        <v>59</v>
      </c>
      <c r="T186" s="1" t="str">
        <f>[1]salary_data_cleaned!T186</f>
        <v xml:space="preserve">DECISIVE ANALYTICS Corporation
</v>
      </c>
      <c r="U186" t="str">
        <f>[1]salary_data_cleaned!U186</f>
        <v xml:space="preserve"> AL</v>
      </c>
      <c r="V186">
        <f>[1]salary_data_cleaned!V186</f>
        <v>0</v>
      </c>
      <c r="W186">
        <f>[1]salary_data_cleaned!W186</f>
        <v>24</v>
      </c>
      <c r="X186">
        <f>[1]salary_data_cleaned!X186</f>
        <v>1</v>
      </c>
      <c r="Y186">
        <f>[1]salary_data_cleaned!Y186</f>
        <v>0</v>
      </c>
      <c r="Z186">
        <f>[1]salary_data_cleaned!Z186</f>
        <v>0</v>
      </c>
      <c r="AA186">
        <f>[1]salary_data_cleaned!AA186</f>
        <v>0</v>
      </c>
      <c r="AB186">
        <f>[1]salary_data_cleaned!AB186</f>
        <v>1</v>
      </c>
    </row>
    <row r="187" spans="1:28" ht="409.6" x14ac:dyDescent="0.3">
      <c r="A187" t="str">
        <f>[1]salary_data_cleaned!A187</f>
        <v>PL Actuarial-Lead Data Scientist</v>
      </c>
      <c r="B187" t="str">
        <f>[1]salary_data_cleaned!B187</f>
        <v>$114K-$179K (Glassdoor est.)</v>
      </c>
      <c r="C187" s="1" t="str">
        <f>[1]salary_data_cleaned!C187</f>
        <v>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v>
      </c>
      <c r="D187">
        <f>[1]salary_data_cleaned!D187</f>
        <v>3.7</v>
      </c>
      <c r="E187" s="1" t="str">
        <f>[1]salary_data_cleaned!E187</f>
        <v>The Hanover Insurance Group
3.7</v>
      </c>
      <c r="F187" t="str">
        <f>[1]salary_data_cleaned!F187</f>
        <v>Worcester, MA</v>
      </c>
      <c r="G187" t="str">
        <f>[1]salary_data_cleaned!G187</f>
        <v>Worcester, MA</v>
      </c>
      <c r="H187" t="str">
        <f>[1]salary_data_cleaned!H187</f>
        <v>5001 to 10000 employees</v>
      </c>
      <c r="I187">
        <f>[1]salary_data_cleaned!I187</f>
        <v>1852</v>
      </c>
      <c r="J187" t="str">
        <f>[1]salary_data_cleaned!J187</f>
        <v>Company - Public</v>
      </c>
      <c r="K187" t="str">
        <f>[1]salary_data_cleaned!K187</f>
        <v>Insurance Carriers</v>
      </c>
      <c r="L187" t="str">
        <f>[1]salary_data_cleaned!L187</f>
        <v>Insurance</v>
      </c>
      <c r="M187" t="str">
        <f>[1]salary_data_cleaned!M187</f>
        <v>$5 to $10 billion (USD)</v>
      </c>
      <c r="N187">
        <f>[1]salary_data_cleaned!N187</f>
        <v>-1</v>
      </c>
      <c r="O187">
        <f>[1]salary_data_cleaned!O187</f>
        <v>0</v>
      </c>
      <c r="P187">
        <f>[1]salary_data_cleaned!P187</f>
        <v>0</v>
      </c>
      <c r="Q187">
        <f>[1]salary_data_cleaned!Q187</f>
        <v>114</v>
      </c>
      <c r="R187">
        <f>[1]salary_data_cleaned!R187</f>
        <v>179</v>
      </c>
      <c r="S187">
        <f>[1]salary_data_cleaned!S187</f>
        <v>146.5</v>
      </c>
      <c r="T187" s="1" t="str">
        <f>[1]salary_data_cleaned!T187</f>
        <v xml:space="preserve">The Hanover Insurance Group
</v>
      </c>
      <c r="U187" t="str">
        <f>[1]salary_data_cleaned!U187</f>
        <v xml:space="preserve"> MA</v>
      </c>
      <c r="V187">
        <f>[1]salary_data_cleaned!V187</f>
        <v>1</v>
      </c>
      <c r="W187">
        <f>[1]salary_data_cleaned!W187</f>
        <v>168</v>
      </c>
      <c r="X187">
        <f>[1]salary_data_cleaned!X187</f>
        <v>1</v>
      </c>
      <c r="Y187">
        <f>[1]salary_data_cleaned!Y187</f>
        <v>0</v>
      </c>
      <c r="Z187">
        <f>[1]salary_data_cleaned!Z187</f>
        <v>0</v>
      </c>
      <c r="AA187">
        <f>[1]salary_data_cleaned!AA187</f>
        <v>0</v>
      </c>
      <c r="AB187">
        <f>[1]salary_data_cleaned!AB187</f>
        <v>1</v>
      </c>
    </row>
    <row r="188" spans="1:28" ht="409.6" x14ac:dyDescent="0.3">
      <c r="A188" t="str">
        <f>[1]salary_data_cleaned!A188</f>
        <v>PV Scientist</v>
      </c>
      <c r="B188" t="str">
        <f>[1]salary_data_cleaned!B188</f>
        <v>$60K-$123K (Glassdoor est.)</v>
      </c>
      <c r="C188" s="1" t="str">
        <f>[1]salary_data_cleaned!C188</f>
        <v>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v>
      </c>
      <c r="D188">
        <f>[1]salary_data_cleaned!D188</f>
        <v>2.9</v>
      </c>
      <c r="E188" s="1" t="str">
        <f>[1]salary_data_cleaned!E188</f>
        <v>Karyopharm Therapeutics Inc.
2.9</v>
      </c>
      <c r="F188" t="str">
        <f>[1]salary_data_cleaned!F188</f>
        <v>Newton, MA</v>
      </c>
      <c r="G188" t="str">
        <f>[1]salary_data_cleaned!G188</f>
        <v>Newton, MA</v>
      </c>
      <c r="H188" t="str">
        <f>[1]salary_data_cleaned!H188</f>
        <v>201 to 500 employees</v>
      </c>
      <c r="I188">
        <f>[1]salary_data_cleaned!I188</f>
        <v>-1</v>
      </c>
      <c r="J188" t="str">
        <f>[1]salary_data_cleaned!J188</f>
        <v>Company - Public</v>
      </c>
      <c r="K188" t="str">
        <f>[1]salary_data_cleaned!K188</f>
        <v>Biotech &amp; Pharmaceuticals</v>
      </c>
      <c r="L188" t="str">
        <f>[1]salary_data_cleaned!L188</f>
        <v>Biotech &amp; Pharmaceuticals</v>
      </c>
      <c r="M188" t="str">
        <f>[1]salary_data_cleaned!M188</f>
        <v>Unknown / Non-Applicable</v>
      </c>
      <c r="N188">
        <f>[1]salary_data_cleaned!N188</f>
        <v>-1</v>
      </c>
      <c r="O188">
        <f>[1]salary_data_cleaned!O188</f>
        <v>0</v>
      </c>
      <c r="P188">
        <f>[1]salary_data_cleaned!P188</f>
        <v>0</v>
      </c>
      <c r="Q188">
        <f>[1]salary_data_cleaned!Q188</f>
        <v>60</v>
      </c>
      <c r="R188">
        <f>[1]salary_data_cleaned!R188</f>
        <v>123</v>
      </c>
      <c r="S188">
        <f>[1]salary_data_cleaned!S188</f>
        <v>91.5</v>
      </c>
      <c r="T188" s="1" t="str">
        <f>[1]salary_data_cleaned!T188</f>
        <v xml:space="preserve">Karyopharm Therapeutics Inc.
</v>
      </c>
      <c r="U188" t="str">
        <f>[1]salary_data_cleaned!U188</f>
        <v xml:space="preserve"> MA</v>
      </c>
      <c r="V188">
        <f>[1]salary_data_cleaned!V188</f>
        <v>1</v>
      </c>
      <c r="W188">
        <f>[1]salary_data_cleaned!W188</f>
        <v>-1</v>
      </c>
      <c r="X188">
        <f>[1]salary_data_cleaned!X188</f>
        <v>0</v>
      </c>
      <c r="Y188">
        <f>[1]salary_data_cleaned!Y188</f>
        <v>0</v>
      </c>
      <c r="Z188">
        <f>[1]salary_data_cleaned!Z188</f>
        <v>0</v>
      </c>
      <c r="AA188">
        <f>[1]salary_data_cleaned!AA188</f>
        <v>0</v>
      </c>
      <c r="AB188">
        <f>[1]salary_data_cleaned!AB188</f>
        <v>1</v>
      </c>
    </row>
    <row r="189" spans="1:28" ht="409.6" x14ac:dyDescent="0.3">
      <c r="A189" t="str">
        <f>[1]salary_data_cleaned!A189</f>
        <v>Senior Data &amp; Machine Learning Scientist</v>
      </c>
      <c r="B189" t="str">
        <f>[1]salary_data_cleaned!B189</f>
        <v>$100K-$166K (Glassdoor est.)</v>
      </c>
      <c r="C189" s="1" t="str">
        <f>[1]salary_data_cleaned!C189</f>
        <v>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v>
      </c>
      <c r="D189">
        <f>[1]salary_data_cleaned!D189</f>
        <v>3</v>
      </c>
      <c r="E189" s="1" t="str">
        <f>[1]salary_data_cleaned!E189</f>
        <v>Tempus Labs
3.0</v>
      </c>
      <c r="F189" t="str">
        <f>[1]salary_data_cleaned!F189</f>
        <v>Chicago, IL</v>
      </c>
      <c r="G189" t="str">
        <f>[1]salary_data_cleaned!G189</f>
        <v>Chicago, IL</v>
      </c>
      <c r="H189" t="str">
        <f>[1]salary_data_cleaned!H189</f>
        <v>501 to 1000 employees</v>
      </c>
      <c r="I189">
        <f>[1]salary_data_cleaned!I189</f>
        <v>2015</v>
      </c>
      <c r="J189" t="str">
        <f>[1]salary_data_cleaned!J189</f>
        <v>Company - Private</v>
      </c>
      <c r="K189" t="str">
        <f>[1]salary_data_cleaned!K189</f>
        <v>Biotech &amp; Pharmaceuticals</v>
      </c>
      <c r="L189" t="str">
        <f>[1]salary_data_cleaned!L189</f>
        <v>Biotech &amp; Pharmaceuticals</v>
      </c>
      <c r="M189" t="str">
        <f>[1]salary_data_cleaned!M189</f>
        <v>Unknown / Non-Applicable</v>
      </c>
      <c r="N189">
        <f>[1]salary_data_cleaned!N189</f>
        <v>-1</v>
      </c>
      <c r="O189">
        <f>[1]salary_data_cleaned!O189</f>
        <v>0</v>
      </c>
      <c r="P189">
        <f>[1]salary_data_cleaned!P189</f>
        <v>0</v>
      </c>
      <c r="Q189">
        <f>[1]salary_data_cleaned!Q189</f>
        <v>100</v>
      </c>
      <c r="R189">
        <f>[1]salary_data_cleaned!R189</f>
        <v>166</v>
      </c>
      <c r="S189">
        <f>[1]salary_data_cleaned!S189</f>
        <v>133</v>
      </c>
      <c r="T189" s="1" t="str">
        <f>[1]salary_data_cleaned!T189</f>
        <v xml:space="preserve">Tempus Labs
</v>
      </c>
      <c r="U189" t="str">
        <f>[1]salary_data_cleaned!U189</f>
        <v xml:space="preserve"> IL</v>
      </c>
      <c r="V189">
        <f>[1]salary_data_cleaned!V189</f>
        <v>1</v>
      </c>
      <c r="W189">
        <f>[1]salary_data_cleaned!W189</f>
        <v>5</v>
      </c>
      <c r="X189">
        <f>[1]salary_data_cleaned!X189</f>
        <v>1</v>
      </c>
      <c r="Y189">
        <f>[1]salary_data_cleaned!Y189</f>
        <v>0</v>
      </c>
      <c r="Z189">
        <f>[1]salary_data_cleaned!Z189</f>
        <v>0</v>
      </c>
      <c r="AA189">
        <f>[1]salary_data_cleaned!AA189</f>
        <v>1</v>
      </c>
      <c r="AB189">
        <f>[1]salary_data_cleaned!AB189</f>
        <v>0</v>
      </c>
    </row>
    <row r="190" spans="1:28" ht="409.6" x14ac:dyDescent="0.3">
      <c r="A190" t="str">
        <f>[1]salary_data_cleaned!A190</f>
        <v>Principal Data Scientist (Computational Chemistry)</v>
      </c>
      <c r="B190" t="str">
        <f>[1]salary_data_cleaned!B190</f>
        <v>$108K-$173K (Glassdoor est.)</v>
      </c>
      <c r="C190" s="1" t="str">
        <f>[1]salary_data_cleaned!C190</f>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v>
      </c>
      <c r="D190">
        <f>[1]salary_data_cleaned!D190</f>
        <v>4.7</v>
      </c>
      <c r="E190" s="1" t="str">
        <f>[1]salary_data_cleaned!E190</f>
        <v>Recursion Pharmaceuticals
4.7</v>
      </c>
      <c r="F190" t="str">
        <f>[1]salary_data_cleaned!F190</f>
        <v>Salt Lake City, UT</v>
      </c>
      <c r="G190" t="str">
        <f>[1]salary_data_cleaned!G190</f>
        <v>Salt Lake City, UT</v>
      </c>
      <c r="H190" t="str">
        <f>[1]salary_data_cleaned!H190</f>
        <v>51 to 200 employees</v>
      </c>
      <c r="I190">
        <f>[1]salary_data_cleaned!I190</f>
        <v>2013</v>
      </c>
      <c r="J190" t="str">
        <f>[1]salary_data_cleaned!J190</f>
        <v>Company - Private</v>
      </c>
      <c r="K190" t="str">
        <f>[1]salary_data_cleaned!K190</f>
        <v>Biotech &amp; Pharmaceuticals</v>
      </c>
      <c r="L190" t="str">
        <f>[1]salary_data_cleaned!L190</f>
        <v>Biotech &amp; Pharmaceuticals</v>
      </c>
      <c r="M190" t="str">
        <f>[1]salary_data_cleaned!M190</f>
        <v>$1 to $5 million (USD)</v>
      </c>
      <c r="N190">
        <f>[1]salary_data_cleaned!N190</f>
        <v>-1</v>
      </c>
      <c r="O190">
        <f>[1]salary_data_cleaned!O190</f>
        <v>0</v>
      </c>
      <c r="P190">
        <f>[1]salary_data_cleaned!P190</f>
        <v>0</v>
      </c>
      <c r="Q190">
        <f>[1]salary_data_cleaned!Q190</f>
        <v>108</v>
      </c>
      <c r="R190">
        <f>[1]salary_data_cleaned!R190</f>
        <v>173</v>
      </c>
      <c r="S190">
        <f>[1]salary_data_cleaned!S190</f>
        <v>140.5</v>
      </c>
      <c r="T190" s="1" t="str">
        <f>[1]salary_data_cleaned!T190</f>
        <v xml:space="preserve">Recursion Pharmaceuticals
</v>
      </c>
      <c r="U190" t="str">
        <f>[1]salary_data_cleaned!U190</f>
        <v xml:space="preserve"> UT</v>
      </c>
      <c r="V190">
        <f>[1]salary_data_cleaned!V190</f>
        <v>1</v>
      </c>
      <c r="W190">
        <f>[1]salary_data_cleaned!W190</f>
        <v>7</v>
      </c>
      <c r="X190">
        <f>[1]salary_data_cleaned!X190</f>
        <v>1</v>
      </c>
      <c r="Y190">
        <f>[1]salary_data_cleaned!Y190</f>
        <v>0</v>
      </c>
      <c r="Z190">
        <f>[1]salary_data_cleaned!Z190</f>
        <v>0</v>
      </c>
      <c r="AA190">
        <f>[1]salary_data_cleaned!AA190</f>
        <v>1</v>
      </c>
      <c r="AB190">
        <f>[1]salary_data_cleaned!AB190</f>
        <v>0</v>
      </c>
    </row>
    <row r="191" spans="1:28" ht="409.6" x14ac:dyDescent="0.3">
      <c r="A191" t="str">
        <f>[1]salary_data_cleaned!A191</f>
        <v>Data Engineer</v>
      </c>
      <c r="B191" t="str">
        <f>[1]salary_data_cleaned!B191</f>
        <v>$48K-$93K (Glassdoor est.)</v>
      </c>
      <c r="C191" s="1" t="str">
        <f>[1]salary_data_cleaned!C191</f>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v>
      </c>
      <c r="D191">
        <f>[1]salary_data_cleaned!D191</f>
        <v>3.7</v>
      </c>
      <c r="E191" s="1" t="str">
        <f>[1]salary_data_cleaned!E191</f>
        <v>P2 Energy Solutions
3.7</v>
      </c>
      <c r="F191" t="str">
        <f>[1]salary_data_cleaned!F191</f>
        <v>Lafayette, LA</v>
      </c>
      <c r="G191" t="str">
        <f>[1]salary_data_cleaned!G191</f>
        <v>Denver, CO</v>
      </c>
      <c r="H191" t="str">
        <f>[1]salary_data_cleaned!H191</f>
        <v>501 to 1000 employees</v>
      </c>
      <c r="I191">
        <f>[1]salary_data_cleaned!I191</f>
        <v>-1</v>
      </c>
      <c r="J191" t="str">
        <f>[1]salary_data_cleaned!J191</f>
        <v>Company - Private</v>
      </c>
      <c r="K191" t="str">
        <f>[1]salary_data_cleaned!K191</f>
        <v>Computer Hardware &amp; Software</v>
      </c>
      <c r="L191" t="str">
        <f>[1]salary_data_cleaned!L191</f>
        <v>Information Technology</v>
      </c>
      <c r="M191" t="str">
        <f>[1]salary_data_cleaned!M191</f>
        <v>Unknown / Non-Applicable</v>
      </c>
      <c r="N191">
        <f>[1]salary_data_cleaned!N191</f>
        <v>-1</v>
      </c>
      <c r="O191">
        <f>[1]salary_data_cleaned!O191</f>
        <v>0</v>
      </c>
      <c r="P191">
        <f>[1]salary_data_cleaned!P191</f>
        <v>0</v>
      </c>
      <c r="Q191">
        <f>[1]salary_data_cleaned!Q191</f>
        <v>48</v>
      </c>
      <c r="R191">
        <f>[1]salary_data_cleaned!R191</f>
        <v>93</v>
      </c>
      <c r="S191">
        <f>[1]salary_data_cleaned!S191</f>
        <v>70.5</v>
      </c>
      <c r="T191" s="1" t="str">
        <f>[1]salary_data_cleaned!T191</f>
        <v xml:space="preserve">P2 Energy Solutions
</v>
      </c>
      <c r="U191" t="str">
        <f>[1]salary_data_cleaned!U191</f>
        <v xml:space="preserve"> LA</v>
      </c>
      <c r="V191">
        <f>[1]salary_data_cleaned!V191</f>
        <v>0</v>
      </c>
      <c r="W191">
        <f>[1]salary_data_cleaned!W191</f>
        <v>-1</v>
      </c>
      <c r="X191">
        <f>[1]salary_data_cleaned!X191</f>
        <v>0</v>
      </c>
      <c r="Y191">
        <f>[1]salary_data_cleaned!Y191</f>
        <v>0</v>
      </c>
      <c r="Z191">
        <f>[1]salary_data_cleaned!Z191</f>
        <v>0</v>
      </c>
      <c r="AA191">
        <f>[1]salary_data_cleaned!AA191</f>
        <v>0</v>
      </c>
      <c r="AB191">
        <f>[1]salary_data_cleaned!AB191</f>
        <v>1</v>
      </c>
    </row>
    <row r="192" spans="1:28" ht="409.6" x14ac:dyDescent="0.3">
      <c r="A192" t="str">
        <f>[1]salary_data_cleaned!A192</f>
        <v>Principal Scientist, Chemistry &amp; Immunology</v>
      </c>
      <c r="B192" t="str">
        <f>[1]salary_data_cleaned!B192</f>
        <v>$54K-$115K (Glassdoor est.)</v>
      </c>
      <c r="C192" s="1" t="str">
        <f>[1]salary_data_cleaned!C192</f>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
      <c r="D192">
        <f>[1]salary_data_cleaned!D192</f>
        <v>3.3</v>
      </c>
      <c r="E192" s="1" t="str">
        <f>[1]salary_data_cleaned!E192</f>
        <v>Rochester Regional Health
3.3</v>
      </c>
      <c r="F192" t="str">
        <f>[1]salary_data_cleaned!F192</f>
        <v>Rochester, NY</v>
      </c>
      <c r="G192" t="str">
        <f>[1]salary_data_cleaned!G192</f>
        <v>Rochester, NY</v>
      </c>
      <c r="H192" t="str">
        <f>[1]salary_data_cleaned!H192</f>
        <v>10000+ employees</v>
      </c>
      <c r="I192">
        <f>[1]salary_data_cleaned!I192</f>
        <v>2014</v>
      </c>
      <c r="J192" t="str">
        <f>[1]salary_data_cleaned!J192</f>
        <v>Hospital</v>
      </c>
      <c r="K192" t="str">
        <f>[1]salary_data_cleaned!K192</f>
        <v>Health Care Services &amp; Hospitals</v>
      </c>
      <c r="L192" t="str">
        <f>[1]salary_data_cleaned!L192</f>
        <v>Health Care</v>
      </c>
      <c r="M192" t="str">
        <f>[1]salary_data_cleaned!M192</f>
        <v>$500 million to $1 billion (USD)</v>
      </c>
      <c r="N192">
        <f>[1]salary_data_cleaned!N192</f>
        <v>-1</v>
      </c>
      <c r="O192">
        <f>[1]salary_data_cleaned!O192</f>
        <v>0</v>
      </c>
      <c r="P192">
        <f>[1]salary_data_cleaned!P192</f>
        <v>0</v>
      </c>
      <c r="Q192">
        <f>[1]salary_data_cleaned!Q192</f>
        <v>54</v>
      </c>
      <c r="R192">
        <f>[1]salary_data_cleaned!R192</f>
        <v>115</v>
      </c>
      <c r="S192">
        <f>[1]salary_data_cleaned!S192</f>
        <v>84.5</v>
      </c>
      <c r="T192" s="1" t="str">
        <f>[1]salary_data_cleaned!T192</f>
        <v xml:space="preserve">Rochester Regional Health
</v>
      </c>
      <c r="U192" t="str">
        <f>[1]salary_data_cleaned!U192</f>
        <v xml:space="preserve"> NY</v>
      </c>
      <c r="V192">
        <f>[1]salary_data_cleaned!V192</f>
        <v>1</v>
      </c>
      <c r="W192">
        <f>[1]salary_data_cleaned!W192</f>
        <v>6</v>
      </c>
      <c r="X192">
        <f>[1]salary_data_cleaned!X192</f>
        <v>0</v>
      </c>
      <c r="Y192">
        <f>[1]salary_data_cleaned!Y192</f>
        <v>0</v>
      </c>
      <c r="Z192">
        <f>[1]salary_data_cleaned!Z192</f>
        <v>0</v>
      </c>
      <c r="AA192">
        <f>[1]salary_data_cleaned!AA192</f>
        <v>0</v>
      </c>
      <c r="AB192">
        <f>[1]salary_data_cleaned!AB192</f>
        <v>0</v>
      </c>
    </row>
    <row r="193" spans="1:28" ht="409.6" x14ac:dyDescent="0.3">
      <c r="A193" t="str">
        <f>[1]salary_data_cleaned!A193</f>
        <v>Software Engineer - Data Visualization</v>
      </c>
      <c r="B193" t="str">
        <f>[1]salary_data_cleaned!B193</f>
        <v>$60K-$127K (Glassdoor est.)</v>
      </c>
      <c r="C193" s="1" t="str">
        <f>[1]salary_data_cleaned!C193</f>
        <v>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v>
      </c>
      <c r="D193">
        <f>[1]salary_data_cleaned!D193</f>
        <v>4</v>
      </c>
      <c r="E193" s="1" t="str">
        <f>[1]salary_data_cleaned!E193</f>
        <v>ClearEdge
4.0</v>
      </c>
      <c r="F193" t="str">
        <f>[1]salary_data_cleaned!F193</f>
        <v>Annapolis Junction, MD</v>
      </c>
      <c r="G193" t="str">
        <f>[1]salary_data_cleaned!G193</f>
        <v>Annapolis Junction, MD</v>
      </c>
      <c r="H193" t="str">
        <f>[1]salary_data_cleaned!H193</f>
        <v>51 to 200 employees</v>
      </c>
      <c r="I193">
        <f>[1]salary_data_cleaned!I193</f>
        <v>2002</v>
      </c>
      <c r="J193" t="str">
        <f>[1]salary_data_cleaned!J193</f>
        <v>Company - Private</v>
      </c>
      <c r="K193" t="str">
        <f>[1]salary_data_cleaned!K193</f>
        <v>Computer Hardware &amp; Software</v>
      </c>
      <c r="L193" t="str">
        <f>[1]salary_data_cleaned!L193</f>
        <v>Information Technology</v>
      </c>
      <c r="M193" t="str">
        <f>[1]salary_data_cleaned!M193</f>
        <v>$5 to $10 million (USD)</v>
      </c>
      <c r="N193">
        <f>[1]salary_data_cleaned!N193</f>
        <v>-1</v>
      </c>
      <c r="O193">
        <f>[1]salary_data_cleaned!O193</f>
        <v>0</v>
      </c>
      <c r="P193">
        <f>[1]salary_data_cleaned!P193</f>
        <v>0</v>
      </c>
      <c r="Q193">
        <f>[1]salary_data_cleaned!Q193</f>
        <v>60</v>
      </c>
      <c r="R193">
        <f>[1]salary_data_cleaned!R193</f>
        <v>127</v>
      </c>
      <c r="S193">
        <f>[1]salary_data_cleaned!S193</f>
        <v>93.5</v>
      </c>
      <c r="T193" s="1" t="str">
        <f>[1]salary_data_cleaned!T193</f>
        <v xml:space="preserve">ClearEdge
</v>
      </c>
      <c r="U193" t="str">
        <f>[1]salary_data_cleaned!U193</f>
        <v xml:space="preserve"> MD</v>
      </c>
      <c r="V193">
        <f>[1]salary_data_cleaned!V193</f>
        <v>1</v>
      </c>
      <c r="W193">
        <f>[1]salary_data_cleaned!W193</f>
        <v>18</v>
      </c>
      <c r="X193">
        <f>[1]salary_data_cleaned!X193</f>
        <v>0</v>
      </c>
      <c r="Y193">
        <f>[1]salary_data_cleaned!Y193</f>
        <v>0</v>
      </c>
      <c r="Z193">
        <f>[1]salary_data_cleaned!Z193</f>
        <v>0</v>
      </c>
      <c r="AA193">
        <f>[1]salary_data_cleaned!AA193</f>
        <v>0</v>
      </c>
      <c r="AB193">
        <f>[1]salary_data_cleaned!AB193</f>
        <v>1</v>
      </c>
    </row>
    <row r="194" spans="1:28" ht="409.6" x14ac:dyDescent="0.3">
      <c r="A194" t="str">
        <f>[1]salary_data_cleaned!A194</f>
        <v>Scientist/Senior Scientist, Autoimmune</v>
      </c>
      <c r="B194" t="str">
        <f>[1]salary_data_cleaned!B194</f>
        <v>$90K-$179K (Glassdoor est.)</v>
      </c>
      <c r="C194" s="1" t="str">
        <f>[1]salary_data_cleaned!C194</f>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
      <c r="D194">
        <f>[1]salary_data_cleaned!D194</f>
        <v>4.4000000000000004</v>
      </c>
      <c r="E194" s="1" t="str">
        <f>[1]salary_data_cleaned!E194</f>
        <v>Rubius Therapeutics
4.4</v>
      </c>
      <c r="F194" t="str">
        <f>[1]salary_data_cleaned!F194</f>
        <v>Cambridge, MA</v>
      </c>
      <c r="G194" t="str">
        <f>[1]salary_data_cleaned!G194</f>
        <v>Cambridge, MA</v>
      </c>
      <c r="H194" t="str">
        <f>[1]salary_data_cleaned!H194</f>
        <v>201 to 500 employees</v>
      </c>
      <c r="I194">
        <f>[1]salary_data_cleaned!I194</f>
        <v>2013</v>
      </c>
      <c r="J194" t="str">
        <f>[1]salary_data_cleaned!J194</f>
        <v>Company - Public</v>
      </c>
      <c r="K194" t="str">
        <f>[1]salary_data_cleaned!K194</f>
        <v>Biotech &amp; Pharmaceuticals</v>
      </c>
      <c r="L194" t="str">
        <f>[1]salary_data_cleaned!L194</f>
        <v>Biotech &amp; Pharmaceuticals</v>
      </c>
      <c r="M194" t="str">
        <f>[1]salary_data_cleaned!M194</f>
        <v>$100 to $500 million (USD)</v>
      </c>
      <c r="N194">
        <f>[1]salary_data_cleaned!N194</f>
        <v>-1</v>
      </c>
      <c r="O194">
        <f>[1]salary_data_cleaned!O194</f>
        <v>0</v>
      </c>
      <c r="P194">
        <f>[1]salary_data_cleaned!P194</f>
        <v>0</v>
      </c>
      <c r="Q194">
        <f>[1]salary_data_cleaned!Q194</f>
        <v>90</v>
      </c>
      <c r="R194">
        <f>[1]salary_data_cleaned!R194</f>
        <v>179</v>
      </c>
      <c r="S194">
        <f>[1]salary_data_cleaned!S194</f>
        <v>134.5</v>
      </c>
      <c r="T194" s="1" t="str">
        <f>[1]salary_data_cleaned!T194</f>
        <v xml:space="preserve">Rubius Therapeutics
</v>
      </c>
      <c r="U194" t="str">
        <f>[1]salary_data_cleaned!U194</f>
        <v xml:space="preserve"> MA</v>
      </c>
      <c r="V194">
        <f>[1]salary_data_cleaned!V194</f>
        <v>1</v>
      </c>
      <c r="W194">
        <f>[1]salary_data_cleaned!W194</f>
        <v>7</v>
      </c>
      <c r="X194">
        <f>[1]salary_data_cleaned!X194</f>
        <v>0</v>
      </c>
      <c r="Y194">
        <f>[1]salary_data_cleaned!Y194</f>
        <v>0</v>
      </c>
      <c r="Z194">
        <f>[1]salary_data_cleaned!Z194</f>
        <v>0</v>
      </c>
      <c r="AA194">
        <f>[1]salary_data_cleaned!AA194</f>
        <v>0</v>
      </c>
      <c r="AB194">
        <f>[1]salary_data_cleaned!AB194</f>
        <v>0</v>
      </c>
    </row>
    <row r="195" spans="1:28" ht="409.6" x14ac:dyDescent="0.3">
      <c r="A195" t="str">
        <f>[1]salary_data_cleaned!A195</f>
        <v>Staff Machine Learning Engineer</v>
      </c>
      <c r="B195" t="str">
        <f>[1]salary_data_cleaned!B195</f>
        <v>$138K-$224K (Glassdoor est.)</v>
      </c>
      <c r="C195" s="1" t="str">
        <f>[1]salary_data_cleaned!C195</f>
        <v>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
      <c r="D195">
        <f>[1]salary_data_cleaned!D195</f>
        <v>3.9</v>
      </c>
      <c r="E195" s="1" t="str">
        <f>[1]salary_data_cleaned!E195</f>
        <v>Tapjoy
3.9</v>
      </c>
      <c r="F195" t="str">
        <f>[1]salary_data_cleaned!F195</f>
        <v>San Francisco, CA</v>
      </c>
      <c r="G195" t="str">
        <f>[1]salary_data_cleaned!G195</f>
        <v>San Francisco, CA</v>
      </c>
      <c r="H195" t="str">
        <f>[1]salary_data_cleaned!H195</f>
        <v>201 to 500 employees</v>
      </c>
      <c r="I195">
        <f>[1]salary_data_cleaned!I195</f>
        <v>2007</v>
      </c>
      <c r="J195" t="str">
        <f>[1]salary_data_cleaned!J195</f>
        <v>Company - Private</v>
      </c>
      <c r="K195" t="str">
        <f>[1]salary_data_cleaned!K195</f>
        <v>Internet</v>
      </c>
      <c r="L195" t="str">
        <f>[1]salary_data_cleaned!L195</f>
        <v>Information Technology</v>
      </c>
      <c r="M195" t="str">
        <f>[1]salary_data_cleaned!M195</f>
        <v>$10 to $25 million (USD)</v>
      </c>
      <c r="N195" t="str">
        <f>[1]salary_data_cleaned!N195</f>
        <v>FLURRY, Chartboost</v>
      </c>
      <c r="O195">
        <f>[1]salary_data_cleaned!O195</f>
        <v>0</v>
      </c>
      <c r="P195">
        <f>[1]salary_data_cleaned!P195</f>
        <v>0</v>
      </c>
      <c r="Q195">
        <f>[1]salary_data_cleaned!Q195</f>
        <v>138</v>
      </c>
      <c r="R195">
        <f>[1]salary_data_cleaned!R195</f>
        <v>224</v>
      </c>
      <c r="S195">
        <f>[1]salary_data_cleaned!S195</f>
        <v>181</v>
      </c>
      <c r="T195" s="1" t="str">
        <f>[1]salary_data_cleaned!T195</f>
        <v xml:space="preserve">Tapjoy
</v>
      </c>
      <c r="U195" t="str">
        <f>[1]salary_data_cleaned!U195</f>
        <v xml:space="preserve"> CA</v>
      </c>
      <c r="V195">
        <f>[1]salary_data_cleaned!V195</f>
        <v>1</v>
      </c>
      <c r="W195">
        <f>[1]salary_data_cleaned!W195</f>
        <v>13</v>
      </c>
      <c r="X195">
        <f>[1]salary_data_cleaned!X195</f>
        <v>1</v>
      </c>
      <c r="Y195">
        <f>[1]salary_data_cleaned!Y195</f>
        <v>0</v>
      </c>
      <c r="Z195">
        <f>[1]salary_data_cleaned!Z195</f>
        <v>1</v>
      </c>
      <c r="AA195">
        <f>[1]salary_data_cleaned!AA195</f>
        <v>0</v>
      </c>
      <c r="AB195">
        <f>[1]salary_data_cleaned!AB195</f>
        <v>0</v>
      </c>
    </row>
    <row r="196" spans="1:28" ht="409.6" x14ac:dyDescent="0.3">
      <c r="A196" t="str">
        <f>[1]salary_data_cleaned!A196</f>
        <v>Principal Scientist, Hematology</v>
      </c>
      <c r="B196" t="str">
        <f>[1]salary_data_cleaned!B196</f>
        <v>$54K-$115K (Glassdoor est.)</v>
      </c>
      <c r="C196" s="1" t="str">
        <f>[1]salary_data_cleaned!C196</f>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
      <c r="D196">
        <f>[1]salary_data_cleaned!D196</f>
        <v>3.3</v>
      </c>
      <c r="E196" s="1" t="str">
        <f>[1]salary_data_cleaned!E196</f>
        <v>Rochester Regional Health
3.3</v>
      </c>
      <c r="F196" t="str">
        <f>[1]salary_data_cleaned!F196</f>
        <v>Rochester, NY</v>
      </c>
      <c r="G196" t="str">
        <f>[1]salary_data_cleaned!G196</f>
        <v>Rochester, NY</v>
      </c>
      <c r="H196" t="str">
        <f>[1]salary_data_cleaned!H196</f>
        <v>10000+ employees</v>
      </c>
      <c r="I196">
        <f>[1]salary_data_cleaned!I196</f>
        <v>2014</v>
      </c>
      <c r="J196" t="str">
        <f>[1]salary_data_cleaned!J196</f>
        <v>Hospital</v>
      </c>
      <c r="K196" t="str">
        <f>[1]salary_data_cleaned!K196</f>
        <v>Health Care Services &amp; Hospitals</v>
      </c>
      <c r="L196" t="str">
        <f>[1]salary_data_cleaned!L196</f>
        <v>Health Care</v>
      </c>
      <c r="M196" t="str">
        <f>[1]salary_data_cleaned!M196</f>
        <v>$500 million to $1 billion (USD)</v>
      </c>
      <c r="N196">
        <f>[1]salary_data_cleaned!N196</f>
        <v>-1</v>
      </c>
      <c r="O196">
        <f>[1]salary_data_cleaned!O196</f>
        <v>0</v>
      </c>
      <c r="P196">
        <f>[1]salary_data_cleaned!P196</f>
        <v>0</v>
      </c>
      <c r="Q196">
        <f>[1]salary_data_cleaned!Q196</f>
        <v>54</v>
      </c>
      <c r="R196">
        <f>[1]salary_data_cleaned!R196</f>
        <v>115</v>
      </c>
      <c r="S196">
        <f>[1]salary_data_cleaned!S196</f>
        <v>84.5</v>
      </c>
      <c r="T196" s="1" t="str">
        <f>[1]salary_data_cleaned!T196</f>
        <v xml:space="preserve">Rochester Regional Health
</v>
      </c>
      <c r="U196" t="str">
        <f>[1]salary_data_cleaned!U196</f>
        <v xml:space="preserve"> NY</v>
      </c>
      <c r="V196">
        <f>[1]salary_data_cleaned!V196</f>
        <v>1</v>
      </c>
      <c r="W196">
        <f>[1]salary_data_cleaned!W196</f>
        <v>6</v>
      </c>
      <c r="X196">
        <f>[1]salary_data_cleaned!X196</f>
        <v>0</v>
      </c>
      <c r="Y196">
        <f>[1]salary_data_cleaned!Y196</f>
        <v>0</v>
      </c>
      <c r="Z196">
        <f>[1]salary_data_cleaned!Z196</f>
        <v>0</v>
      </c>
      <c r="AA196">
        <f>[1]salary_data_cleaned!AA196</f>
        <v>0</v>
      </c>
      <c r="AB196">
        <f>[1]salary_data_cleaned!AB196</f>
        <v>0</v>
      </c>
    </row>
    <row r="197" spans="1:28" ht="409.6" x14ac:dyDescent="0.3">
      <c r="A197" t="str">
        <f>[1]salary_data_cleaned!A197</f>
        <v>Lead Data Engineer</v>
      </c>
      <c r="B197" t="str">
        <f>[1]salary_data_cleaned!B197</f>
        <v>$190K-$220K(Employer est.)</v>
      </c>
      <c r="C197" s="1" t="str">
        <f>[1]salary_data_cleaned!C197</f>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v>
      </c>
      <c r="D197">
        <f>[1]salary_data_cleaned!D197</f>
        <v>4.0999999999999996</v>
      </c>
      <c r="E197" s="1" t="str">
        <f>[1]salary_data_cleaned!E197</f>
        <v>Credit Sesame
4.1</v>
      </c>
      <c r="F197" t="str">
        <f>[1]salary_data_cleaned!F197</f>
        <v>Mountain View, CA</v>
      </c>
      <c r="G197" t="str">
        <f>[1]salary_data_cleaned!G197</f>
        <v>Mountain View, CA</v>
      </c>
      <c r="H197" t="str">
        <f>[1]salary_data_cleaned!H197</f>
        <v>51 to 200 employees</v>
      </c>
      <c r="I197">
        <f>[1]salary_data_cleaned!I197</f>
        <v>2010</v>
      </c>
      <c r="J197" t="str">
        <f>[1]salary_data_cleaned!J197</f>
        <v>Company - Private</v>
      </c>
      <c r="K197" t="str">
        <f>[1]salary_data_cleaned!K197</f>
        <v>Internet</v>
      </c>
      <c r="L197" t="str">
        <f>[1]salary_data_cleaned!L197</f>
        <v>Information Technology</v>
      </c>
      <c r="M197" t="str">
        <f>[1]salary_data_cleaned!M197</f>
        <v>$50 to $100 million (USD)</v>
      </c>
      <c r="N197" t="str">
        <f>[1]salary_data_cleaned!N197</f>
        <v>Credit Karma, LendUp, SoFi</v>
      </c>
      <c r="O197">
        <f>[1]salary_data_cleaned!O197</f>
        <v>0</v>
      </c>
      <c r="P197">
        <f>[1]salary_data_cleaned!P197</f>
        <v>0</v>
      </c>
      <c r="Q197">
        <f>[1]salary_data_cleaned!Q197</f>
        <v>190</v>
      </c>
      <c r="R197">
        <f>[1]salary_data_cleaned!R197</f>
        <v>220</v>
      </c>
      <c r="S197">
        <f>[1]salary_data_cleaned!S197</f>
        <v>205</v>
      </c>
      <c r="T197" s="1" t="str">
        <f>[1]salary_data_cleaned!T197</f>
        <v xml:space="preserve">Credit Sesame
</v>
      </c>
      <c r="U197" t="str">
        <f>[1]salary_data_cleaned!U197</f>
        <v xml:space="preserve"> CA</v>
      </c>
      <c r="V197">
        <f>[1]salary_data_cleaned!V197</f>
        <v>1</v>
      </c>
      <c r="W197">
        <f>[1]salary_data_cleaned!W197</f>
        <v>10</v>
      </c>
      <c r="X197">
        <f>[1]salary_data_cleaned!X197</f>
        <v>1</v>
      </c>
      <c r="Y197">
        <f>[1]salary_data_cleaned!Y197</f>
        <v>0</v>
      </c>
      <c r="Z197">
        <f>[1]salary_data_cleaned!Z197</f>
        <v>1</v>
      </c>
      <c r="AA197">
        <f>[1]salary_data_cleaned!AA197</f>
        <v>1</v>
      </c>
      <c r="AB197">
        <f>[1]salary_data_cleaned!AB197</f>
        <v>0</v>
      </c>
    </row>
    <row r="198" spans="1:28" ht="409.6" x14ac:dyDescent="0.3">
      <c r="A198" t="str">
        <f>[1]salary_data_cleaned!A198</f>
        <v>Marketing Data Analyst</v>
      </c>
      <c r="B198" t="str">
        <f>[1]salary_data_cleaned!B198</f>
        <v>$35K-$62K (Glassdoor est.)</v>
      </c>
      <c r="C198" s="1" t="str">
        <f>[1]salary_data_cleaned!C198</f>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v>
      </c>
      <c r="D198">
        <f>[1]salary_data_cleaned!D198</f>
        <v>3.6</v>
      </c>
      <c r="E198" s="1" t="str">
        <f>[1]salary_data_cleaned!E198</f>
        <v>San Manuel Casino
3.6</v>
      </c>
      <c r="F198" t="str">
        <f>[1]salary_data_cleaned!F198</f>
        <v>Highland, CA</v>
      </c>
      <c r="G198" t="str">
        <f>[1]salary_data_cleaned!G198</f>
        <v>Highland, CA</v>
      </c>
      <c r="H198" t="str">
        <f>[1]salary_data_cleaned!H198</f>
        <v>1001 to 5000 employees</v>
      </c>
      <c r="I198">
        <f>[1]salary_data_cleaned!I198</f>
        <v>1986</v>
      </c>
      <c r="J198" t="str">
        <f>[1]salary_data_cleaned!J198</f>
        <v>Company - Private</v>
      </c>
      <c r="K198" t="str">
        <f>[1]salary_data_cleaned!K198</f>
        <v>Gambling</v>
      </c>
      <c r="L198" t="str">
        <f>[1]salary_data_cleaned!L198</f>
        <v>Arts, Entertainment &amp; Recreation</v>
      </c>
      <c r="M198" t="str">
        <f>[1]salary_data_cleaned!M198</f>
        <v>$100 to $500 million (USD)</v>
      </c>
      <c r="N198">
        <f>[1]salary_data_cleaned!N198</f>
        <v>-1</v>
      </c>
      <c r="O198">
        <f>[1]salary_data_cleaned!O198</f>
        <v>0</v>
      </c>
      <c r="P198">
        <f>[1]salary_data_cleaned!P198</f>
        <v>0</v>
      </c>
      <c r="Q198">
        <f>[1]salary_data_cleaned!Q198</f>
        <v>35</v>
      </c>
      <c r="R198">
        <f>[1]salary_data_cleaned!R198</f>
        <v>62</v>
      </c>
      <c r="S198">
        <f>[1]salary_data_cleaned!S198</f>
        <v>48.5</v>
      </c>
      <c r="T198" s="1" t="str">
        <f>[1]salary_data_cleaned!T198</f>
        <v xml:space="preserve">San Manuel Casino
</v>
      </c>
      <c r="U198" t="str">
        <f>[1]salary_data_cleaned!U198</f>
        <v xml:space="preserve"> CA</v>
      </c>
      <c r="V198">
        <f>[1]salary_data_cleaned!V198</f>
        <v>1</v>
      </c>
      <c r="W198">
        <f>[1]salary_data_cleaned!W198</f>
        <v>34</v>
      </c>
      <c r="X198">
        <f>[1]salary_data_cleaned!X198</f>
        <v>0</v>
      </c>
      <c r="Y198">
        <f>[1]salary_data_cleaned!Y198</f>
        <v>0</v>
      </c>
      <c r="Z198">
        <f>[1]salary_data_cleaned!Z198</f>
        <v>0</v>
      </c>
      <c r="AA198">
        <f>[1]salary_data_cleaned!AA198</f>
        <v>0</v>
      </c>
      <c r="AB198">
        <f>[1]salary_data_cleaned!AB198</f>
        <v>1</v>
      </c>
    </row>
    <row r="199" spans="1:28" ht="409.6" x14ac:dyDescent="0.3">
      <c r="A199" t="str">
        <f>[1]salary_data_cleaned!A199</f>
        <v>Medical Laboratory Scientist</v>
      </c>
      <c r="B199" t="str">
        <f>[1]salary_data_cleaned!B199</f>
        <v>$18-$25 Per Hour(Glassdoor est.)</v>
      </c>
      <c r="C199" s="1" t="str">
        <f>[1]salary_data_cleaned!C199</f>
        <v>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v>
      </c>
      <c r="D199">
        <f>[1]salary_data_cleaned!D199</f>
        <v>4</v>
      </c>
      <c r="E199" s="1" t="str">
        <f>[1]salary_data_cleaned!E199</f>
        <v>Texas Health Huguley Hospital
4.0</v>
      </c>
      <c r="F199" t="str">
        <f>[1]salary_data_cleaned!F199</f>
        <v>Burleson, TX</v>
      </c>
      <c r="G199" t="str">
        <f>[1]salary_data_cleaned!G199</f>
        <v>Arlington, TX</v>
      </c>
      <c r="H199" t="str">
        <f>[1]salary_data_cleaned!H199</f>
        <v>1001 to 5000 employees</v>
      </c>
      <c r="I199">
        <f>[1]salary_data_cleaned!I199</f>
        <v>1977</v>
      </c>
      <c r="J199" t="str">
        <f>[1]salary_data_cleaned!J199</f>
        <v>Hospital</v>
      </c>
      <c r="K199" t="str">
        <f>[1]salary_data_cleaned!K199</f>
        <v>Health Care Services &amp; Hospitals</v>
      </c>
      <c r="L199" t="str">
        <f>[1]salary_data_cleaned!L199</f>
        <v>Health Care</v>
      </c>
      <c r="M199" t="str">
        <f>[1]salary_data_cleaned!M199</f>
        <v>$50 to $100 million (USD)</v>
      </c>
      <c r="N199">
        <f>[1]salary_data_cleaned!N199</f>
        <v>-1</v>
      </c>
      <c r="O199">
        <f>[1]salary_data_cleaned!O199</f>
        <v>1</v>
      </c>
      <c r="P199">
        <f>[1]salary_data_cleaned!P199</f>
        <v>0</v>
      </c>
      <c r="Q199">
        <f>[1]salary_data_cleaned!Q199</f>
        <v>18</v>
      </c>
      <c r="R199">
        <f>[1]salary_data_cleaned!R199</f>
        <v>25</v>
      </c>
      <c r="S199">
        <f>[1]salary_data_cleaned!S199</f>
        <v>21.5</v>
      </c>
      <c r="T199" s="1" t="str">
        <f>[1]salary_data_cleaned!T199</f>
        <v xml:space="preserve">Texas Health Huguley Hospital
</v>
      </c>
      <c r="U199" t="str">
        <f>[1]salary_data_cleaned!U199</f>
        <v xml:space="preserve"> TX</v>
      </c>
      <c r="V199">
        <f>[1]salary_data_cleaned!V199</f>
        <v>0</v>
      </c>
      <c r="W199">
        <f>[1]salary_data_cleaned!W199</f>
        <v>43</v>
      </c>
      <c r="X199">
        <f>[1]salary_data_cleaned!X199</f>
        <v>0</v>
      </c>
      <c r="Y199">
        <f>[1]salary_data_cleaned!Y199</f>
        <v>0</v>
      </c>
      <c r="Z199">
        <f>[1]salary_data_cleaned!Z199</f>
        <v>0</v>
      </c>
      <c r="AA199">
        <f>[1]salary_data_cleaned!AA199</f>
        <v>1</v>
      </c>
      <c r="AB199">
        <f>[1]salary_data_cleaned!AB199</f>
        <v>0</v>
      </c>
    </row>
    <row r="200" spans="1:28" ht="409.6" x14ac:dyDescent="0.3">
      <c r="A200" t="str">
        <f>[1]salary_data_cleaned!A200</f>
        <v>R&amp;D Specialist/ Food Scientist</v>
      </c>
      <c r="B200" t="str">
        <f>[1]salary_data_cleaned!B200</f>
        <v>$39K-$66K (Glassdoor est.)</v>
      </c>
      <c r="C200" s="1" t="str">
        <f>[1]salary_data_cleaned!C200</f>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v>
      </c>
      <c r="D200">
        <f>[1]salary_data_cleaned!D200</f>
        <v>2.4</v>
      </c>
      <c r="E200" s="1" t="str">
        <f>[1]salary_data_cleaned!E200</f>
        <v>Teasdale Latin Foods
2.4</v>
      </c>
      <c r="F200" t="str">
        <f>[1]salary_data_cleaned!F200</f>
        <v>Hoopeston, IL</v>
      </c>
      <c r="G200" t="str">
        <f>[1]salary_data_cleaned!G200</f>
        <v>Flower Mound, TX</v>
      </c>
      <c r="H200" t="str">
        <f>[1]salary_data_cleaned!H200</f>
        <v>501 to 1000 employees</v>
      </c>
      <c r="I200">
        <f>[1]salary_data_cleaned!I200</f>
        <v>-1</v>
      </c>
      <c r="J200" t="str">
        <f>[1]salary_data_cleaned!J200</f>
        <v>Company - Private</v>
      </c>
      <c r="K200" t="str">
        <f>[1]salary_data_cleaned!K200</f>
        <v>Food &amp; Beverage Manufacturing</v>
      </c>
      <c r="L200" t="str">
        <f>[1]salary_data_cleaned!L200</f>
        <v>Manufacturing</v>
      </c>
      <c r="M200" t="str">
        <f>[1]salary_data_cleaned!M200</f>
        <v>$100 to $500 million (USD)</v>
      </c>
      <c r="N200">
        <f>[1]salary_data_cleaned!N200</f>
        <v>-1</v>
      </c>
      <c r="O200">
        <f>[1]salary_data_cleaned!O200</f>
        <v>0</v>
      </c>
      <c r="P200">
        <f>[1]salary_data_cleaned!P200</f>
        <v>0</v>
      </c>
      <c r="Q200">
        <f>[1]salary_data_cleaned!Q200</f>
        <v>39</v>
      </c>
      <c r="R200">
        <f>[1]salary_data_cleaned!R200</f>
        <v>66</v>
      </c>
      <c r="S200">
        <f>[1]salary_data_cleaned!S200</f>
        <v>52.5</v>
      </c>
      <c r="T200" s="1" t="str">
        <f>[1]salary_data_cleaned!T200</f>
        <v xml:space="preserve">Teasdale Latin Foods
</v>
      </c>
      <c r="U200" t="str">
        <f>[1]salary_data_cleaned!U200</f>
        <v xml:space="preserve"> IL</v>
      </c>
      <c r="V200">
        <f>[1]salary_data_cleaned!V200</f>
        <v>0</v>
      </c>
      <c r="W200">
        <f>[1]salary_data_cleaned!W200</f>
        <v>-1</v>
      </c>
      <c r="X200">
        <f>[1]salary_data_cleaned!X200</f>
        <v>0</v>
      </c>
      <c r="Y200">
        <f>[1]salary_data_cleaned!Y200</f>
        <v>0</v>
      </c>
      <c r="Z200">
        <f>[1]salary_data_cleaned!Z200</f>
        <v>0</v>
      </c>
      <c r="AA200">
        <f>[1]salary_data_cleaned!AA200</f>
        <v>0</v>
      </c>
      <c r="AB200">
        <f>[1]salary_data_cleaned!AB200</f>
        <v>0</v>
      </c>
    </row>
    <row r="201" spans="1:28" ht="409.6" x14ac:dyDescent="0.3">
      <c r="A201" t="str">
        <f>[1]salary_data_cleaned!A201</f>
        <v>Senior Research Scientist-Machine Learning</v>
      </c>
      <c r="B201" t="str">
        <f>[1]salary_data_cleaned!B201</f>
        <v>$81K-$167K (Glassdoor est.)</v>
      </c>
      <c r="C201" s="1" t="str">
        <f>[1]salary_data_cleaned!C201</f>
        <v>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201">
        <f>[1]salary_data_cleaned!D201</f>
        <v>2.6</v>
      </c>
      <c r="E201" s="1" t="str">
        <f>[1]salary_data_cleaned!E201</f>
        <v>Software Engineering Institute
2.6</v>
      </c>
      <c r="F201" t="str">
        <f>[1]salary_data_cleaned!F201</f>
        <v>Pittsburgh, PA</v>
      </c>
      <c r="G201" t="str">
        <f>[1]salary_data_cleaned!G201</f>
        <v>Pittsburgh, PA</v>
      </c>
      <c r="H201" t="str">
        <f>[1]salary_data_cleaned!H201</f>
        <v>501 to 1000 employees</v>
      </c>
      <c r="I201">
        <f>[1]salary_data_cleaned!I201</f>
        <v>1984</v>
      </c>
      <c r="J201" t="str">
        <f>[1]salary_data_cleaned!J201</f>
        <v>College / University</v>
      </c>
      <c r="K201" t="str">
        <f>[1]salary_data_cleaned!K201</f>
        <v>Colleges &amp; Universities</v>
      </c>
      <c r="L201" t="str">
        <f>[1]salary_data_cleaned!L201</f>
        <v>Education</v>
      </c>
      <c r="M201" t="str">
        <f>[1]salary_data_cleaned!M201</f>
        <v>Unknown / Non-Applicable</v>
      </c>
      <c r="N201">
        <f>[1]salary_data_cleaned!N201</f>
        <v>-1</v>
      </c>
      <c r="O201">
        <f>[1]salary_data_cleaned!O201</f>
        <v>0</v>
      </c>
      <c r="P201">
        <f>[1]salary_data_cleaned!P201</f>
        <v>0</v>
      </c>
      <c r="Q201">
        <f>[1]salary_data_cleaned!Q201</f>
        <v>81</v>
      </c>
      <c r="R201">
        <f>[1]salary_data_cleaned!R201</f>
        <v>167</v>
      </c>
      <c r="S201">
        <f>[1]salary_data_cleaned!S201</f>
        <v>124</v>
      </c>
      <c r="T201" s="1" t="str">
        <f>[1]salary_data_cleaned!T201</f>
        <v xml:space="preserve">Software Engineering Institute
</v>
      </c>
      <c r="U201" t="str">
        <f>[1]salary_data_cleaned!U201</f>
        <v xml:space="preserve"> PA</v>
      </c>
      <c r="V201">
        <f>[1]salary_data_cleaned!V201</f>
        <v>1</v>
      </c>
      <c r="W201">
        <f>[1]salary_data_cleaned!W201</f>
        <v>36</v>
      </c>
      <c r="X201">
        <f>[1]salary_data_cleaned!X201</f>
        <v>0</v>
      </c>
      <c r="Y201">
        <f>[1]salary_data_cleaned!Y201</f>
        <v>0</v>
      </c>
      <c r="Z201">
        <f>[1]salary_data_cleaned!Z201</f>
        <v>0</v>
      </c>
      <c r="AA201">
        <f>[1]salary_data_cleaned!AA201</f>
        <v>0</v>
      </c>
      <c r="AB201">
        <f>[1]salary_data_cleaned!AB201</f>
        <v>0</v>
      </c>
    </row>
    <row r="202" spans="1:28" ht="409.6" x14ac:dyDescent="0.3">
      <c r="A202" t="str">
        <f>[1]salary_data_cleaned!A202</f>
        <v>Analytics Manager - Data Mart</v>
      </c>
      <c r="B202" t="str">
        <f>[1]salary_data_cleaned!B202</f>
        <v>$42K-$86K (Glassdoor est.)</v>
      </c>
      <c r="C202" s="1" t="str">
        <f>[1]salary_data_cleaned!C202</f>
        <v>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v>
      </c>
      <c r="D202">
        <f>[1]salary_data_cleaned!D202</f>
        <v>3.5</v>
      </c>
      <c r="E202" s="1" t="str">
        <f>[1]salary_data_cleaned!E202</f>
        <v>Central California Alliance for Health
3.5</v>
      </c>
      <c r="F202" t="str">
        <f>[1]salary_data_cleaned!F202</f>
        <v>Scotts Valley, CA</v>
      </c>
      <c r="G202" t="str">
        <f>[1]salary_data_cleaned!G202</f>
        <v>Scotts Valley, CA</v>
      </c>
      <c r="H202" t="str">
        <f>[1]salary_data_cleaned!H202</f>
        <v>501 to 1000 employees</v>
      </c>
      <c r="I202">
        <f>[1]salary_data_cleaned!I202</f>
        <v>1996</v>
      </c>
      <c r="J202" t="str">
        <f>[1]salary_data_cleaned!J202</f>
        <v>Nonprofit Organization</v>
      </c>
      <c r="K202" t="str">
        <f>[1]salary_data_cleaned!K202</f>
        <v>Health Care Services &amp; Hospitals</v>
      </c>
      <c r="L202" t="str">
        <f>[1]salary_data_cleaned!L202</f>
        <v>Health Care</v>
      </c>
      <c r="M202" t="str">
        <f>[1]salary_data_cleaned!M202</f>
        <v>$500 million to $1 billion (USD)</v>
      </c>
      <c r="N202">
        <f>[1]salary_data_cleaned!N202</f>
        <v>-1</v>
      </c>
      <c r="O202">
        <f>[1]salary_data_cleaned!O202</f>
        <v>0</v>
      </c>
      <c r="P202">
        <f>[1]salary_data_cleaned!P202</f>
        <v>0</v>
      </c>
      <c r="Q202">
        <f>[1]salary_data_cleaned!Q202</f>
        <v>42</v>
      </c>
      <c r="R202">
        <f>[1]salary_data_cleaned!R202</f>
        <v>86</v>
      </c>
      <c r="S202">
        <f>[1]salary_data_cleaned!S202</f>
        <v>64</v>
      </c>
      <c r="T202" s="1" t="str">
        <f>[1]salary_data_cleaned!T202</f>
        <v xml:space="preserve">Central California Alliance for Health
</v>
      </c>
      <c r="U202" t="str">
        <f>[1]salary_data_cleaned!U202</f>
        <v xml:space="preserve"> CA</v>
      </c>
      <c r="V202">
        <f>[1]salary_data_cleaned!V202</f>
        <v>1</v>
      </c>
      <c r="W202">
        <f>[1]salary_data_cleaned!W202</f>
        <v>24</v>
      </c>
      <c r="X202">
        <f>[1]salary_data_cleaned!X202</f>
        <v>0</v>
      </c>
      <c r="Y202">
        <f>[1]salary_data_cleaned!Y202</f>
        <v>0</v>
      </c>
      <c r="Z202">
        <f>[1]salary_data_cleaned!Z202</f>
        <v>0</v>
      </c>
      <c r="AA202">
        <f>[1]salary_data_cleaned!AA202</f>
        <v>0</v>
      </c>
      <c r="AB202">
        <f>[1]salary_data_cleaned!AB202</f>
        <v>0</v>
      </c>
    </row>
    <row r="203" spans="1:28" ht="409.6" x14ac:dyDescent="0.3">
      <c r="A203" t="str">
        <f>[1]salary_data_cleaned!A203</f>
        <v>Sr. Data Engineer - Contract-to-Hire (Java)</v>
      </c>
      <c r="B203" t="str">
        <f>[1]salary_data_cleaned!B203</f>
        <v>$69K-$127K (Glassdoor est.)</v>
      </c>
      <c r="C203" s="1" t="str">
        <f>[1]salary_data_cleaned!C203</f>
        <v>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v>
      </c>
      <c r="D203">
        <f>[1]salary_data_cleaned!D203</f>
        <v>3</v>
      </c>
      <c r="E203" s="1" t="str">
        <f>[1]salary_data_cleaned!E203</f>
        <v>Pilot Flying J Travel Centers LLC
3.0</v>
      </c>
      <c r="F203" t="str">
        <f>[1]salary_data_cleaned!F203</f>
        <v>Knoxville, TN</v>
      </c>
      <c r="G203" t="str">
        <f>[1]salary_data_cleaned!G203</f>
        <v>Knoxville, TN</v>
      </c>
      <c r="H203" t="str">
        <f>[1]salary_data_cleaned!H203</f>
        <v>10000+ employees</v>
      </c>
      <c r="I203">
        <f>[1]salary_data_cleaned!I203</f>
        <v>1958</v>
      </c>
      <c r="J203" t="str">
        <f>[1]salary_data_cleaned!J203</f>
        <v>Company - Private</v>
      </c>
      <c r="K203" t="str">
        <f>[1]salary_data_cleaned!K203</f>
        <v>Gas Stations</v>
      </c>
      <c r="L203" t="str">
        <f>[1]salary_data_cleaned!L203</f>
        <v>Retail</v>
      </c>
      <c r="M203" t="str">
        <f>[1]salary_data_cleaned!M203</f>
        <v>$10+ billion (USD)</v>
      </c>
      <c r="N203" t="str">
        <f>[1]salary_data_cleaned!N203</f>
        <v>TravelCenters of America, Love's Travel Stops &amp; Country Stores, Wawa</v>
      </c>
      <c r="O203">
        <f>[1]salary_data_cleaned!O203</f>
        <v>0</v>
      </c>
      <c r="P203">
        <f>[1]salary_data_cleaned!P203</f>
        <v>0</v>
      </c>
      <c r="Q203">
        <f>[1]salary_data_cleaned!Q203</f>
        <v>69</v>
      </c>
      <c r="R203">
        <f>[1]salary_data_cleaned!R203</f>
        <v>127</v>
      </c>
      <c r="S203">
        <f>[1]salary_data_cleaned!S203</f>
        <v>98</v>
      </c>
      <c r="T203" s="1" t="str">
        <f>[1]salary_data_cleaned!T203</f>
        <v xml:space="preserve">Pilot Flying J Travel Centers LLC
</v>
      </c>
      <c r="U203" t="str">
        <f>[1]salary_data_cleaned!U203</f>
        <v xml:space="preserve"> TN</v>
      </c>
      <c r="V203">
        <f>[1]salary_data_cleaned!V203</f>
        <v>1</v>
      </c>
      <c r="W203">
        <f>[1]salary_data_cleaned!W203</f>
        <v>62</v>
      </c>
      <c r="X203">
        <f>[1]salary_data_cleaned!X203</f>
        <v>1</v>
      </c>
      <c r="Y203">
        <f>[1]salary_data_cleaned!Y203</f>
        <v>0</v>
      </c>
      <c r="Z203">
        <f>[1]salary_data_cleaned!Z203</f>
        <v>0</v>
      </c>
      <c r="AA203">
        <f>[1]salary_data_cleaned!AA203</f>
        <v>0</v>
      </c>
      <c r="AB203">
        <f>[1]salary_data_cleaned!AB203</f>
        <v>0</v>
      </c>
    </row>
    <row r="204" spans="1:28" ht="409.6" x14ac:dyDescent="0.3">
      <c r="A204" t="str">
        <f>[1]salary_data_cleaned!A204</f>
        <v>MED TECH/LAB SCIENTIST- SOUTH COASTAL LAB</v>
      </c>
      <c r="B204" t="str">
        <f>[1]salary_data_cleaned!B204</f>
        <v>$21-$34 Per Hour(Glassdoor est.)</v>
      </c>
      <c r="C204" s="1" t="str">
        <f>[1]salary_data_cleaned!C204</f>
        <v>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v>
      </c>
      <c r="D204">
        <f>[1]salary_data_cleaned!D204</f>
        <v>3.6</v>
      </c>
      <c r="E204" s="1" t="str">
        <f>[1]salary_data_cleaned!E204</f>
        <v>Beebe Healthcare
3.6</v>
      </c>
      <c r="F204" t="str">
        <f>[1]salary_data_cleaned!F204</f>
        <v>Millville, DE</v>
      </c>
      <c r="G204" t="str">
        <f>[1]salary_data_cleaned!G204</f>
        <v>Lewes, DE</v>
      </c>
      <c r="H204" t="str">
        <f>[1]salary_data_cleaned!H204</f>
        <v>1001 to 5000 employees</v>
      </c>
      <c r="I204">
        <f>[1]salary_data_cleaned!I204</f>
        <v>1935</v>
      </c>
      <c r="J204" t="str">
        <f>[1]salary_data_cleaned!J204</f>
        <v>Nonprofit Organization</v>
      </c>
      <c r="K204" t="str">
        <f>[1]salary_data_cleaned!K204</f>
        <v>Health Care Services &amp; Hospitals</v>
      </c>
      <c r="L204" t="str">
        <f>[1]salary_data_cleaned!L204</f>
        <v>Health Care</v>
      </c>
      <c r="M204" t="str">
        <f>[1]salary_data_cleaned!M204</f>
        <v>$100 to $500 million (USD)</v>
      </c>
      <c r="N204">
        <f>[1]salary_data_cleaned!N204</f>
        <v>-1</v>
      </c>
      <c r="O204">
        <f>[1]salary_data_cleaned!O204</f>
        <v>1</v>
      </c>
      <c r="P204">
        <f>[1]salary_data_cleaned!P204</f>
        <v>0</v>
      </c>
      <c r="Q204">
        <f>[1]salary_data_cleaned!Q204</f>
        <v>21</v>
      </c>
      <c r="R204">
        <f>[1]salary_data_cleaned!R204</f>
        <v>34</v>
      </c>
      <c r="S204">
        <f>[1]salary_data_cleaned!S204</f>
        <v>27.5</v>
      </c>
      <c r="T204" s="1" t="str">
        <f>[1]salary_data_cleaned!T204</f>
        <v xml:space="preserve">Beebe Healthcare
</v>
      </c>
      <c r="U204" t="str">
        <f>[1]salary_data_cleaned!U204</f>
        <v xml:space="preserve"> DE</v>
      </c>
      <c r="V204">
        <f>[1]salary_data_cleaned!V204</f>
        <v>0</v>
      </c>
      <c r="W204">
        <f>[1]salary_data_cleaned!W204</f>
        <v>85</v>
      </c>
      <c r="X204">
        <f>[1]salary_data_cleaned!X204</f>
        <v>0</v>
      </c>
      <c r="Y204">
        <f>[1]salary_data_cleaned!Y204</f>
        <v>0</v>
      </c>
      <c r="Z204">
        <f>[1]salary_data_cleaned!Z204</f>
        <v>0</v>
      </c>
      <c r="AA204">
        <f>[1]salary_data_cleaned!AA204</f>
        <v>0</v>
      </c>
      <c r="AB204">
        <f>[1]salary_data_cleaned!AB204</f>
        <v>0</v>
      </c>
    </row>
    <row r="205" spans="1:28" ht="409.6" x14ac:dyDescent="0.3">
      <c r="A205" t="str">
        <f>[1]salary_data_cleaned!A205</f>
        <v>Food Scientist - Developer</v>
      </c>
      <c r="B205" t="str">
        <f>[1]salary_data_cleaned!B205</f>
        <v>$40K-$68K (Glassdoor est.)</v>
      </c>
      <c r="C205" s="1" t="str">
        <f>[1]salary_data_cleaned!C205</f>
        <v>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v>
      </c>
      <c r="D205">
        <f>[1]salary_data_cleaned!D205</f>
        <v>3.3</v>
      </c>
      <c r="E205" s="1" t="str">
        <f>[1]salary_data_cleaned!E205</f>
        <v>Palermo's Pizza
3.3</v>
      </c>
      <c r="F205" t="str">
        <f>[1]salary_data_cleaned!F205</f>
        <v>Milwaukee, WI</v>
      </c>
      <c r="G205" t="str">
        <f>[1]salary_data_cleaned!G205</f>
        <v>Milwaukee, WI</v>
      </c>
      <c r="H205" t="str">
        <f>[1]salary_data_cleaned!H205</f>
        <v>501 to 1000 employees</v>
      </c>
      <c r="I205">
        <f>[1]salary_data_cleaned!I205</f>
        <v>1964</v>
      </c>
      <c r="J205" t="str">
        <f>[1]salary_data_cleaned!J205</f>
        <v>Company - Private</v>
      </c>
      <c r="K205" t="str">
        <f>[1]salary_data_cleaned!K205</f>
        <v>Food &amp; Beverage Manufacturing</v>
      </c>
      <c r="L205" t="str">
        <f>[1]salary_data_cleaned!L205</f>
        <v>Manufacturing</v>
      </c>
      <c r="M205" t="str">
        <f>[1]salary_data_cleaned!M205</f>
        <v>Unknown / Non-Applicable</v>
      </c>
      <c r="N205">
        <f>[1]salary_data_cleaned!N205</f>
        <v>-1</v>
      </c>
      <c r="O205">
        <f>[1]salary_data_cleaned!O205</f>
        <v>0</v>
      </c>
      <c r="P205">
        <f>[1]salary_data_cleaned!P205</f>
        <v>0</v>
      </c>
      <c r="Q205">
        <f>[1]salary_data_cleaned!Q205</f>
        <v>40</v>
      </c>
      <c r="R205">
        <f>[1]salary_data_cleaned!R205</f>
        <v>68</v>
      </c>
      <c r="S205">
        <f>[1]salary_data_cleaned!S205</f>
        <v>54</v>
      </c>
      <c r="T205" s="1" t="str">
        <f>[1]salary_data_cleaned!T205</f>
        <v xml:space="preserve">Palermo's Pizza
</v>
      </c>
      <c r="U205" t="str">
        <f>[1]salary_data_cleaned!U205</f>
        <v xml:space="preserve"> WI</v>
      </c>
      <c r="V205">
        <f>[1]salary_data_cleaned!V205</f>
        <v>1</v>
      </c>
      <c r="W205">
        <f>[1]salary_data_cleaned!W205</f>
        <v>56</v>
      </c>
      <c r="X205">
        <f>[1]salary_data_cleaned!X205</f>
        <v>0</v>
      </c>
      <c r="Y205">
        <f>[1]salary_data_cleaned!Y205</f>
        <v>0</v>
      </c>
      <c r="Z205">
        <f>[1]salary_data_cleaned!Z205</f>
        <v>0</v>
      </c>
      <c r="AA205">
        <f>[1]salary_data_cleaned!AA205</f>
        <v>0</v>
      </c>
      <c r="AB205">
        <f>[1]salary_data_cleaned!AB205</f>
        <v>0</v>
      </c>
    </row>
    <row r="206" spans="1:28" ht="409.6" x14ac:dyDescent="0.3">
      <c r="A206" t="str">
        <f>[1]salary_data_cleaned!A206</f>
        <v>Staff Scientist-Downstream Process Development</v>
      </c>
      <c r="B206" t="str">
        <f>[1]salary_data_cleaned!B206</f>
        <v>$49K-$113K (Glassdoor est.)</v>
      </c>
      <c r="C206" s="1" t="str">
        <f>[1]salary_data_cleaned!C206</f>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
      <c r="D206">
        <f>[1]salary_data_cleaned!D206</f>
        <v>2.7</v>
      </c>
      <c r="E206" s="1" t="str">
        <f>[1]salary_data_cleaned!E206</f>
        <v>Advanced BioScience Laboratories
2.7</v>
      </c>
      <c r="F206" t="str">
        <f>[1]salary_data_cleaned!F206</f>
        <v>Rockville, MD</v>
      </c>
      <c r="G206" t="str">
        <f>[1]salary_data_cleaned!G206</f>
        <v>Rockville, MD</v>
      </c>
      <c r="H206" t="str">
        <f>[1]salary_data_cleaned!H206</f>
        <v>201 to 500 employees</v>
      </c>
      <c r="I206">
        <f>[1]salary_data_cleaned!I206</f>
        <v>1961</v>
      </c>
      <c r="J206" t="str">
        <f>[1]salary_data_cleaned!J206</f>
        <v>Company - Private</v>
      </c>
      <c r="K206" t="str">
        <f>[1]salary_data_cleaned!K206</f>
        <v>Biotech &amp; Pharmaceuticals</v>
      </c>
      <c r="L206" t="str">
        <f>[1]salary_data_cleaned!L206</f>
        <v>Biotech &amp; Pharmaceuticals</v>
      </c>
      <c r="M206" t="str">
        <f>[1]salary_data_cleaned!M206</f>
        <v>$25 to $50 million (USD)</v>
      </c>
      <c r="N206">
        <f>[1]salary_data_cleaned!N206</f>
        <v>-1</v>
      </c>
      <c r="O206">
        <f>[1]salary_data_cleaned!O206</f>
        <v>0</v>
      </c>
      <c r="P206">
        <f>[1]salary_data_cleaned!P206</f>
        <v>0</v>
      </c>
      <c r="Q206">
        <f>[1]salary_data_cleaned!Q206</f>
        <v>49</v>
      </c>
      <c r="R206">
        <f>[1]salary_data_cleaned!R206</f>
        <v>113</v>
      </c>
      <c r="S206">
        <f>[1]salary_data_cleaned!S206</f>
        <v>81</v>
      </c>
      <c r="T206" s="1" t="str">
        <f>[1]salary_data_cleaned!T206</f>
        <v xml:space="preserve">Advanced BioScience Laboratories
</v>
      </c>
      <c r="U206" t="str">
        <f>[1]salary_data_cleaned!U206</f>
        <v xml:space="preserve"> MD</v>
      </c>
      <c r="V206">
        <f>[1]salary_data_cleaned!V206</f>
        <v>1</v>
      </c>
      <c r="W206">
        <f>[1]salary_data_cleaned!W206</f>
        <v>59</v>
      </c>
      <c r="X206">
        <f>[1]salary_data_cleaned!X206</f>
        <v>0</v>
      </c>
      <c r="Y206">
        <f>[1]salary_data_cleaned!Y206</f>
        <v>0</v>
      </c>
      <c r="Z206">
        <f>[1]salary_data_cleaned!Z206</f>
        <v>0</v>
      </c>
      <c r="AA206">
        <f>[1]salary_data_cleaned!AA206</f>
        <v>0</v>
      </c>
      <c r="AB206">
        <f>[1]salary_data_cleaned!AB206</f>
        <v>1</v>
      </c>
    </row>
    <row r="207" spans="1:28" ht="409.6" x14ac:dyDescent="0.3">
      <c r="A207" t="str">
        <f>[1]salary_data_cleaned!A207</f>
        <v>Sr. Data Engineer</v>
      </c>
      <c r="B207" t="str">
        <f>[1]salary_data_cleaned!B207</f>
        <v>$75K-$140K (Glassdoor est.)</v>
      </c>
      <c r="C207" s="1" t="str">
        <f>[1]salary_data_cleaned!C207</f>
        <v>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v>
      </c>
      <c r="D207">
        <f>[1]salary_data_cleaned!D207</f>
        <v>3.4</v>
      </c>
      <c r="E207" s="1" t="str">
        <f>[1]salary_data_cleaned!E207</f>
        <v>Echo Global Logistics
3.4</v>
      </c>
      <c r="F207" t="str">
        <f>[1]salary_data_cleaned!F207</f>
        <v>Chicago, IL</v>
      </c>
      <c r="G207" t="str">
        <f>[1]salary_data_cleaned!G207</f>
        <v>Chicago, IL</v>
      </c>
      <c r="H207" t="str">
        <f>[1]salary_data_cleaned!H207</f>
        <v>1001 to 5000 employees</v>
      </c>
      <c r="I207">
        <f>[1]salary_data_cleaned!I207</f>
        <v>2005</v>
      </c>
      <c r="J207" t="str">
        <f>[1]salary_data_cleaned!J207</f>
        <v>Company - Public</v>
      </c>
      <c r="K207" t="str">
        <f>[1]salary_data_cleaned!K207</f>
        <v>Transportation Management</v>
      </c>
      <c r="L207" t="str">
        <f>[1]salary_data_cleaned!L207</f>
        <v>Transportation &amp; Logistics</v>
      </c>
      <c r="M207" t="str">
        <f>[1]salary_data_cleaned!M207</f>
        <v>$2 to $5 billion (USD)</v>
      </c>
      <c r="N207" t="str">
        <f>[1]salary_data_cleaned!N207</f>
        <v>C.H. Robinson, Total Quality Logistics, Coyote Logistics</v>
      </c>
      <c r="O207">
        <f>[1]salary_data_cleaned!O207</f>
        <v>0</v>
      </c>
      <c r="P207">
        <f>[1]salary_data_cleaned!P207</f>
        <v>0</v>
      </c>
      <c r="Q207">
        <f>[1]salary_data_cleaned!Q207</f>
        <v>75</v>
      </c>
      <c r="R207">
        <f>[1]salary_data_cleaned!R207</f>
        <v>140</v>
      </c>
      <c r="S207">
        <f>[1]salary_data_cleaned!S207</f>
        <v>107.5</v>
      </c>
      <c r="T207" s="1" t="str">
        <f>[1]salary_data_cleaned!T207</f>
        <v xml:space="preserve">Echo Global Logistics
</v>
      </c>
      <c r="U207" t="str">
        <f>[1]salary_data_cleaned!U207</f>
        <v xml:space="preserve"> IL</v>
      </c>
      <c r="V207">
        <f>[1]salary_data_cleaned!V207</f>
        <v>1</v>
      </c>
      <c r="W207">
        <f>[1]salary_data_cleaned!W207</f>
        <v>15</v>
      </c>
      <c r="X207">
        <f>[1]salary_data_cleaned!X207</f>
        <v>0</v>
      </c>
      <c r="Y207">
        <f>[1]salary_data_cleaned!Y207</f>
        <v>0</v>
      </c>
      <c r="Z207">
        <f>[1]salary_data_cleaned!Z207</f>
        <v>0</v>
      </c>
      <c r="AA207">
        <f>[1]salary_data_cleaned!AA207</f>
        <v>0</v>
      </c>
      <c r="AB207">
        <f>[1]salary_data_cleaned!AB207</f>
        <v>0</v>
      </c>
    </row>
    <row r="208" spans="1:28" ht="409.6" x14ac:dyDescent="0.3">
      <c r="A208" t="str">
        <f>[1]salary_data_cleaned!A208</f>
        <v>Data Scientist - Quantitative</v>
      </c>
      <c r="B208" t="str">
        <f>[1]salary_data_cleaned!B208</f>
        <v>$86K-$139K (Glassdoor est.)</v>
      </c>
      <c r="C208" s="1" t="str">
        <f>[1]salary_data_cleaned!C208</f>
        <v>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v>
      </c>
      <c r="D208">
        <f>[1]salary_data_cleaned!D208</f>
        <v>3.8</v>
      </c>
      <c r="E208" s="1" t="str">
        <f>[1]salary_data_cleaned!E208</f>
        <v>Truckstop.com
3.8</v>
      </c>
      <c r="F208" t="str">
        <f>[1]salary_data_cleaned!F208</f>
        <v>Chicago, IL</v>
      </c>
      <c r="G208" t="str">
        <f>[1]salary_data_cleaned!G208</f>
        <v>New Plymouth, ID</v>
      </c>
      <c r="H208" t="str">
        <f>[1]salary_data_cleaned!H208</f>
        <v>501 to 1000 employees</v>
      </c>
      <c r="I208">
        <f>[1]salary_data_cleaned!I208</f>
        <v>1995</v>
      </c>
      <c r="J208" t="str">
        <f>[1]salary_data_cleaned!J208</f>
        <v>Company - Private</v>
      </c>
      <c r="K208" t="str">
        <f>[1]salary_data_cleaned!K208</f>
        <v>Logistics &amp; Supply Chain</v>
      </c>
      <c r="L208" t="str">
        <f>[1]salary_data_cleaned!L208</f>
        <v>Transportation &amp; Logistics</v>
      </c>
      <c r="M208" t="str">
        <f>[1]salary_data_cleaned!M208</f>
        <v>Unknown / Non-Applicable</v>
      </c>
      <c r="N208">
        <f>[1]salary_data_cleaned!N208</f>
        <v>-1</v>
      </c>
      <c r="O208">
        <f>[1]salary_data_cleaned!O208</f>
        <v>0</v>
      </c>
      <c r="P208">
        <f>[1]salary_data_cleaned!P208</f>
        <v>0</v>
      </c>
      <c r="Q208">
        <f>[1]salary_data_cleaned!Q208</f>
        <v>86</v>
      </c>
      <c r="R208">
        <f>[1]salary_data_cleaned!R208</f>
        <v>139</v>
      </c>
      <c r="S208">
        <f>[1]salary_data_cleaned!S208</f>
        <v>112.5</v>
      </c>
      <c r="T208" s="1" t="str">
        <f>[1]salary_data_cleaned!T208</f>
        <v xml:space="preserve">Truckstop.com
</v>
      </c>
      <c r="U208" t="str">
        <f>[1]salary_data_cleaned!U208</f>
        <v xml:space="preserve"> IL</v>
      </c>
      <c r="V208">
        <f>[1]salary_data_cleaned!V208</f>
        <v>0</v>
      </c>
      <c r="W208">
        <f>[1]salary_data_cleaned!W208</f>
        <v>25</v>
      </c>
      <c r="X208">
        <f>[1]salary_data_cleaned!X208</f>
        <v>1</v>
      </c>
      <c r="Y208">
        <f>[1]salary_data_cleaned!Y208</f>
        <v>0</v>
      </c>
      <c r="Z208">
        <f>[1]salary_data_cleaned!Z208</f>
        <v>0</v>
      </c>
      <c r="AA208">
        <f>[1]salary_data_cleaned!AA208</f>
        <v>1</v>
      </c>
      <c r="AB208">
        <f>[1]salary_data_cleaned!AB208</f>
        <v>1</v>
      </c>
    </row>
    <row r="209" spans="1:28" ht="409.6" x14ac:dyDescent="0.3">
      <c r="A209" t="str">
        <f>[1]salary_data_cleaned!A209</f>
        <v>Data Scientist</v>
      </c>
      <c r="B209" t="str">
        <f>[1]salary_data_cleaned!B209</f>
        <v>$66K-$112K (Glassdoor est.)</v>
      </c>
      <c r="C209" s="1" t="str">
        <f>[1]salary_data_cleaned!C209</f>
        <v>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v>
      </c>
      <c r="D209">
        <f>[1]salary_data_cleaned!D209</f>
        <v>3.7</v>
      </c>
      <c r="E209" s="1" t="str">
        <f>[1]salary_data_cleaned!E209</f>
        <v>Lockheed Martin
3.7</v>
      </c>
      <c r="F209" t="str">
        <f>[1]salary_data_cleaned!F209</f>
        <v>Herndon, VA</v>
      </c>
      <c r="G209" t="str">
        <f>[1]salary_data_cleaned!G209</f>
        <v>Bethesda, MD</v>
      </c>
      <c r="H209" t="str">
        <f>[1]salary_data_cleaned!H209</f>
        <v>10000+ employees</v>
      </c>
      <c r="I209">
        <f>[1]salary_data_cleaned!I209</f>
        <v>1995</v>
      </c>
      <c r="J209" t="str">
        <f>[1]salary_data_cleaned!J209</f>
        <v>Company - Public</v>
      </c>
      <c r="K209" t="str">
        <f>[1]salary_data_cleaned!K209</f>
        <v>Aerospace &amp; Defense</v>
      </c>
      <c r="L209" t="str">
        <f>[1]salary_data_cleaned!L209</f>
        <v>Aerospace &amp; Defense</v>
      </c>
      <c r="M209" t="str">
        <f>[1]salary_data_cleaned!M209</f>
        <v>$10+ billion (USD)</v>
      </c>
      <c r="N209" t="str">
        <f>[1]salary_data_cleaned!N209</f>
        <v>Boeing, Northrop Grumman, Raytheon</v>
      </c>
      <c r="O209">
        <f>[1]salary_data_cleaned!O209</f>
        <v>0</v>
      </c>
      <c r="P209">
        <f>[1]salary_data_cleaned!P209</f>
        <v>0</v>
      </c>
      <c r="Q209">
        <f>[1]salary_data_cleaned!Q209</f>
        <v>66</v>
      </c>
      <c r="R209">
        <f>[1]salary_data_cleaned!R209</f>
        <v>112</v>
      </c>
      <c r="S209">
        <f>[1]salary_data_cleaned!S209</f>
        <v>89</v>
      </c>
      <c r="T209" s="1" t="str">
        <f>[1]salary_data_cleaned!T209</f>
        <v xml:space="preserve">Lockheed Martin
</v>
      </c>
      <c r="U209" t="str">
        <f>[1]salary_data_cleaned!U209</f>
        <v xml:space="preserve"> VA</v>
      </c>
      <c r="V209">
        <f>[1]salary_data_cleaned!V209</f>
        <v>0</v>
      </c>
      <c r="W209">
        <f>[1]salary_data_cleaned!W209</f>
        <v>25</v>
      </c>
      <c r="X209">
        <f>[1]salary_data_cleaned!X209</f>
        <v>1</v>
      </c>
      <c r="Y209">
        <f>[1]salary_data_cleaned!Y209</f>
        <v>0</v>
      </c>
      <c r="Z209">
        <f>[1]salary_data_cleaned!Z209</f>
        <v>1</v>
      </c>
      <c r="AA209">
        <f>[1]salary_data_cleaned!AA209</f>
        <v>0</v>
      </c>
      <c r="AB209">
        <f>[1]salary_data_cleaned!AB209</f>
        <v>1</v>
      </c>
    </row>
    <row r="210" spans="1:28" ht="409.6" x14ac:dyDescent="0.3">
      <c r="A210" t="str">
        <f>[1]salary_data_cleaned!A210</f>
        <v>Senior Research Statistician- Data Scientist</v>
      </c>
      <c r="B210" t="str">
        <f>[1]salary_data_cleaned!B210</f>
        <v>$76K-$125K (Glassdoor est.)</v>
      </c>
      <c r="C210" s="1" t="str">
        <f>[1]salary_data_cleaned!C210</f>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v>
      </c>
      <c r="D210">
        <f>[1]salary_data_cleaned!D210</f>
        <v>4.8</v>
      </c>
      <c r="E210" s="1" t="str">
        <f>[1]salary_data_cleaned!E210</f>
        <v>Acuity Insurance
4.8</v>
      </c>
      <c r="F210" t="str">
        <f>[1]salary_data_cleaned!F210</f>
        <v>Sheboygan, WI</v>
      </c>
      <c r="G210" t="str">
        <f>[1]salary_data_cleaned!G210</f>
        <v>Sheboygan, WI</v>
      </c>
      <c r="H210" t="str">
        <f>[1]salary_data_cleaned!H210</f>
        <v>1001 to 5000 employees</v>
      </c>
      <c r="I210">
        <f>[1]salary_data_cleaned!I210</f>
        <v>1925</v>
      </c>
      <c r="J210" t="str">
        <f>[1]salary_data_cleaned!J210</f>
        <v>Company - Private</v>
      </c>
      <c r="K210" t="str">
        <f>[1]salary_data_cleaned!K210</f>
        <v>Insurance Carriers</v>
      </c>
      <c r="L210" t="str">
        <f>[1]salary_data_cleaned!L210</f>
        <v>Insurance</v>
      </c>
      <c r="M210" t="str">
        <f>[1]salary_data_cleaned!M210</f>
        <v>$1 to $2 billion (USD)</v>
      </c>
      <c r="N210">
        <f>[1]salary_data_cleaned!N210</f>
        <v>-1</v>
      </c>
      <c r="O210">
        <f>[1]salary_data_cleaned!O210</f>
        <v>0</v>
      </c>
      <c r="P210">
        <f>[1]salary_data_cleaned!P210</f>
        <v>0</v>
      </c>
      <c r="Q210">
        <f>[1]salary_data_cleaned!Q210</f>
        <v>76</v>
      </c>
      <c r="R210">
        <f>[1]salary_data_cleaned!R210</f>
        <v>125</v>
      </c>
      <c r="S210">
        <f>[1]salary_data_cleaned!S210</f>
        <v>100.5</v>
      </c>
      <c r="T210" s="1" t="str">
        <f>[1]salary_data_cleaned!T210</f>
        <v xml:space="preserve">Acuity Insurance
</v>
      </c>
      <c r="U210" t="str">
        <f>[1]salary_data_cleaned!U210</f>
        <v xml:space="preserve"> WI</v>
      </c>
      <c r="V210">
        <f>[1]salary_data_cleaned!V210</f>
        <v>1</v>
      </c>
      <c r="W210">
        <f>[1]salary_data_cleaned!W210</f>
        <v>95</v>
      </c>
      <c r="X210">
        <f>[1]salary_data_cleaned!X210</f>
        <v>0</v>
      </c>
      <c r="Y210">
        <f>[1]salary_data_cleaned!Y210</f>
        <v>0</v>
      </c>
      <c r="Z210">
        <f>[1]salary_data_cleaned!Z210</f>
        <v>0</v>
      </c>
      <c r="AA210">
        <f>[1]salary_data_cleaned!AA210</f>
        <v>0</v>
      </c>
      <c r="AB210">
        <f>[1]salary_data_cleaned!AB210</f>
        <v>0</v>
      </c>
    </row>
    <row r="211" spans="1:28" ht="409.6" x14ac:dyDescent="0.3">
      <c r="A211" t="str">
        <f>[1]salary_data_cleaned!A211</f>
        <v>Business Data Analyst, SQL</v>
      </c>
      <c r="B211" t="str">
        <f>[1]salary_data_cleaned!B211</f>
        <v>$44K-$86K (Glassdoor est.)</v>
      </c>
      <c r="C211" s="1" t="str">
        <f>[1]salary_data_cleaned!C211</f>
        <v>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v>
      </c>
      <c r="D211">
        <f>[1]salary_data_cleaned!D211</f>
        <v>3.8</v>
      </c>
      <c r="E211" s="1" t="str">
        <f>[1]salary_data_cleaned!E211</f>
        <v>Fareportal
3.8</v>
      </c>
      <c r="F211" t="str">
        <f>[1]salary_data_cleaned!F211</f>
        <v>New York, NY</v>
      </c>
      <c r="G211" t="str">
        <f>[1]salary_data_cleaned!G211</f>
        <v>New York, NY</v>
      </c>
      <c r="H211" t="str">
        <f>[1]salary_data_cleaned!H211</f>
        <v>1001 to 5000 employees</v>
      </c>
      <c r="I211">
        <f>[1]salary_data_cleaned!I211</f>
        <v>2002</v>
      </c>
      <c r="J211" t="str">
        <f>[1]salary_data_cleaned!J211</f>
        <v>Company - Private</v>
      </c>
      <c r="K211" t="str">
        <f>[1]salary_data_cleaned!K211</f>
        <v>Travel Agencies</v>
      </c>
      <c r="L211" t="str">
        <f>[1]salary_data_cleaned!L211</f>
        <v>Travel &amp; Tourism</v>
      </c>
      <c r="M211" t="str">
        <f>[1]salary_data_cleaned!M211</f>
        <v>$2 to $5 billion (USD)</v>
      </c>
      <c r="N211" t="str">
        <f>[1]salary_data_cleaned!N211</f>
        <v>Expedia Group, Orbitz Worldwide, Priceline.com</v>
      </c>
      <c r="O211">
        <f>[1]salary_data_cleaned!O211</f>
        <v>0</v>
      </c>
      <c r="P211">
        <f>[1]salary_data_cleaned!P211</f>
        <v>0</v>
      </c>
      <c r="Q211">
        <f>[1]salary_data_cleaned!Q211</f>
        <v>44</v>
      </c>
      <c r="R211">
        <f>[1]salary_data_cleaned!R211</f>
        <v>86</v>
      </c>
      <c r="S211">
        <f>[1]salary_data_cleaned!S211</f>
        <v>65</v>
      </c>
      <c r="T211" s="1" t="str">
        <f>[1]salary_data_cleaned!T211</f>
        <v xml:space="preserve">Fareportal
</v>
      </c>
      <c r="U211" t="str">
        <f>[1]salary_data_cleaned!U211</f>
        <v xml:space="preserve"> NY</v>
      </c>
      <c r="V211">
        <f>[1]salary_data_cleaned!V211</f>
        <v>1</v>
      </c>
      <c r="W211">
        <f>[1]salary_data_cleaned!W211</f>
        <v>18</v>
      </c>
      <c r="X211">
        <f>[1]salary_data_cleaned!X211</f>
        <v>0</v>
      </c>
      <c r="Y211">
        <f>[1]salary_data_cleaned!Y211</f>
        <v>0</v>
      </c>
      <c r="Z211">
        <f>[1]salary_data_cleaned!Z211</f>
        <v>0</v>
      </c>
      <c r="AA211">
        <f>[1]salary_data_cleaned!AA211</f>
        <v>0</v>
      </c>
      <c r="AB211">
        <f>[1]salary_data_cleaned!AB211</f>
        <v>1</v>
      </c>
    </row>
    <row r="212" spans="1:28" ht="409.6" x14ac:dyDescent="0.3">
      <c r="A212" t="str">
        <f>[1]salary_data_cleaned!A212</f>
        <v>Medical Technologist / Clinical Laboratory Scientist</v>
      </c>
      <c r="B212" t="str">
        <f>[1]salary_data_cleaned!B212</f>
        <v>$15-$25 Per Hour(Glassdoor est.)</v>
      </c>
      <c r="C212" s="1" t="str">
        <f>[1]salary_data_cleaned!C212</f>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v>
      </c>
      <c r="D212">
        <f>[1]salary_data_cleaned!D212</f>
        <v>3.4</v>
      </c>
      <c r="E212" s="1" t="str">
        <f>[1]salary_data_cleaned!E212</f>
        <v>Veterans Affairs, Veterans Health Administration
3.4</v>
      </c>
      <c r="F212" t="str">
        <f>[1]salary_data_cleaned!F212</f>
        <v>New Orleans, LA</v>
      </c>
      <c r="G212" t="str">
        <f>[1]salary_data_cleaned!G212</f>
        <v>Washington, DC</v>
      </c>
      <c r="H212" t="str">
        <f>[1]salary_data_cleaned!H212</f>
        <v>10000+ employees</v>
      </c>
      <c r="I212">
        <f>[1]salary_data_cleaned!I212</f>
        <v>1930</v>
      </c>
      <c r="J212" t="str">
        <f>[1]salary_data_cleaned!J212</f>
        <v>Government</v>
      </c>
      <c r="K212" t="str">
        <f>[1]salary_data_cleaned!K212</f>
        <v>Federal Agencies</v>
      </c>
      <c r="L212" t="str">
        <f>[1]salary_data_cleaned!L212</f>
        <v>Government</v>
      </c>
      <c r="M212" t="str">
        <f>[1]salary_data_cleaned!M212</f>
        <v>Unknown / Non-Applicable</v>
      </c>
      <c r="N212">
        <f>[1]salary_data_cleaned!N212</f>
        <v>-1</v>
      </c>
      <c r="O212">
        <f>[1]salary_data_cleaned!O212</f>
        <v>1</v>
      </c>
      <c r="P212">
        <f>[1]salary_data_cleaned!P212</f>
        <v>0</v>
      </c>
      <c r="Q212">
        <f>[1]salary_data_cleaned!Q212</f>
        <v>15</v>
      </c>
      <c r="R212">
        <f>[1]salary_data_cleaned!R212</f>
        <v>25</v>
      </c>
      <c r="S212">
        <f>[1]salary_data_cleaned!S212</f>
        <v>20</v>
      </c>
      <c r="T212" s="1" t="str">
        <f>[1]salary_data_cleaned!T212</f>
        <v xml:space="preserve">Veterans Affairs, Veterans Health Administration
</v>
      </c>
      <c r="U212" t="str">
        <f>[1]salary_data_cleaned!U212</f>
        <v xml:space="preserve"> LA</v>
      </c>
      <c r="V212">
        <f>[1]salary_data_cleaned!V212</f>
        <v>0</v>
      </c>
      <c r="W212">
        <f>[1]salary_data_cleaned!W212</f>
        <v>90</v>
      </c>
      <c r="X212">
        <f>[1]salary_data_cleaned!X212</f>
        <v>0</v>
      </c>
      <c r="Y212">
        <f>[1]salary_data_cleaned!Y212</f>
        <v>0</v>
      </c>
      <c r="Z212">
        <f>[1]salary_data_cleaned!Z212</f>
        <v>0</v>
      </c>
      <c r="AA212">
        <f>[1]salary_data_cleaned!AA212</f>
        <v>0</v>
      </c>
      <c r="AB212">
        <f>[1]salary_data_cleaned!AB212</f>
        <v>0</v>
      </c>
    </row>
    <row r="213" spans="1:28" ht="409.6" x14ac:dyDescent="0.3">
      <c r="A213" t="str">
        <f>[1]salary_data_cleaned!A213</f>
        <v>Data Scientist</v>
      </c>
      <c r="B213" t="str">
        <f>[1]salary_data_cleaned!B213</f>
        <v>$53K-$92K (Glassdoor est.)</v>
      </c>
      <c r="C213" s="1" t="str">
        <f>[1]salary_data_cleaned!C213</f>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v>
      </c>
      <c r="D213">
        <f>[1]salary_data_cleaned!D213</f>
        <v>4.3</v>
      </c>
      <c r="E213" s="1" t="str">
        <f>[1]salary_data_cleaned!E213</f>
        <v>Credera
4.3</v>
      </c>
      <c r="F213" t="str">
        <f>[1]salary_data_cleaned!F213</f>
        <v>Dallas, TX</v>
      </c>
      <c r="G213" t="str">
        <f>[1]salary_data_cleaned!G213</f>
        <v>Dallas, TX</v>
      </c>
      <c r="H213" t="str">
        <f>[1]salary_data_cleaned!H213</f>
        <v>201 to 500 employees</v>
      </c>
      <c r="I213">
        <f>[1]salary_data_cleaned!I213</f>
        <v>1999</v>
      </c>
      <c r="J213" t="str">
        <f>[1]salary_data_cleaned!J213</f>
        <v>Subsidiary or Business Segment</v>
      </c>
      <c r="K213" t="str">
        <f>[1]salary_data_cleaned!K213</f>
        <v>Consulting</v>
      </c>
      <c r="L213" t="str">
        <f>[1]salary_data_cleaned!L213</f>
        <v>Business Services</v>
      </c>
      <c r="M213" t="str">
        <f>[1]salary_data_cleaned!M213</f>
        <v>Unknown / Non-Applicable</v>
      </c>
      <c r="N213">
        <f>[1]salary_data_cleaned!N213</f>
        <v>-1</v>
      </c>
      <c r="O213">
        <f>[1]salary_data_cleaned!O213</f>
        <v>0</v>
      </c>
      <c r="P213">
        <f>[1]salary_data_cleaned!P213</f>
        <v>0</v>
      </c>
      <c r="Q213">
        <f>[1]salary_data_cleaned!Q213</f>
        <v>53</v>
      </c>
      <c r="R213">
        <f>[1]salary_data_cleaned!R213</f>
        <v>92</v>
      </c>
      <c r="S213">
        <f>[1]salary_data_cleaned!S213</f>
        <v>72.5</v>
      </c>
      <c r="T213" s="1" t="str">
        <f>[1]salary_data_cleaned!T213</f>
        <v xml:space="preserve">Credera
</v>
      </c>
      <c r="U213" t="str">
        <f>[1]salary_data_cleaned!U213</f>
        <v xml:space="preserve"> TX</v>
      </c>
      <c r="V213">
        <f>[1]salary_data_cleaned!V213</f>
        <v>1</v>
      </c>
      <c r="W213">
        <f>[1]salary_data_cleaned!W213</f>
        <v>21</v>
      </c>
      <c r="X213">
        <f>[1]salary_data_cleaned!X213</f>
        <v>1</v>
      </c>
      <c r="Y213">
        <f>[1]salary_data_cleaned!Y213</f>
        <v>0</v>
      </c>
      <c r="Z213">
        <f>[1]salary_data_cleaned!Z213</f>
        <v>1</v>
      </c>
      <c r="AA213">
        <f>[1]salary_data_cleaned!AA213</f>
        <v>1</v>
      </c>
      <c r="AB213">
        <f>[1]salary_data_cleaned!AB213</f>
        <v>1</v>
      </c>
    </row>
    <row r="214" spans="1:28" ht="409.6" x14ac:dyDescent="0.3">
      <c r="A214" t="str">
        <f>[1]salary_data_cleaned!A214</f>
        <v>Senior Data Analyst</v>
      </c>
      <c r="B214" t="str">
        <f>[1]salary_data_cleaned!B214</f>
        <v>$44K-$78K (Glassdoor est.)</v>
      </c>
      <c r="C214" s="1" t="str">
        <f>[1]salary_data_cleaned!C214</f>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v>
      </c>
      <c r="D214">
        <f>[1]salary_data_cleaned!D214</f>
        <v>4.8</v>
      </c>
      <c r="E214" s="1" t="str">
        <f>[1]salary_data_cleaned!E214</f>
        <v>KnowBe4
4.8</v>
      </c>
      <c r="F214" t="str">
        <f>[1]salary_data_cleaned!F214</f>
        <v>Clearwater, FL</v>
      </c>
      <c r="G214" t="str">
        <f>[1]salary_data_cleaned!G214</f>
        <v>Clearwater, FL</v>
      </c>
      <c r="H214" t="str">
        <f>[1]salary_data_cleaned!H214</f>
        <v>501 to 1000 employees</v>
      </c>
      <c r="I214">
        <f>[1]salary_data_cleaned!I214</f>
        <v>2010</v>
      </c>
      <c r="J214" t="str">
        <f>[1]salary_data_cleaned!J214</f>
        <v>Company - Private</v>
      </c>
      <c r="K214" t="str">
        <f>[1]salary_data_cleaned!K214</f>
        <v>Security Services</v>
      </c>
      <c r="L214" t="str">
        <f>[1]salary_data_cleaned!L214</f>
        <v>Business Services</v>
      </c>
      <c r="M214" t="str">
        <f>[1]salary_data_cleaned!M214</f>
        <v>$100 to $500 million (USD)</v>
      </c>
      <c r="N214">
        <f>[1]salary_data_cleaned!N214</f>
        <v>-1</v>
      </c>
      <c r="O214">
        <f>[1]salary_data_cleaned!O214</f>
        <v>0</v>
      </c>
      <c r="P214">
        <f>[1]salary_data_cleaned!P214</f>
        <v>0</v>
      </c>
      <c r="Q214">
        <f>[1]salary_data_cleaned!Q214</f>
        <v>44</v>
      </c>
      <c r="R214">
        <f>[1]salary_data_cleaned!R214</f>
        <v>78</v>
      </c>
      <c r="S214">
        <f>[1]salary_data_cleaned!S214</f>
        <v>61</v>
      </c>
      <c r="T214" s="1" t="str">
        <f>[1]salary_data_cleaned!T214</f>
        <v xml:space="preserve">KnowBe4
</v>
      </c>
      <c r="U214" t="str">
        <f>[1]salary_data_cleaned!U214</f>
        <v xml:space="preserve"> FL</v>
      </c>
      <c r="V214">
        <f>[1]salary_data_cleaned!V214</f>
        <v>1</v>
      </c>
      <c r="W214">
        <f>[1]salary_data_cleaned!W214</f>
        <v>10</v>
      </c>
      <c r="X214">
        <f>[1]salary_data_cleaned!X214</f>
        <v>1</v>
      </c>
      <c r="Y214">
        <f>[1]salary_data_cleaned!Y214</f>
        <v>0</v>
      </c>
      <c r="Z214">
        <f>[1]salary_data_cleaned!Z214</f>
        <v>0</v>
      </c>
      <c r="AA214">
        <f>[1]salary_data_cleaned!AA214</f>
        <v>0</v>
      </c>
      <c r="AB214">
        <f>[1]salary_data_cleaned!AB214</f>
        <v>1</v>
      </c>
    </row>
    <row r="215" spans="1:28" ht="409.6" x14ac:dyDescent="0.3">
      <c r="A215" t="str">
        <f>[1]salary_data_cleaned!A215</f>
        <v>BI &amp; Platform Analytics Manager</v>
      </c>
      <c r="B215" t="str">
        <f>[1]salary_data_cleaned!B215</f>
        <v>$85K-$134K (Glassdoor est.)</v>
      </c>
      <c r="C215" s="1" t="str">
        <f>[1]salary_data_cleaned!C215</f>
        <v>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v>
      </c>
      <c r="D215">
        <f>[1]salary_data_cleaned!D215</f>
        <v>3.4</v>
      </c>
      <c r="E215" s="1" t="str">
        <f>[1]salary_data_cleaned!E215</f>
        <v>Church &amp; Dwight
3.4</v>
      </c>
      <c r="F215" t="str">
        <f>[1]salary_data_cleaned!F215</f>
        <v>Ewing, NJ</v>
      </c>
      <c r="G215" t="str">
        <f>[1]salary_data_cleaned!G215</f>
        <v>Ewing, NJ</v>
      </c>
      <c r="H215" t="str">
        <f>[1]salary_data_cleaned!H215</f>
        <v>1001 to 5000 employees</v>
      </c>
      <c r="I215">
        <f>[1]salary_data_cleaned!I215</f>
        <v>1846</v>
      </c>
      <c r="J215" t="str">
        <f>[1]salary_data_cleaned!J215</f>
        <v>Company - Public</v>
      </c>
      <c r="K215" t="str">
        <f>[1]salary_data_cleaned!K215</f>
        <v>Consumer Products Manufacturing</v>
      </c>
      <c r="L215" t="str">
        <f>[1]salary_data_cleaned!L215</f>
        <v>Manufacturing</v>
      </c>
      <c r="M215" t="str">
        <f>[1]salary_data_cleaned!M215</f>
        <v>$2 to $5 billion (USD)</v>
      </c>
      <c r="N215">
        <f>[1]salary_data_cleaned!N215</f>
        <v>-1</v>
      </c>
      <c r="O215">
        <f>[1]salary_data_cleaned!O215</f>
        <v>0</v>
      </c>
      <c r="P215">
        <f>[1]salary_data_cleaned!P215</f>
        <v>0</v>
      </c>
      <c r="Q215">
        <f>[1]salary_data_cleaned!Q215</f>
        <v>85</v>
      </c>
      <c r="R215">
        <f>[1]salary_data_cleaned!R215</f>
        <v>134</v>
      </c>
      <c r="S215">
        <f>[1]salary_data_cleaned!S215</f>
        <v>109.5</v>
      </c>
      <c r="T215" s="1" t="str">
        <f>[1]salary_data_cleaned!T215</f>
        <v xml:space="preserve">Church &amp; Dwight
</v>
      </c>
      <c r="U215" t="str">
        <f>[1]salary_data_cleaned!U215</f>
        <v xml:space="preserve"> NJ</v>
      </c>
      <c r="V215">
        <f>[1]salary_data_cleaned!V215</f>
        <v>1</v>
      </c>
      <c r="W215">
        <f>[1]salary_data_cleaned!W215</f>
        <v>174</v>
      </c>
      <c r="X215">
        <f>[1]salary_data_cleaned!X215</f>
        <v>1</v>
      </c>
      <c r="Y215">
        <f>[1]salary_data_cleaned!Y215</f>
        <v>0</v>
      </c>
      <c r="Z215">
        <f>[1]salary_data_cleaned!Z215</f>
        <v>0</v>
      </c>
      <c r="AA215">
        <f>[1]salary_data_cleaned!AA215</f>
        <v>0</v>
      </c>
      <c r="AB215">
        <f>[1]salary_data_cleaned!AB215</f>
        <v>1</v>
      </c>
    </row>
    <row r="216" spans="1:28" ht="409.6" x14ac:dyDescent="0.3">
      <c r="A216" t="str">
        <f>[1]salary_data_cleaned!A216</f>
        <v>Data Engineer</v>
      </c>
      <c r="B216" t="str">
        <f>[1]salary_data_cleaned!B216</f>
        <v>$59K-$110K (Glassdoor est.)</v>
      </c>
      <c r="C216" s="1" t="str">
        <f>[1]salary_data_cleaned!C216</f>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v>
      </c>
      <c r="D216">
        <f>[1]salary_data_cleaned!D216</f>
        <v>3.9</v>
      </c>
      <c r="E216" s="1" t="str">
        <f>[1]salary_data_cleaned!E216</f>
        <v>Cogo Labs
3.9</v>
      </c>
      <c r="F216" t="str">
        <f>[1]salary_data_cleaned!F216</f>
        <v>Cambridge, MA</v>
      </c>
      <c r="G216" t="str">
        <f>[1]salary_data_cleaned!G216</f>
        <v>Cambridge, MA</v>
      </c>
      <c r="H216" t="str">
        <f>[1]salary_data_cleaned!H216</f>
        <v>51 to 200 employees</v>
      </c>
      <c r="I216">
        <f>[1]salary_data_cleaned!I216</f>
        <v>2005</v>
      </c>
      <c r="J216" t="str">
        <f>[1]salary_data_cleaned!J216</f>
        <v>Company - Private</v>
      </c>
      <c r="K216" t="str">
        <f>[1]salary_data_cleaned!K216</f>
        <v>Internet</v>
      </c>
      <c r="L216" t="str">
        <f>[1]salary_data_cleaned!L216</f>
        <v>Information Technology</v>
      </c>
      <c r="M216" t="str">
        <f>[1]salary_data_cleaned!M216</f>
        <v>Unknown / Non-Applicable</v>
      </c>
      <c r="N216">
        <f>[1]salary_data_cleaned!N216</f>
        <v>-1</v>
      </c>
      <c r="O216">
        <f>[1]salary_data_cleaned!O216</f>
        <v>0</v>
      </c>
      <c r="P216">
        <f>[1]salary_data_cleaned!P216</f>
        <v>0</v>
      </c>
      <c r="Q216">
        <f>[1]salary_data_cleaned!Q216</f>
        <v>59</v>
      </c>
      <c r="R216">
        <f>[1]salary_data_cleaned!R216</f>
        <v>110</v>
      </c>
      <c r="S216">
        <f>[1]salary_data_cleaned!S216</f>
        <v>84.5</v>
      </c>
      <c r="T216" s="1" t="str">
        <f>[1]salary_data_cleaned!T216</f>
        <v xml:space="preserve">Cogo Labs
</v>
      </c>
      <c r="U216" t="str">
        <f>[1]salary_data_cleaned!U216</f>
        <v xml:space="preserve"> MA</v>
      </c>
      <c r="V216">
        <f>[1]salary_data_cleaned!V216</f>
        <v>1</v>
      </c>
      <c r="W216">
        <f>[1]salary_data_cleaned!W216</f>
        <v>15</v>
      </c>
      <c r="X216">
        <f>[1]salary_data_cleaned!X216</f>
        <v>1</v>
      </c>
      <c r="Y216">
        <f>[1]salary_data_cleaned!Y216</f>
        <v>0</v>
      </c>
      <c r="Z216">
        <f>[1]salary_data_cleaned!Z216</f>
        <v>1</v>
      </c>
      <c r="AA216">
        <f>[1]salary_data_cleaned!AA216</f>
        <v>0</v>
      </c>
      <c r="AB216">
        <f>[1]salary_data_cleaned!AB216</f>
        <v>0</v>
      </c>
    </row>
    <row r="217" spans="1:28" ht="409.6" x14ac:dyDescent="0.3">
      <c r="A217" t="str">
        <f>[1]salary_data_cleaned!A217</f>
        <v>Data Scientist</v>
      </c>
      <c r="B217" t="str">
        <f>[1]salary_data_cleaned!B217</f>
        <v>$64K-$111K (Glassdoor est.)</v>
      </c>
      <c r="C217" s="1" t="str">
        <f>[1]salary_data_cleaned!C217</f>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v>
      </c>
      <c r="D217">
        <f>[1]salary_data_cleaned!D217</f>
        <v>3.4</v>
      </c>
      <c r="E217" s="1" t="str">
        <f>[1]salary_data_cleaned!E217</f>
        <v>Spectrum Communications and Consulting
3.4</v>
      </c>
      <c r="F217" t="str">
        <f>[1]salary_data_cleaned!F217</f>
        <v>Chicago, IL</v>
      </c>
      <c r="G217" t="str">
        <f>[1]salary_data_cleaned!G217</f>
        <v>Chicago, IL</v>
      </c>
      <c r="H217" t="str">
        <f>[1]salary_data_cleaned!H217</f>
        <v>51 to 200 employees</v>
      </c>
      <c r="I217">
        <f>[1]salary_data_cleaned!I217</f>
        <v>1992</v>
      </c>
      <c r="J217" t="str">
        <f>[1]salary_data_cleaned!J217</f>
        <v>Company - Private</v>
      </c>
      <c r="K217" t="str">
        <f>[1]salary_data_cleaned!K217</f>
        <v>Advertising &amp; Marketing</v>
      </c>
      <c r="L217" t="str">
        <f>[1]salary_data_cleaned!L217</f>
        <v>Business Services</v>
      </c>
      <c r="M217" t="str">
        <f>[1]salary_data_cleaned!M217</f>
        <v>$10 to $25 million (USD)</v>
      </c>
      <c r="N217">
        <f>[1]salary_data_cleaned!N217</f>
        <v>-1</v>
      </c>
      <c r="O217">
        <f>[1]salary_data_cleaned!O217</f>
        <v>0</v>
      </c>
      <c r="P217">
        <f>[1]salary_data_cleaned!P217</f>
        <v>0</v>
      </c>
      <c r="Q217">
        <f>[1]salary_data_cleaned!Q217</f>
        <v>64</v>
      </c>
      <c r="R217">
        <f>[1]salary_data_cleaned!R217</f>
        <v>111</v>
      </c>
      <c r="S217">
        <f>[1]salary_data_cleaned!S217</f>
        <v>87.5</v>
      </c>
      <c r="T217" s="1" t="str">
        <f>[1]salary_data_cleaned!T217</f>
        <v xml:space="preserve">Spectrum Communications and Consulting
</v>
      </c>
      <c r="U217" t="str">
        <f>[1]salary_data_cleaned!U217</f>
        <v xml:space="preserve"> IL</v>
      </c>
      <c r="V217">
        <f>[1]salary_data_cleaned!V217</f>
        <v>1</v>
      </c>
      <c r="W217">
        <f>[1]salary_data_cleaned!W217</f>
        <v>28</v>
      </c>
      <c r="X217">
        <f>[1]salary_data_cleaned!X217</f>
        <v>0</v>
      </c>
      <c r="Y217">
        <f>[1]salary_data_cleaned!Y217</f>
        <v>0</v>
      </c>
      <c r="Z217">
        <f>[1]salary_data_cleaned!Z217</f>
        <v>0</v>
      </c>
      <c r="AA217">
        <f>[1]salary_data_cleaned!AA217</f>
        <v>0</v>
      </c>
      <c r="AB217">
        <f>[1]salary_data_cleaned!AB217</f>
        <v>0</v>
      </c>
    </row>
    <row r="218" spans="1:28" ht="409.6" x14ac:dyDescent="0.3">
      <c r="A218" t="str">
        <f>[1]salary_data_cleaned!A218</f>
        <v>Data Analyst</v>
      </c>
      <c r="B218" t="str">
        <f>[1]salary_data_cleaned!B218</f>
        <v>$65K-$120K (Glassdoor est.)</v>
      </c>
      <c r="C218" s="1" t="str">
        <f>[1]salary_data_cleaned!C218</f>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v>
      </c>
      <c r="D218">
        <f>[1]salary_data_cleaned!D218</f>
        <v>3.1</v>
      </c>
      <c r="E218" s="1" t="str">
        <f>[1]salary_data_cleaned!E218</f>
        <v>NCSOFT
3.1</v>
      </c>
      <c r="F218" t="str">
        <f>[1]salary_data_cleaned!F218</f>
        <v>San Mateo, CA</v>
      </c>
      <c r="G218" t="str">
        <f>[1]salary_data_cleaned!G218</f>
        <v>Seoul, South Korea</v>
      </c>
      <c r="H218" t="str">
        <f>[1]salary_data_cleaned!H218</f>
        <v>1001 to 5000 employees</v>
      </c>
      <c r="I218">
        <f>[1]salary_data_cleaned!I218</f>
        <v>1997</v>
      </c>
      <c r="J218" t="str">
        <f>[1]salary_data_cleaned!J218</f>
        <v>Company - Public</v>
      </c>
      <c r="K218" t="str">
        <f>[1]salary_data_cleaned!K218</f>
        <v>Video Games</v>
      </c>
      <c r="L218" t="str">
        <f>[1]salary_data_cleaned!L218</f>
        <v>Media</v>
      </c>
      <c r="M218" t="str">
        <f>[1]salary_data_cleaned!M218</f>
        <v>$10+ billion (USD)</v>
      </c>
      <c r="N218" t="str">
        <f>[1]salary_data_cleaned!N218</f>
        <v>Blizzard Entertainment, Riot Games, Electronic Arts</v>
      </c>
      <c r="O218">
        <f>[1]salary_data_cleaned!O218</f>
        <v>0</v>
      </c>
      <c r="P218">
        <f>[1]salary_data_cleaned!P218</f>
        <v>0</v>
      </c>
      <c r="Q218">
        <f>[1]salary_data_cleaned!Q218</f>
        <v>65</v>
      </c>
      <c r="R218">
        <f>[1]salary_data_cleaned!R218</f>
        <v>120</v>
      </c>
      <c r="S218">
        <f>[1]salary_data_cleaned!S218</f>
        <v>92.5</v>
      </c>
      <c r="T218" s="1" t="str">
        <f>[1]salary_data_cleaned!T218</f>
        <v xml:space="preserve">NCSOFT
</v>
      </c>
      <c r="U218" t="str">
        <f>[1]salary_data_cleaned!U218</f>
        <v xml:space="preserve"> CA</v>
      </c>
      <c r="V218">
        <f>[1]salary_data_cleaned!V218</f>
        <v>0</v>
      </c>
      <c r="W218">
        <f>[1]salary_data_cleaned!W218</f>
        <v>23</v>
      </c>
      <c r="X218">
        <f>[1]salary_data_cleaned!X218</f>
        <v>1</v>
      </c>
      <c r="Y218">
        <f>[1]salary_data_cleaned!Y218</f>
        <v>1</v>
      </c>
      <c r="Z218">
        <f>[1]salary_data_cleaned!Z218</f>
        <v>0</v>
      </c>
      <c r="AA218">
        <f>[1]salary_data_cleaned!AA218</f>
        <v>0</v>
      </c>
      <c r="AB218">
        <f>[1]salary_data_cleaned!AB218</f>
        <v>1</v>
      </c>
    </row>
    <row r="219" spans="1:28" ht="409.6" x14ac:dyDescent="0.3">
      <c r="A219" t="str">
        <f>[1]salary_data_cleaned!A219</f>
        <v>Associate Data Scientist/Computer Scientist</v>
      </c>
      <c r="B219" t="str">
        <f>[1]salary_data_cleaned!B219</f>
        <v>$60K-$103K (Glassdoor est.)</v>
      </c>
      <c r="C219" s="1" t="str">
        <f>[1]salary_data_cleaned!C219</f>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v>
      </c>
      <c r="D219">
        <f>[1]salary_data_cleaned!D219</f>
        <v>3.2</v>
      </c>
      <c r="E219" s="1" t="str">
        <f>[1]salary_data_cleaned!E219</f>
        <v>MITRE
3.2</v>
      </c>
      <c r="F219" t="str">
        <f>[1]salary_data_cleaned!F219</f>
        <v>McLean, VA</v>
      </c>
      <c r="G219" t="str">
        <f>[1]salary_data_cleaned!G219</f>
        <v>Bedford, MA</v>
      </c>
      <c r="H219" t="str">
        <f>[1]salary_data_cleaned!H219</f>
        <v>5001 to 10000 employees</v>
      </c>
      <c r="I219">
        <f>[1]salary_data_cleaned!I219</f>
        <v>1958</v>
      </c>
      <c r="J219" t="str">
        <f>[1]salary_data_cleaned!J219</f>
        <v>Nonprofit Organization</v>
      </c>
      <c r="K219" t="str">
        <f>[1]salary_data_cleaned!K219</f>
        <v>Federal Agencies</v>
      </c>
      <c r="L219" t="str">
        <f>[1]salary_data_cleaned!L219</f>
        <v>Government</v>
      </c>
      <c r="M219" t="str">
        <f>[1]salary_data_cleaned!M219</f>
        <v>$1 to $2 billion (USD)</v>
      </c>
      <c r="N219" t="str">
        <f>[1]salary_data_cleaned!N219</f>
        <v>Battelle, General Atomics, SAIC</v>
      </c>
      <c r="O219">
        <f>[1]salary_data_cleaned!O219</f>
        <v>0</v>
      </c>
      <c r="P219">
        <f>[1]salary_data_cleaned!P219</f>
        <v>0</v>
      </c>
      <c r="Q219">
        <f>[1]salary_data_cleaned!Q219</f>
        <v>60</v>
      </c>
      <c r="R219">
        <f>[1]salary_data_cleaned!R219</f>
        <v>103</v>
      </c>
      <c r="S219">
        <f>[1]salary_data_cleaned!S219</f>
        <v>81.5</v>
      </c>
      <c r="T219" s="1" t="str">
        <f>[1]salary_data_cleaned!T219</f>
        <v xml:space="preserve">MITRE
</v>
      </c>
      <c r="U219" t="str">
        <f>[1]salary_data_cleaned!U219</f>
        <v xml:space="preserve"> VA</v>
      </c>
      <c r="V219">
        <f>[1]salary_data_cleaned!V219</f>
        <v>0</v>
      </c>
      <c r="W219">
        <f>[1]salary_data_cleaned!W219</f>
        <v>62</v>
      </c>
      <c r="X219">
        <f>[1]salary_data_cleaned!X219</f>
        <v>1</v>
      </c>
      <c r="Y219">
        <f>[1]salary_data_cleaned!Y219</f>
        <v>0</v>
      </c>
      <c r="Z219">
        <f>[1]salary_data_cleaned!Z219</f>
        <v>1</v>
      </c>
      <c r="AA219">
        <f>[1]salary_data_cleaned!AA219</f>
        <v>0</v>
      </c>
      <c r="AB219">
        <f>[1]salary_data_cleaned!AB219</f>
        <v>0</v>
      </c>
    </row>
    <row r="220" spans="1:28" ht="409.6" x14ac:dyDescent="0.3">
      <c r="A220" t="str">
        <f>[1]salary_data_cleaned!A220</f>
        <v>Business Intelligence Analyst / Developer</v>
      </c>
      <c r="B220" t="str">
        <f>[1]salary_data_cleaned!B220</f>
        <v>$53K-$105K (Glassdoor est.)</v>
      </c>
      <c r="C220" s="1" t="str">
        <f>[1]salary_data_cleaned!C220</f>
        <v>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v>
      </c>
      <c r="D220">
        <f>[1]salary_data_cleaned!D220</f>
        <v>4.3</v>
      </c>
      <c r="E220" s="1" t="str">
        <f>[1]salary_data_cleaned!E220</f>
        <v>Dayton Freight Lines, Inc.
4.3</v>
      </c>
      <c r="F220" t="str">
        <f>[1]salary_data_cleaned!F220</f>
        <v>Dayton, OH</v>
      </c>
      <c r="G220" t="str">
        <f>[1]salary_data_cleaned!G220</f>
        <v>Dayton, OH</v>
      </c>
      <c r="H220" t="str">
        <f>[1]salary_data_cleaned!H220</f>
        <v>1001 to 5000 employees</v>
      </c>
      <c r="I220">
        <f>[1]salary_data_cleaned!I220</f>
        <v>1981</v>
      </c>
      <c r="J220" t="str">
        <f>[1]salary_data_cleaned!J220</f>
        <v>Company - Private</v>
      </c>
      <c r="K220" t="str">
        <f>[1]salary_data_cleaned!K220</f>
        <v>Trucking</v>
      </c>
      <c r="L220" t="str">
        <f>[1]salary_data_cleaned!L220</f>
        <v>Transportation &amp; Logistics</v>
      </c>
      <c r="M220" t="str">
        <f>[1]salary_data_cleaned!M220</f>
        <v>Unknown / Non-Applicable</v>
      </c>
      <c r="N220" t="str">
        <f>[1]salary_data_cleaned!N220</f>
        <v>Old Dominion Freight, Pitt Ohio Express</v>
      </c>
      <c r="O220">
        <f>[1]salary_data_cleaned!O220</f>
        <v>0</v>
      </c>
      <c r="P220">
        <f>[1]salary_data_cleaned!P220</f>
        <v>0</v>
      </c>
      <c r="Q220">
        <f>[1]salary_data_cleaned!Q220</f>
        <v>53</v>
      </c>
      <c r="R220">
        <f>[1]salary_data_cleaned!R220</f>
        <v>105</v>
      </c>
      <c r="S220">
        <f>[1]salary_data_cleaned!S220</f>
        <v>79</v>
      </c>
      <c r="T220" s="1" t="str">
        <f>[1]salary_data_cleaned!T220</f>
        <v xml:space="preserve">Dayton Freight Lines, Inc.
</v>
      </c>
      <c r="U220" t="str">
        <f>[1]salary_data_cleaned!U220</f>
        <v xml:space="preserve"> OH</v>
      </c>
      <c r="V220">
        <f>[1]salary_data_cleaned!V220</f>
        <v>1</v>
      </c>
      <c r="W220">
        <f>[1]salary_data_cleaned!W220</f>
        <v>39</v>
      </c>
      <c r="X220">
        <f>[1]salary_data_cleaned!X220</f>
        <v>0</v>
      </c>
      <c r="Y220">
        <f>[1]salary_data_cleaned!Y220</f>
        <v>0</v>
      </c>
      <c r="Z220">
        <f>[1]salary_data_cleaned!Z220</f>
        <v>0</v>
      </c>
      <c r="AA220">
        <f>[1]salary_data_cleaned!AA220</f>
        <v>0</v>
      </c>
      <c r="AB220">
        <f>[1]salary_data_cleaned!AB220</f>
        <v>0</v>
      </c>
    </row>
    <row r="221" spans="1:28" ht="409.6" x14ac:dyDescent="0.3">
      <c r="A221" t="str">
        <f>[1]salary_data_cleaned!A221</f>
        <v>Lead Data Scientist</v>
      </c>
      <c r="B221" t="str">
        <f>[1]salary_data_cleaned!B221</f>
        <v>$124K-$204K (Glassdoor est.)</v>
      </c>
      <c r="C221" s="1" t="str">
        <f>[1]salary_data_cleaned!C221</f>
        <v>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v>
      </c>
      <c r="D221">
        <f>[1]salary_data_cleaned!D221</f>
        <v>3.6</v>
      </c>
      <c r="E221" s="1" t="str">
        <f>[1]salary_data_cleaned!E221</f>
        <v>MassMutual
3.6</v>
      </c>
      <c r="F221" t="str">
        <f>[1]salary_data_cleaned!F221</f>
        <v>Boston, MA</v>
      </c>
      <c r="G221" t="str">
        <f>[1]salary_data_cleaned!G221</f>
        <v>Springfield, MA</v>
      </c>
      <c r="H221" t="str">
        <f>[1]salary_data_cleaned!H221</f>
        <v>5001 to 10000 employees</v>
      </c>
      <c r="I221">
        <f>[1]salary_data_cleaned!I221</f>
        <v>1851</v>
      </c>
      <c r="J221" t="str">
        <f>[1]salary_data_cleaned!J221</f>
        <v>Company - Private</v>
      </c>
      <c r="K221" t="str">
        <f>[1]salary_data_cleaned!K221</f>
        <v>Insurance Carriers</v>
      </c>
      <c r="L221" t="str">
        <f>[1]salary_data_cleaned!L221</f>
        <v>Insurance</v>
      </c>
      <c r="M221" t="str">
        <f>[1]salary_data_cleaned!M221</f>
        <v>$10+ billion (USD)</v>
      </c>
      <c r="N221">
        <f>[1]salary_data_cleaned!N221</f>
        <v>-1</v>
      </c>
      <c r="O221">
        <f>[1]salary_data_cleaned!O221</f>
        <v>0</v>
      </c>
      <c r="P221">
        <f>[1]salary_data_cleaned!P221</f>
        <v>0</v>
      </c>
      <c r="Q221">
        <f>[1]salary_data_cleaned!Q221</f>
        <v>124</v>
      </c>
      <c r="R221">
        <f>[1]salary_data_cleaned!R221</f>
        <v>204</v>
      </c>
      <c r="S221">
        <f>[1]salary_data_cleaned!S221</f>
        <v>164</v>
      </c>
      <c r="T221" s="1" t="str">
        <f>[1]salary_data_cleaned!T221</f>
        <v xml:space="preserve">MassMutual
</v>
      </c>
      <c r="U221" t="str">
        <f>[1]salary_data_cleaned!U221</f>
        <v xml:space="preserve"> MA</v>
      </c>
      <c r="V221">
        <f>[1]salary_data_cleaned!V221</f>
        <v>0</v>
      </c>
      <c r="W221">
        <f>[1]salary_data_cleaned!W221</f>
        <v>169</v>
      </c>
      <c r="X221">
        <f>[1]salary_data_cleaned!X221</f>
        <v>1</v>
      </c>
      <c r="Y221">
        <f>[1]salary_data_cleaned!Y221</f>
        <v>0</v>
      </c>
      <c r="Z221">
        <f>[1]salary_data_cleaned!Z221</f>
        <v>1</v>
      </c>
      <c r="AA221">
        <f>[1]salary_data_cleaned!AA221</f>
        <v>1</v>
      </c>
      <c r="AB221">
        <f>[1]salary_data_cleaned!AB221</f>
        <v>0</v>
      </c>
    </row>
    <row r="222" spans="1:28" ht="409.6" x14ac:dyDescent="0.3">
      <c r="A222" t="str">
        <f>[1]salary_data_cleaned!A222</f>
        <v>Sr. Data Scientist - Analytics, Personalized Healthcare (PHC)</v>
      </c>
      <c r="B222" t="str">
        <f>[1]salary_data_cleaned!B222</f>
        <v>$131K-$207K (Glassdoor est.)</v>
      </c>
      <c r="C222" s="1" t="str">
        <f>[1]salary_data_cleaned!C222</f>
        <v>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v>
      </c>
      <c r="D222">
        <f>[1]salary_data_cleaned!D222</f>
        <v>3.9</v>
      </c>
      <c r="E222" s="1" t="str">
        <f>[1]salary_data_cleaned!E222</f>
        <v>Genentech
3.9</v>
      </c>
      <c r="F222" t="str">
        <f>[1]salary_data_cleaned!F222</f>
        <v>South San Francisco, CA</v>
      </c>
      <c r="G222" t="str">
        <f>[1]salary_data_cleaned!G222</f>
        <v>South San Francisco, CA</v>
      </c>
      <c r="H222" t="str">
        <f>[1]salary_data_cleaned!H222</f>
        <v>10000+ employees</v>
      </c>
      <c r="I222">
        <f>[1]salary_data_cleaned!I222</f>
        <v>1976</v>
      </c>
      <c r="J222" t="str">
        <f>[1]salary_data_cleaned!J222</f>
        <v>Subsidiary or Business Segment</v>
      </c>
      <c r="K222" t="str">
        <f>[1]salary_data_cleaned!K222</f>
        <v>Biotech &amp; Pharmaceuticals</v>
      </c>
      <c r="L222" t="str">
        <f>[1]salary_data_cleaned!L222</f>
        <v>Biotech &amp; Pharmaceuticals</v>
      </c>
      <c r="M222" t="str">
        <f>[1]salary_data_cleaned!M222</f>
        <v>$10+ billion (USD)</v>
      </c>
      <c r="N222">
        <f>[1]salary_data_cleaned!N222</f>
        <v>-1</v>
      </c>
      <c r="O222">
        <f>[1]salary_data_cleaned!O222</f>
        <v>0</v>
      </c>
      <c r="P222">
        <f>[1]salary_data_cleaned!P222</f>
        <v>0</v>
      </c>
      <c r="Q222">
        <f>[1]salary_data_cleaned!Q222</f>
        <v>131</v>
      </c>
      <c r="R222">
        <f>[1]salary_data_cleaned!R222</f>
        <v>207</v>
      </c>
      <c r="S222">
        <f>[1]salary_data_cleaned!S222</f>
        <v>169</v>
      </c>
      <c r="T222" s="1" t="str">
        <f>[1]salary_data_cleaned!T222</f>
        <v xml:space="preserve">Genentech
</v>
      </c>
      <c r="U222" t="str">
        <f>[1]salary_data_cleaned!U222</f>
        <v xml:space="preserve"> CA</v>
      </c>
      <c r="V222">
        <f>[1]salary_data_cleaned!V222</f>
        <v>1</v>
      </c>
      <c r="W222">
        <f>[1]salary_data_cleaned!W222</f>
        <v>44</v>
      </c>
      <c r="X222">
        <f>[1]salary_data_cleaned!X222</f>
        <v>1</v>
      </c>
      <c r="Y222">
        <f>[1]salary_data_cleaned!Y222</f>
        <v>0</v>
      </c>
      <c r="Z222">
        <f>[1]salary_data_cleaned!Z222</f>
        <v>1</v>
      </c>
      <c r="AA222">
        <f>[1]salary_data_cleaned!AA222</f>
        <v>0</v>
      </c>
      <c r="AB222">
        <f>[1]salary_data_cleaned!AB222</f>
        <v>1</v>
      </c>
    </row>
    <row r="223" spans="1:28" ht="409.6" x14ac:dyDescent="0.3">
      <c r="A223" t="str">
        <f>[1]salary_data_cleaned!A223</f>
        <v>Senior Data Scientist</v>
      </c>
      <c r="B223" t="str">
        <f>[1]salary_data_cleaned!B223</f>
        <v>$110K-$174K (Glassdoor est.)</v>
      </c>
      <c r="C223" s="1" t="str">
        <f>[1]salary_data_cleaned!C223</f>
        <v>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v>
      </c>
      <c r="D223">
        <f>[1]salary_data_cleaned!D223</f>
        <v>3.8</v>
      </c>
      <c r="E223" s="1" t="str">
        <f>[1]salary_data_cleaned!E223</f>
        <v>Juniper Networks
3.8</v>
      </c>
      <c r="F223" t="str">
        <f>[1]salary_data_cleaned!F223</f>
        <v>Cupertino, CA</v>
      </c>
      <c r="G223" t="str">
        <f>[1]salary_data_cleaned!G223</f>
        <v>Sunnyvale, CA</v>
      </c>
      <c r="H223" t="str">
        <f>[1]salary_data_cleaned!H223</f>
        <v>5001 to 10000 employees</v>
      </c>
      <c r="I223">
        <f>[1]salary_data_cleaned!I223</f>
        <v>1996</v>
      </c>
      <c r="J223" t="str">
        <f>[1]salary_data_cleaned!J223</f>
        <v>Company - Public</v>
      </c>
      <c r="K223" t="str">
        <f>[1]salary_data_cleaned!K223</f>
        <v>Telecommunications Services</v>
      </c>
      <c r="L223" t="str">
        <f>[1]salary_data_cleaned!L223</f>
        <v>Telecommunications</v>
      </c>
      <c r="M223" t="str">
        <f>[1]salary_data_cleaned!M223</f>
        <v>$2 to $5 billion (USD)</v>
      </c>
      <c r="N223">
        <f>[1]salary_data_cleaned!N223</f>
        <v>-1</v>
      </c>
      <c r="O223">
        <f>[1]salary_data_cleaned!O223</f>
        <v>0</v>
      </c>
      <c r="P223">
        <f>[1]salary_data_cleaned!P223</f>
        <v>0</v>
      </c>
      <c r="Q223">
        <f>[1]salary_data_cleaned!Q223</f>
        <v>110</v>
      </c>
      <c r="R223">
        <f>[1]salary_data_cleaned!R223</f>
        <v>174</v>
      </c>
      <c r="S223">
        <f>[1]salary_data_cleaned!S223</f>
        <v>142</v>
      </c>
      <c r="T223" s="1" t="str">
        <f>[1]salary_data_cleaned!T223</f>
        <v xml:space="preserve">Juniper Networks
</v>
      </c>
      <c r="U223" t="str">
        <f>[1]salary_data_cleaned!U223</f>
        <v xml:space="preserve"> CA</v>
      </c>
      <c r="V223">
        <f>[1]salary_data_cleaned!V223</f>
        <v>0</v>
      </c>
      <c r="W223">
        <f>[1]salary_data_cleaned!W223</f>
        <v>24</v>
      </c>
      <c r="X223">
        <f>[1]salary_data_cleaned!X223</f>
        <v>1</v>
      </c>
      <c r="Y223">
        <f>[1]salary_data_cleaned!Y223</f>
        <v>0</v>
      </c>
      <c r="Z223">
        <f>[1]salary_data_cleaned!Z223</f>
        <v>1</v>
      </c>
      <c r="AA223">
        <f>[1]salary_data_cleaned!AA223</f>
        <v>1</v>
      </c>
      <c r="AB223">
        <f>[1]salary_data_cleaned!AB223</f>
        <v>1</v>
      </c>
    </row>
    <row r="224" spans="1:28" ht="409.6" x14ac:dyDescent="0.3">
      <c r="A224" t="str">
        <f>[1]salary_data_cleaned!A224</f>
        <v>Data Analyst</v>
      </c>
      <c r="B224" t="str">
        <f>[1]salary_data_cleaned!B224</f>
        <v>$33K-$62K (Glassdoor est.)</v>
      </c>
      <c r="C224" s="1" t="str">
        <f>[1]salary_data_cleaned!C224</f>
        <v>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v>
      </c>
      <c r="D224">
        <f>[1]salary_data_cleaned!D224</f>
        <v>2.8</v>
      </c>
      <c r="E224" s="1" t="str">
        <f>[1]salary_data_cleaned!E224</f>
        <v>Community Action Partnership of San Luis Obispo
2.8</v>
      </c>
      <c r="F224" t="str">
        <f>[1]salary_data_cleaned!F224</f>
        <v>Parlier, CA</v>
      </c>
      <c r="G224" t="str">
        <f>[1]salary_data_cleaned!G224</f>
        <v>San Luis Obispo, CA</v>
      </c>
      <c r="H224" t="str">
        <f>[1]salary_data_cleaned!H224</f>
        <v>501 to 1000 employees</v>
      </c>
      <c r="I224">
        <f>[1]salary_data_cleaned!I224</f>
        <v>-1</v>
      </c>
      <c r="J224" t="str">
        <f>[1]salary_data_cleaned!J224</f>
        <v>Nonprofit Organization</v>
      </c>
      <c r="K224" t="str">
        <f>[1]salary_data_cleaned!K224</f>
        <v>Social Assistance</v>
      </c>
      <c r="L224" t="str">
        <f>[1]salary_data_cleaned!L224</f>
        <v>Non-Profit</v>
      </c>
      <c r="M224" t="str">
        <f>[1]salary_data_cleaned!M224</f>
        <v>$50 to $100 million (USD)</v>
      </c>
      <c r="N224">
        <f>[1]salary_data_cleaned!N224</f>
        <v>-1</v>
      </c>
      <c r="O224">
        <f>[1]salary_data_cleaned!O224</f>
        <v>0</v>
      </c>
      <c r="P224">
        <f>[1]salary_data_cleaned!P224</f>
        <v>0</v>
      </c>
      <c r="Q224">
        <f>[1]salary_data_cleaned!Q224</f>
        <v>33</v>
      </c>
      <c r="R224">
        <f>[1]salary_data_cleaned!R224</f>
        <v>62</v>
      </c>
      <c r="S224">
        <f>[1]salary_data_cleaned!S224</f>
        <v>47.5</v>
      </c>
      <c r="T224" s="1" t="str">
        <f>[1]salary_data_cleaned!T224</f>
        <v xml:space="preserve">Community Action Partnership of San Luis Obispo
</v>
      </c>
      <c r="U224" t="str">
        <f>[1]salary_data_cleaned!U224</f>
        <v xml:space="preserve"> CA</v>
      </c>
      <c r="V224">
        <f>[1]salary_data_cleaned!V224</f>
        <v>0</v>
      </c>
      <c r="W224">
        <f>[1]salary_data_cleaned!W224</f>
        <v>-1</v>
      </c>
      <c r="X224">
        <f>[1]salary_data_cleaned!X224</f>
        <v>0</v>
      </c>
      <c r="Y224">
        <f>[1]salary_data_cleaned!Y224</f>
        <v>0</v>
      </c>
      <c r="Z224">
        <f>[1]salary_data_cleaned!Z224</f>
        <v>0</v>
      </c>
      <c r="AA224">
        <f>[1]salary_data_cleaned!AA224</f>
        <v>0</v>
      </c>
      <c r="AB224">
        <f>[1]salary_data_cleaned!AB224</f>
        <v>1</v>
      </c>
    </row>
    <row r="225" spans="1:28" ht="409.6" x14ac:dyDescent="0.3">
      <c r="A225" t="str">
        <f>[1]salary_data_cleaned!A225</f>
        <v>Pricipal Scientist Molecular and cellular biologist</v>
      </c>
      <c r="B225" t="str">
        <f>[1]salary_data_cleaned!B225</f>
        <v>$52K-$101K (Glassdoor est.)</v>
      </c>
      <c r="C225" s="1" t="str">
        <f>[1]salary_data_cleaned!C225</f>
        <v>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v>
      </c>
      <c r="D225">
        <f>[1]salary_data_cleaned!D225</f>
        <v>3.7</v>
      </c>
      <c r="E225" s="1" t="str">
        <f>[1]salary_data_cleaned!E225</f>
        <v>Takeda Pharmaceuticals
3.7</v>
      </c>
      <c r="F225" t="str">
        <f>[1]salary_data_cleaned!F225</f>
        <v>Boston, MA</v>
      </c>
      <c r="G225" t="str">
        <f>[1]salary_data_cleaned!G225</f>
        <v>OSAKA, Japan</v>
      </c>
      <c r="H225" t="str">
        <f>[1]salary_data_cleaned!H225</f>
        <v>10000+ employees</v>
      </c>
      <c r="I225">
        <f>[1]salary_data_cleaned!I225</f>
        <v>1781</v>
      </c>
      <c r="J225" t="str">
        <f>[1]salary_data_cleaned!J225</f>
        <v>Company - Public</v>
      </c>
      <c r="K225" t="str">
        <f>[1]salary_data_cleaned!K225</f>
        <v>Biotech &amp; Pharmaceuticals</v>
      </c>
      <c r="L225" t="str">
        <f>[1]salary_data_cleaned!L225</f>
        <v>Biotech &amp; Pharmaceuticals</v>
      </c>
      <c r="M225" t="str">
        <f>[1]salary_data_cleaned!M225</f>
        <v>$10+ billion (USD)</v>
      </c>
      <c r="N225" t="str">
        <f>[1]salary_data_cleaned!N225</f>
        <v>Novartis, Baxter, Pfizer</v>
      </c>
      <c r="O225">
        <f>[1]salary_data_cleaned!O225</f>
        <v>0</v>
      </c>
      <c r="P225">
        <f>[1]salary_data_cleaned!P225</f>
        <v>0</v>
      </c>
      <c r="Q225">
        <f>[1]salary_data_cleaned!Q225</f>
        <v>52</v>
      </c>
      <c r="R225">
        <f>[1]salary_data_cleaned!R225</f>
        <v>101</v>
      </c>
      <c r="S225">
        <f>[1]salary_data_cleaned!S225</f>
        <v>76.5</v>
      </c>
      <c r="T225" s="1" t="str">
        <f>[1]salary_data_cleaned!T225</f>
        <v xml:space="preserve">Takeda Pharmaceuticals
</v>
      </c>
      <c r="U225" t="str">
        <f>[1]salary_data_cleaned!U225</f>
        <v xml:space="preserve"> MA</v>
      </c>
      <c r="V225">
        <f>[1]salary_data_cleaned!V225</f>
        <v>0</v>
      </c>
      <c r="W225">
        <f>[1]salary_data_cleaned!W225</f>
        <v>239</v>
      </c>
      <c r="X225">
        <f>[1]salary_data_cleaned!X225</f>
        <v>0</v>
      </c>
      <c r="Y225">
        <f>[1]salary_data_cleaned!Y225</f>
        <v>0</v>
      </c>
      <c r="Z225">
        <f>[1]salary_data_cleaned!Z225</f>
        <v>0</v>
      </c>
      <c r="AA225">
        <f>[1]salary_data_cleaned!AA225</f>
        <v>0</v>
      </c>
      <c r="AB225">
        <f>[1]salary_data_cleaned!AB225</f>
        <v>1</v>
      </c>
    </row>
    <row r="226" spans="1:28" ht="409.6" x14ac:dyDescent="0.3">
      <c r="A226" t="str">
        <f>[1]salary_data_cleaned!A226</f>
        <v>Data Analyst</v>
      </c>
      <c r="B226" t="str">
        <f>[1]salary_data_cleaned!B226</f>
        <v>$48K-$90K (Glassdoor est.)</v>
      </c>
      <c r="C226" s="1" t="str">
        <f>[1]salary_data_cleaned!C226</f>
        <v>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v>
      </c>
      <c r="D226">
        <f>[1]salary_data_cleaned!D226</f>
        <v>3.4</v>
      </c>
      <c r="E226" s="1" t="str">
        <f>[1]salary_data_cleaned!E226</f>
        <v>TrueAccord
3.4</v>
      </c>
      <c r="F226" t="str">
        <f>[1]salary_data_cleaned!F226</f>
        <v>San Francisco, CA</v>
      </c>
      <c r="G226" t="str">
        <f>[1]salary_data_cleaned!G226</f>
        <v>San Francisco, CA</v>
      </c>
      <c r="H226" t="str">
        <f>[1]salary_data_cleaned!H226</f>
        <v>51 to 200 employees</v>
      </c>
      <c r="I226">
        <f>[1]salary_data_cleaned!I226</f>
        <v>2013</v>
      </c>
      <c r="J226" t="str">
        <f>[1]salary_data_cleaned!J226</f>
        <v>Company - Private</v>
      </c>
      <c r="K226" t="str">
        <f>[1]salary_data_cleaned!K226</f>
        <v>Enterprise Software &amp; Network Solutions</v>
      </c>
      <c r="L226" t="str">
        <f>[1]salary_data_cleaned!L226</f>
        <v>Information Technology</v>
      </c>
      <c r="M226" t="str">
        <f>[1]salary_data_cleaned!M226</f>
        <v>Unknown / Non-Applicable</v>
      </c>
      <c r="N226">
        <f>[1]salary_data_cleaned!N226</f>
        <v>-1</v>
      </c>
      <c r="O226">
        <f>[1]salary_data_cleaned!O226</f>
        <v>0</v>
      </c>
      <c r="P226">
        <f>[1]salary_data_cleaned!P226</f>
        <v>0</v>
      </c>
      <c r="Q226">
        <f>[1]salary_data_cleaned!Q226</f>
        <v>48</v>
      </c>
      <c r="R226">
        <f>[1]salary_data_cleaned!R226</f>
        <v>90</v>
      </c>
      <c r="S226">
        <f>[1]salary_data_cleaned!S226</f>
        <v>69</v>
      </c>
      <c r="T226" s="1" t="str">
        <f>[1]salary_data_cleaned!T226</f>
        <v xml:space="preserve">TrueAccord
</v>
      </c>
      <c r="U226" t="str">
        <f>[1]salary_data_cleaned!U226</f>
        <v xml:space="preserve"> CA</v>
      </c>
      <c r="V226">
        <f>[1]salary_data_cleaned!V226</f>
        <v>1</v>
      </c>
      <c r="W226">
        <f>[1]salary_data_cleaned!W226</f>
        <v>7</v>
      </c>
      <c r="X226">
        <f>[1]salary_data_cleaned!X226</f>
        <v>1</v>
      </c>
      <c r="Y226">
        <f>[1]salary_data_cleaned!Y226</f>
        <v>0</v>
      </c>
      <c r="Z226">
        <f>[1]salary_data_cleaned!Z226</f>
        <v>0</v>
      </c>
      <c r="AA226">
        <f>[1]salary_data_cleaned!AA226</f>
        <v>0</v>
      </c>
      <c r="AB226">
        <f>[1]salary_data_cleaned!AB226</f>
        <v>1</v>
      </c>
    </row>
    <row r="227" spans="1:28" ht="409.6" x14ac:dyDescent="0.3">
      <c r="A227" t="str">
        <f>[1]salary_data_cleaned!A227</f>
        <v>Data Analyst</v>
      </c>
      <c r="B227" t="str">
        <f>[1]salary_data_cleaned!B227</f>
        <v>$34K-$64K (Glassdoor est.)</v>
      </c>
      <c r="C227" s="1" t="str">
        <f>[1]salary_data_cleaned!C227</f>
        <v>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v>
      </c>
      <c r="D227">
        <f>[1]salary_data_cleaned!D227</f>
        <v>4</v>
      </c>
      <c r="E227" s="1" t="str">
        <f>[1]salary_data_cleaned!E227</f>
        <v>DRB Systems
4.0</v>
      </c>
      <c r="F227" t="str">
        <f>[1]salary_data_cleaned!F227</f>
        <v>Meridian, ID</v>
      </c>
      <c r="G227" t="str">
        <f>[1]salary_data_cleaned!G227</f>
        <v>Akron, OH</v>
      </c>
      <c r="H227" t="str">
        <f>[1]salary_data_cleaned!H227</f>
        <v>201 to 500 employees</v>
      </c>
      <c r="I227">
        <f>[1]salary_data_cleaned!I227</f>
        <v>1984</v>
      </c>
      <c r="J227" t="str">
        <f>[1]salary_data_cleaned!J227</f>
        <v>Company - Private</v>
      </c>
      <c r="K227" t="str">
        <f>[1]salary_data_cleaned!K227</f>
        <v>Computer Hardware &amp; Software</v>
      </c>
      <c r="L227" t="str">
        <f>[1]salary_data_cleaned!L227</f>
        <v>Information Technology</v>
      </c>
      <c r="M227" t="str">
        <f>[1]salary_data_cleaned!M227</f>
        <v>$50 to $100 million (USD)</v>
      </c>
      <c r="N227">
        <f>[1]salary_data_cleaned!N227</f>
        <v>-1</v>
      </c>
      <c r="O227">
        <f>[1]salary_data_cleaned!O227</f>
        <v>0</v>
      </c>
      <c r="P227">
        <f>[1]salary_data_cleaned!P227</f>
        <v>0</v>
      </c>
      <c r="Q227">
        <f>[1]salary_data_cleaned!Q227</f>
        <v>34</v>
      </c>
      <c r="R227">
        <f>[1]salary_data_cleaned!R227</f>
        <v>64</v>
      </c>
      <c r="S227">
        <f>[1]salary_data_cleaned!S227</f>
        <v>49</v>
      </c>
      <c r="T227" s="1" t="str">
        <f>[1]salary_data_cleaned!T227</f>
        <v xml:space="preserve">DRB Systems
</v>
      </c>
      <c r="U227" t="str">
        <f>[1]salary_data_cleaned!U227</f>
        <v xml:space="preserve"> ID</v>
      </c>
      <c r="V227">
        <f>[1]salary_data_cleaned!V227</f>
        <v>0</v>
      </c>
      <c r="W227">
        <f>[1]salary_data_cleaned!W227</f>
        <v>36</v>
      </c>
      <c r="X227">
        <f>[1]salary_data_cleaned!X227</f>
        <v>1</v>
      </c>
      <c r="Y227">
        <f>[1]salary_data_cleaned!Y227</f>
        <v>1</v>
      </c>
      <c r="Z227">
        <f>[1]salary_data_cleaned!Z227</f>
        <v>0</v>
      </c>
      <c r="AA227">
        <f>[1]salary_data_cleaned!AA227</f>
        <v>0</v>
      </c>
      <c r="AB227">
        <f>[1]salary_data_cleaned!AB227</f>
        <v>1</v>
      </c>
    </row>
    <row r="228" spans="1:28" ht="409.6" x14ac:dyDescent="0.3">
      <c r="A228" t="str">
        <f>[1]salary_data_cleaned!A228</f>
        <v>Staff Data Scientist</v>
      </c>
      <c r="B228" t="str">
        <f>[1]salary_data_cleaned!B228</f>
        <v>$132K-$211K (Glassdoor est.)</v>
      </c>
      <c r="C228" s="1" t="str">
        <f>[1]salary_data_cleaned!C228</f>
        <v>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v>
      </c>
      <c r="D228">
        <f>[1]salary_data_cleaned!D228</f>
        <v>3.5</v>
      </c>
      <c r="E228" s="1" t="str">
        <f>[1]salary_data_cleaned!E228</f>
        <v>Western Digital
3.5</v>
      </c>
      <c r="F228" t="str">
        <f>[1]salary_data_cleaned!F228</f>
        <v>San Jose, CA</v>
      </c>
      <c r="G228" t="str">
        <f>[1]salary_data_cleaned!G228</f>
        <v>San Jose, CA</v>
      </c>
      <c r="H228" t="str">
        <f>[1]salary_data_cleaned!H228</f>
        <v>10000+ employees</v>
      </c>
      <c r="I228">
        <f>[1]salary_data_cleaned!I228</f>
        <v>1970</v>
      </c>
      <c r="J228" t="str">
        <f>[1]salary_data_cleaned!J228</f>
        <v>Company - Public</v>
      </c>
      <c r="K228" t="str">
        <f>[1]salary_data_cleaned!K228</f>
        <v>Computer Hardware &amp; Software</v>
      </c>
      <c r="L228" t="str">
        <f>[1]salary_data_cleaned!L228</f>
        <v>Information Technology</v>
      </c>
      <c r="M228" t="str">
        <f>[1]salary_data_cleaned!M228</f>
        <v>$10+ billion (USD)</v>
      </c>
      <c r="N228" t="str">
        <f>[1]salary_data_cleaned!N228</f>
        <v>Seagate Technology, Toshiba</v>
      </c>
      <c r="O228">
        <f>[1]salary_data_cleaned!O228</f>
        <v>0</v>
      </c>
      <c r="P228">
        <f>[1]salary_data_cleaned!P228</f>
        <v>0</v>
      </c>
      <c r="Q228">
        <f>[1]salary_data_cleaned!Q228</f>
        <v>132</v>
      </c>
      <c r="R228">
        <f>[1]salary_data_cleaned!R228</f>
        <v>211</v>
      </c>
      <c r="S228">
        <f>[1]salary_data_cleaned!S228</f>
        <v>171.5</v>
      </c>
      <c r="T228" s="1" t="str">
        <f>[1]salary_data_cleaned!T228</f>
        <v xml:space="preserve">Western Digital
</v>
      </c>
      <c r="U228" t="str">
        <f>[1]salary_data_cleaned!U228</f>
        <v xml:space="preserve"> CA</v>
      </c>
      <c r="V228">
        <f>[1]salary_data_cleaned!V228</f>
        <v>1</v>
      </c>
      <c r="W228">
        <f>[1]salary_data_cleaned!W228</f>
        <v>50</v>
      </c>
      <c r="X228">
        <f>[1]salary_data_cleaned!X228</f>
        <v>1</v>
      </c>
      <c r="Y228">
        <f>[1]salary_data_cleaned!Y228</f>
        <v>0</v>
      </c>
      <c r="Z228">
        <f>[1]salary_data_cleaned!Z228</f>
        <v>0</v>
      </c>
      <c r="AA228">
        <f>[1]salary_data_cleaned!AA228</f>
        <v>1</v>
      </c>
      <c r="AB228">
        <f>[1]salary_data_cleaned!AB228</f>
        <v>0</v>
      </c>
    </row>
    <row r="229" spans="1:28" ht="409.6" x14ac:dyDescent="0.3">
      <c r="A229" t="str">
        <f>[1]salary_data_cleaned!A229</f>
        <v>Data Scientist (Actuary, FSA or ASA)</v>
      </c>
      <c r="B229" t="str">
        <f>[1]salary_data_cleaned!B229</f>
        <v>$81K-$133K (Glassdoor est.)</v>
      </c>
      <c r="C229" s="1" t="str">
        <f>[1]salary_data_cleaned!C229</f>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v>
      </c>
      <c r="D229">
        <f>[1]salary_data_cleaned!D229</f>
        <v>3.8</v>
      </c>
      <c r="E229" s="1" t="str">
        <f>[1]salary_data_cleaned!E229</f>
        <v>Legal &amp; General America
3.8</v>
      </c>
      <c r="F229" t="str">
        <f>[1]salary_data_cleaned!F229</f>
        <v>Frederick, MD</v>
      </c>
      <c r="G229" t="str">
        <f>[1]salary_data_cleaned!G229</f>
        <v>Frederick, MD</v>
      </c>
      <c r="H229" t="str">
        <f>[1]salary_data_cleaned!H229</f>
        <v>501 to 1000 employees</v>
      </c>
      <c r="I229">
        <f>[1]salary_data_cleaned!I229</f>
        <v>1981</v>
      </c>
      <c r="J229" t="str">
        <f>[1]salary_data_cleaned!J229</f>
        <v>Company - Private</v>
      </c>
      <c r="K229" t="str">
        <f>[1]salary_data_cleaned!K229</f>
        <v>Insurance Carriers</v>
      </c>
      <c r="L229" t="str">
        <f>[1]salary_data_cleaned!L229</f>
        <v>Insurance</v>
      </c>
      <c r="M229" t="str">
        <f>[1]salary_data_cleaned!M229</f>
        <v>$500 million to $1 billion (USD)</v>
      </c>
      <c r="N229">
        <f>[1]salary_data_cleaned!N229</f>
        <v>-1</v>
      </c>
      <c r="O229">
        <f>[1]salary_data_cleaned!O229</f>
        <v>0</v>
      </c>
      <c r="P229">
        <f>[1]salary_data_cleaned!P229</f>
        <v>0</v>
      </c>
      <c r="Q229">
        <f>[1]salary_data_cleaned!Q229</f>
        <v>81</v>
      </c>
      <c r="R229">
        <f>[1]salary_data_cleaned!R229</f>
        <v>133</v>
      </c>
      <c r="S229">
        <f>[1]salary_data_cleaned!S229</f>
        <v>107</v>
      </c>
      <c r="T229" s="1" t="str">
        <f>[1]salary_data_cleaned!T229</f>
        <v xml:space="preserve">Legal &amp; General America
</v>
      </c>
      <c r="U229" t="str">
        <f>[1]salary_data_cleaned!U229</f>
        <v xml:space="preserve"> MD</v>
      </c>
      <c r="V229">
        <f>[1]salary_data_cleaned!V229</f>
        <v>1</v>
      </c>
      <c r="W229">
        <f>[1]salary_data_cleaned!W229</f>
        <v>39</v>
      </c>
      <c r="X229">
        <f>[1]salary_data_cleaned!X229</f>
        <v>1</v>
      </c>
      <c r="Y229">
        <f>[1]salary_data_cleaned!Y229</f>
        <v>0</v>
      </c>
      <c r="Z229">
        <f>[1]salary_data_cleaned!Z229</f>
        <v>0</v>
      </c>
      <c r="AA229">
        <f>[1]salary_data_cleaned!AA229</f>
        <v>0</v>
      </c>
      <c r="AB229">
        <f>[1]salary_data_cleaned!AB229</f>
        <v>1</v>
      </c>
    </row>
    <row r="230" spans="1:28" ht="409.6" x14ac:dyDescent="0.3">
      <c r="A230" t="str">
        <f>[1]salary_data_cleaned!A230</f>
        <v>System and Data Analyst</v>
      </c>
      <c r="B230" t="str">
        <f>[1]salary_data_cleaned!B230</f>
        <v>$42K-$76K (Glassdoor est.)</v>
      </c>
      <c r="C230" s="1" t="str">
        <f>[1]salary_data_cleaned!C230</f>
        <v>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v>
      </c>
      <c r="D230">
        <f>[1]salary_data_cleaned!D230</f>
        <v>3.7</v>
      </c>
      <c r="E230" s="1" t="str">
        <f>[1]salary_data_cleaned!E230</f>
        <v>Corcentric
3.7</v>
      </c>
      <c r="F230" t="str">
        <f>[1]salary_data_cleaned!F230</f>
        <v>Cherry Hill, NJ</v>
      </c>
      <c r="G230" t="str">
        <f>[1]salary_data_cleaned!G230</f>
        <v>Cherry Hill, NJ</v>
      </c>
      <c r="H230" t="str">
        <f>[1]salary_data_cleaned!H230</f>
        <v>201 to 500 employees</v>
      </c>
      <c r="I230">
        <f>[1]salary_data_cleaned!I230</f>
        <v>1996</v>
      </c>
      <c r="J230" t="str">
        <f>[1]salary_data_cleaned!J230</f>
        <v>Company - Private</v>
      </c>
      <c r="K230" t="str">
        <f>[1]salary_data_cleaned!K230</f>
        <v>Enterprise Software &amp; Network Solutions</v>
      </c>
      <c r="L230" t="str">
        <f>[1]salary_data_cleaned!L230</f>
        <v>Information Technology</v>
      </c>
      <c r="M230" t="str">
        <f>[1]salary_data_cleaned!M230</f>
        <v>Unknown / Non-Applicable</v>
      </c>
      <c r="N230">
        <f>[1]salary_data_cleaned!N230</f>
        <v>-1</v>
      </c>
      <c r="O230">
        <f>[1]salary_data_cleaned!O230</f>
        <v>0</v>
      </c>
      <c r="P230">
        <f>[1]salary_data_cleaned!P230</f>
        <v>0</v>
      </c>
      <c r="Q230">
        <f>[1]salary_data_cleaned!Q230</f>
        <v>42</v>
      </c>
      <c r="R230">
        <f>[1]salary_data_cleaned!R230</f>
        <v>76</v>
      </c>
      <c r="S230">
        <f>[1]salary_data_cleaned!S230</f>
        <v>59</v>
      </c>
      <c r="T230" s="1" t="str">
        <f>[1]salary_data_cleaned!T230</f>
        <v xml:space="preserve">Corcentric
</v>
      </c>
      <c r="U230" t="str">
        <f>[1]salary_data_cleaned!U230</f>
        <v xml:space="preserve"> NJ</v>
      </c>
      <c r="V230">
        <f>[1]salary_data_cleaned!V230</f>
        <v>1</v>
      </c>
      <c r="W230">
        <f>[1]salary_data_cleaned!W230</f>
        <v>24</v>
      </c>
      <c r="X230">
        <f>[1]salary_data_cleaned!X230</f>
        <v>0</v>
      </c>
      <c r="Y230">
        <f>[1]salary_data_cleaned!Y230</f>
        <v>0</v>
      </c>
      <c r="Z230">
        <f>[1]salary_data_cleaned!Z230</f>
        <v>0</v>
      </c>
      <c r="AA230">
        <f>[1]salary_data_cleaned!AA230</f>
        <v>0</v>
      </c>
      <c r="AB230">
        <f>[1]salary_data_cleaned!AB230</f>
        <v>1</v>
      </c>
    </row>
    <row r="231" spans="1:28" ht="409.6" x14ac:dyDescent="0.3">
      <c r="A231" t="str">
        <f>[1]salary_data_cleaned!A231</f>
        <v>Data Scientist</v>
      </c>
      <c r="B231" t="str">
        <f>[1]salary_data_cleaned!B231</f>
        <v>$66K-$111K (Glassdoor est.)</v>
      </c>
      <c r="C231" s="1" t="str">
        <f>[1]salary_data_cleaned!C231</f>
        <v>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v>
      </c>
      <c r="D231">
        <f>[1]salary_data_cleaned!D231</f>
        <v>3.5</v>
      </c>
      <c r="E231" s="1" t="str">
        <f>[1]salary_data_cleaned!E231</f>
        <v>U.Group
3.5</v>
      </c>
      <c r="F231" t="str">
        <f>[1]salary_data_cleaned!F231</f>
        <v>Indianapolis, IN</v>
      </c>
      <c r="G231" t="str">
        <f>[1]salary_data_cleaned!G231</f>
        <v>Arlington, VA</v>
      </c>
      <c r="H231" t="str">
        <f>[1]salary_data_cleaned!H231</f>
        <v>201 to 500 employees</v>
      </c>
      <c r="I231">
        <f>[1]salary_data_cleaned!I231</f>
        <v>2019</v>
      </c>
      <c r="J231" t="str">
        <f>[1]salary_data_cleaned!J231</f>
        <v>Company - Private</v>
      </c>
      <c r="K231" t="str">
        <f>[1]salary_data_cleaned!K231</f>
        <v>IT Services</v>
      </c>
      <c r="L231" t="str">
        <f>[1]salary_data_cleaned!L231</f>
        <v>Information Technology</v>
      </c>
      <c r="M231" t="str">
        <f>[1]salary_data_cleaned!M231</f>
        <v>$25 to $50 million (USD)</v>
      </c>
      <c r="N231">
        <f>[1]salary_data_cleaned!N231</f>
        <v>-1</v>
      </c>
      <c r="O231">
        <f>[1]salary_data_cleaned!O231</f>
        <v>0</v>
      </c>
      <c r="P231">
        <f>[1]salary_data_cleaned!P231</f>
        <v>0</v>
      </c>
      <c r="Q231">
        <f>[1]salary_data_cleaned!Q231</f>
        <v>66</v>
      </c>
      <c r="R231">
        <f>[1]salary_data_cleaned!R231</f>
        <v>111</v>
      </c>
      <c r="S231">
        <f>[1]salary_data_cleaned!S231</f>
        <v>88.5</v>
      </c>
      <c r="T231" s="1" t="str">
        <f>[1]salary_data_cleaned!T231</f>
        <v xml:space="preserve">U.Group
</v>
      </c>
      <c r="U231" t="str">
        <f>[1]salary_data_cleaned!U231</f>
        <v xml:space="preserve"> IN</v>
      </c>
      <c r="V231">
        <f>[1]salary_data_cleaned!V231</f>
        <v>0</v>
      </c>
      <c r="W231">
        <f>[1]salary_data_cleaned!W231</f>
        <v>1</v>
      </c>
      <c r="X231">
        <f>[1]salary_data_cleaned!X231</f>
        <v>0</v>
      </c>
      <c r="Y231">
        <f>[1]salary_data_cleaned!Y231</f>
        <v>0</v>
      </c>
      <c r="Z231">
        <f>[1]salary_data_cleaned!Z231</f>
        <v>0</v>
      </c>
      <c r="AA231">
        <f>[1]salary_data_cleaned!AA231</f>
        <v>1</v>
      </c>
      <c r="AB231">
        <f>[1]salary_data_cleaned!AB231</f>
        <v>0</v>
      </c>
    </row>
    <row r="232" spans="1:28" ht="409.6" x14ac:dyDescent="0.3">
      <c r="A232" t="str">
        <f>[1]salary_data_cleaned!A232</f>
        <v>Data Engineer 5 - Contract (Remote)</v>
      </c>
      <c r="B232" t="str">
        <f>[1]salary_data_cleaned!B232</f>
        <v>$74K-$140K (Glassdoor est.)</v>
      </c>
      <c r="C232" s="1" t="str">
        <f>[1]salary_data_cleaned!C232</f>
        <v>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v>
      </c>
      <c r="D232">
        <f>[1]salary_data_cleaned!D232</f>
        <v>4.2</v>
      </c>
      <c r="E232" s="1" t="str">
        <f>[1]salary_data_cleaned!E232</f>
        <v>The Church of Jesus Christ of Latter-day Saints
4.2</v>
      </c>
      <c r="F232" t="str">
        <f>[1]salary_data_cleaned!F232</f>
        <v>Riverton, UT</v>
      </c>
      <c r="G232" t="str">
        <f>[1]salary_data_cleaned!G232</f>
        <v>Salt Lake City, UT</v>
      </c>
      <c r="H232" t="str">
        <f>[1]salary_data_cleaned!H232</f>
        <v>10000+ employees</v>
      </c>
      <c r="I232">
        <f>[1]salary_data_cleaned!I232</f>
        <v>-1</v>
      </c>
      <c r="J232" t="str">
        <f>[1]salary_data_cleaned!J232</f>
        <v>Nonprofit Organization</v>
      </c>
      <c r="K232" t="str">
        <f>[1]salary_data_cleaned!K232</f>
        <v>Religious Organizations</v>
      </c>
      <c r="L232" t="str">
        <f>[1]salary_data_cleaned!L232</f>
        <v>Non-Profit</v>
      </c>
      <c r="M232" t="str">
        <f>[1]salary_data_cleaned!M232</f>
        <v>Unknown / Non-Applicable</v>
      </c>
      <c r="N232">
        <f>[1]salary_data_cleaned!N232</f>
        <v>-1</v>
      </c>
      <c r="O232">
        <f>[1]salary_data_cleaned!O232</f>
        <v>0</v>
      </c>
      <c r="P232">
        <f>[1]salary_data_cleaned!P232</f>
        <v>0</v>
      </c>
      <c r="Q232">
        <f>[1]salary_data_cleaned!Q232</f>
        <v>74</v>
      </c>
      <c r="R232">
        <f>[1]salary_data_cleaned!R232</f>
        <v>140</v>
      </c>
      <c r="S232">
        <f>[1]salary_data_cleaned!S232</f>
        <v>107</v>
      </c>
      <c r="T232" s="1" t="str">
        <f>[1]salary_data_cleaned!T232</f>
        <v xml:space="preserve">The Church of Jesus Christ of Latter-day Saints
</v>
      </c>
      <c r="U232" t="str">
        <f>[1]salary_data_cleaned!U232</f>
        <v xml:space="preserve"> UT</v>
      </c>
      <c r="V232">
        <f>[1]salary_data_cleaned!V232</f>
        <v>0</v>
      </c>
      <c r="W232">
        <f>[1]salary_data_cleaned!W232</f>
        <v>-1</v>
      </c>
      <c r="X232">
        <f>[1]salary_data_cleaned!X232</f>
        <v>0</v>
      </c>
      <c r="Y232">
        <f>[1]salary_data_cleaned!Y232</f>
        <v>0</v>
      </c>
      <c r="Z232">
        <f>[1]salary_data_cleaned!Z232</f>
        <v>0</v>
      </c>
      <c r="AA232">
        <f>[1]salary_data_cleaned!AA232</f>
        <v>0</v>
      </c>
      <c r="AB232">
        <f>[1]salary_data_cleaned!AB232</f>
        <v>1</v>
      </c>
    </row>
    <row r="233" spans="1:28" ht="409.6" x14ac:dyDescent="0.3">
      <c r="A233" t="str">
        <f>[1]salary_data_cleaned!A233</f>
        <v>Digital Health Data Scientist</v>
      </c>
      <c r="B233" t="str">
        <f>[1]salary_data_cleaned!B233</f>
        <v>$63K-$110K (Glassdoor est.)</v>
      </c>
      <c r="C233" s="1" t="str">
        <f>[1]salary_data_cleaned!C233</f>
        <v>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
      <c r="D233">
        <f>[1]salary_data_cleaned!D233</f>
        <v>4</v>
      </c>
      <c r="E233" s="1" t="str">
        <f>[1]salary_data_cleaned!E233</f>
        <v>Pfizer
4.0</v>
      </c>
      <c r="F233" t="str">
        <f>[1]salary_data_cleaned!F233</f>
        <v>Cambridge, MA</v>
      </c>
      <c r="G233" t="str">
        <f>[1]salary_data_cleaned!G233</f>
        <v>New York, NY</v>
      </c>
      <c r="H233" t="str">
        <f>[1]salary_data_cleaned!H233</f>
        <v>10000+ employees</v>
      </c>
      <c r="I233">
        <f>[1]salary_data_cleaned!I233</f>
        <v>1849</v>
      </c>
      <c r="J233" t="str">
        <f>[1]salary_data_cleaned!J233</f>
        <v>Company - Public</v>
      </c>
      <c r="K233" t="str">
        <f>[1]salary_data_cleaned!K233</f>
        <v>Biotech &amp; Pharmaceuticals</v>
      </c>
      <c r="L233" t="str">
        <f>[1]salary_data_cleaned!L233</f>
        <v>Biotech &amp; Pharmaceuticals</v>
      </c>
      <c r="M233" t="str">
        <f>[1]salary_data_cleaned!M233</f>
        <v>$10+ billion (USD)</v>
      </c>
      <c r="N233">
        <f>[1]salary_data_cleaned!N233</f>
        <v>-1</v>
      </c>
      <c r="O233">
        <f>[1]salary_data_cleaned!O233</f>
        <v>0</v>
      </c>
      <c r="P233">
        <f>[1]salary_data_cleaned!P233</f>
        <v>0</v>
      </c>
      <c r="Q233">
        <f>[1]salary_data_cleaned!Q233</f>
        <v>63</v>
      </c>
      <c r="R233">
        <f>[1]salary_data_cleaned!R233</f>
        <v>110</v>
      </c>
      <c r="S233">
        <f>[1]salary_data_cleaned!S233</f>
        <v>86.5</v>
      </c>
      <c r="T233" s="1" t="str">
        <f>[1]salary_data_cleaned!T233</f>
        <v xml:space="preserve">Pfizer
</v>
      </c>
      <c r="U233" t="str">
        <f>[1]salary_data_cleaned!U233</f>
        <v xml:space="preserve"> MA</v>
      </c>
      <c r="V233">
        <f>[1]salary_data_cleaned!V233</f>
        <v>0</v>
      </c>
      <c r="W233">
        <f>[1]salary_data_cleaned!W233</f>
        <v>171</v>
      </c>
      <c r="X233">
        <f>[1]salary_data_cleaned!X233</f>
        <v>1</v>
      </c>
      <c r="Y233">
        <f>[1]salary_data_cleaned!Y233</f>
        <v>0</v>
      </c>
      <c r="Z233">
        <f>[1]salary_data_cleaned!Z233</f>
        <v>0</v>
      </c>
      <c r="AA233">
        <f>[1]salary_data_cleaned!AA233</f>
        <v>1</v>
      </c>
      <c r="AB233">
        <f>[1]salary_data_cleaned!AB233</f>
        <v>1</v>
      </c>
    </row>
    <row r="234" spans="1:28" ht="409.6" x14ac:dyDescent="0.3">
      <c r="A234" t="str">
        <f>[1]salary_data_cleaned!A234</f>
        <v>Data Scientist</v>
      </c>
      <c r="B234" t="str">
        <f>[1]salary_data_cleaned!B234</f>
        <v>$63K-$105K (Glassdoor est.)</v>
      </c>
      <c r="C234" s="1" t="str">
        <f>[1]salary_data_cleaned!C234</f>
        <v>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v>
      </c>
      <c r="D234">
        <f>[1]salary_data_cleaned!D234</f>
        <v>4.3</v>
      </c>
      <c r="E234" s="1" t="str">
        <f>[1]salary_data_cleaned!E234</f>
        <v>SMC 3
4.3</v>
      </c>
      <c r="F234" t="str">
        <f>[1]salary_data_cleaned!F234</f>
        <v>Louisville, KY</v>
      </c>
      <c r="G234" t="str">
        <f>[1]salary_data_cleaned!G234</f>
        <v>Peachtree City, GA</v>
      </c>
      <c r="H234" t="str">
        <f>[1]salary_data_cleaned!H234</f>
        <v>51 to 200 employees</v>
      </c>
      <c r="I234">
        <f>[1]salary_data_cleaned!I234</f>
        <v>1935</v>
      </c>
      <c r="J234" t="str">
        <f>[1]salary_data_cleaned!J234</f>
        <v>Nonprofit Organization</v>
      </c>
      <c r="K234" t="str">
        <f>[1]salary_data_cleaned!K234</f>
        <v>Logistics &amp; Supply Chain</v>
      </c>
      <c r="L234" t="str">
        <f>[1]salary_data_cleaned!L234</f>
        <v>Transportation &amp; Logistics</v>
      </c>
      <c r="M234" t="str">
        <f>[1]salary_data_cleaned!M234</f>
        <v>$10 to $25 million (USD)</v>
      </c>
      <c r="N234">
        <f>[1]salary_data_cleaned!N234</f>
        <v>-1</v>
      </c>
      <c r="O234">
        <f>[1]salary_data_cleaned!O234</f>
        <v>0</v>
      </c>
      <c r="P234">
        <f>[1]salary_data_cleaned!P234</f>
        <v>0</v>
      </c>
      <c r="Q234">
        <f>[1]salary_data_cleaned!Q234</f>
        <v>63</v>
      </c>
      <c r="R234">
        <f>[1]salary_data_cleaned!R234</f>
        <v>105</v>
      </c>
      <c r="S234">
        <f>[1]salary_data_cleaned!S234</f>
        <v>84</v>
      </c>
      <c r="T234" s="1" t="str">
        <f>[1]salary_data_cleaned!T234</f>
        <v xml:space="preserve">SMC 3
</v>
      </c>
      <c r="U234" t="str">
        <f>[1]salary_data_cleaned!U234</f>
        <v xml:space="preserve"> KY</v>
      </c>
      <c r="V234">
        <f>[1]salary_data_cleaned!V234</f>
        <v>0</v>
      </c>
      <c r="W234">
        <f>[1]salary_data_cleaned!W234</f>
        <v>85</v>
      </c>
      <c r="X234">
        <f>[1]salary_data_cleaned!X234</f>
        <v>1</v>
      </c>
      <c r="Y234">
        <f>[1]salary_data_cleaned!Y234</f>
        <v>0</v>
      </c>
      <c r="Z234">
        <f>[1]salary_data_cleaned!Z234</f>
        <v>0</v>
      </c>
      <c r="AA234">
        <f>[1]salary_data_cleaned!AA234</f>
        <v>0</v>
      </c>
      <c r="AB234">
        <f>[1]salary_data_cleaned!AB234</f>
        <v>1</v>
      </c>
    </row>
    <row r="235" spans="1:28" ht="409.6" x14ac:dyDescent="0.3">
      <c r="A235" t="str">
        <f>[1]salary_data_cleaned!A235</f>
        <v>Data &amp; Analytics Consultant (NYC)</v>
      </c>
      <c r="B235" t="str">
        <f>[1]salary_data_cleaned!B235</f>
        <v>$91K-$138K (Glassdoor est.)</v>
      </c>
      <c r="C235" s="1" t="str">
        <f>[1]salary_data_cleaned!C235</f>
        <v>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v>
      </c>
      <c r="D235">
        <f>[1]salary_data_cleaned!D235</f>
        <v>4.7</v>
      </c>
      <c r="E235" s="1" t="str">
        <f>[1]salary_data_cleaned!E235</f>
        <v>Systems Evolution Inc.
4.7</v>
      </c>
      <c r="F235" t="str">
        <f>[1]salary_data_cleaned!F235</f>
        <v>New York, NY</v>
      </c>
      <c r="G235" t="str">
        <f>[1]salary_data_cleaned!G235</f>
        <v>Cincinnati, OH</v>
      </c>
      <c r="H235" t="str">
        <f>[1]salary_data_cleaned!H235</f>
        <v>201 to 500 employees</v>
      </c>
      <c r="I235">
        <f>[1]salary_data_cleaned!I235</f>
        <v>1992</v>
      </c>
      <c r="J235" t="str">
        <f>[1]salary_data_cleaned!J235</f>
        <v>Company - Private</v>
      </c>
      <c r="K235" t="str">
        <f>[1]salary_data_cleaned!K235</f>
        <v>Consulting</v>
      </c>
      <c r="L235" t="str">
        <f>[1]salary_data_cleaned!L235</f>
        <v>Business Services</v>
      </c>
      <c r="M235" t="str">
        <f>[1]salary_data_cleaned!M235</f>
        <v>$50 to $100 million (USD)</v>
      </c>
      <c r="N235">
        <f>[1]salary_data_cleaned!N235</f>
        <v>-1</v>
      </c>
      <c r="O235">
        <f>[1]salary_data_cleaned!O235</f>
        <v>0</v>
      </c>
      <c r="P235">
        <f>[1]salary_data_cleaned!P235</f>
        <v>0</v>
      </c>
      <c r="Q235">
        <f>[1]salary_data_cleaned!Q235</f>
        <v>91</v>
      </c>
      <c r="R235">
        <f>[1]salary_data_cleaned!R235</f>
        <v>138</v>
      </c>
      <c r="S235">
        <f>[1]salary_data_cleaned!S235</f>
        <v>114.5</v>
      </c>
      <c r="T235" s="1" t="str">
        <f>[1]salary_data_cleaned!T235</f>
        <v xml:space="preserve">Systems Evolution Inc.
</v>
      </c>
      <c r="U235" t="str">
        <f>[1]salary_data_cleaned!U235</f>
        <v xml:space="preserve"> NY</v>
      </c>
      <c r="V235">
        <f>[1]salary_data_cleaned!V235</f>
        <v>0</v>
      </c>
      <c r="W235">
        <f>[1]salary_data_cleaned!W235</f>
        <v>28</v>
      </c>
      <c r="X235">
        <f>[1]salary_data_cleaned!X235</f>
        <v>1</v>
      </c>
      <c r="Y235">
        <f>[1]salary_data_cleaned!Y235</f>
        <v>0</v>
      </c>
      <c r="Z235">
        <f>[1]salary_data_cleaned!Z235</f>
        <v>0</v>
      </c>
      <c r="AA235">
        <f>[1]salary_data_cleaned!AA235</f>
        <v>0</v>
      </c>
      <c r="AB235">
        <f>[1]salary_data_cleaned!AB235</f>
        <v>1</v>
      </c>
    </row>
    <row r="236" spans="1:28" ht="409.6" x14ac:dyDescent="0.3">
      <c r="A236" t="str">
        <f>[1]salary_data_cleaned!A236</f>
        <v>Senior Scientist - Neuroscience</v>
      </c>
      <c r="B236" t="str">
        <f>[1]salary_data_cleaned!B236</f>
        <v>$100K-$190K (Glassdoor est.)</v>
      </c>
      <c r="C236" s="1" t="str">
        <f>[1]salary_data_cleaned!C236</f>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
      <c r="D236">
        <f>[1]salary_data_cleaned!D236</f>
        <v>3.5</v>
      </c>
      <c r="E236" s="1" t="str">
        <f>[1]salary_data_cleaned!E236</f>
        <v>Sunovion
3.5</v>
      </c>
      <c r="F236" t="str">
        <f>[1]salary_data_cleaned!F236</f>
        <v>Marlborough, MA</v>
      </c>
      <c r="G236" t="str">
        <f>[1]salary_data_cleaned!G236</f>
        <v>Marlborough, MA</v>
      </c>
      <c r="H236" t="str">
        <f>[1]salary_data_cleaned!H236</f>
        <v>1001 to 5000 employees</v>
      </c>
      <c r="I236">
        <f>[1]salary_data_cleaned!I236</f>
        <v>2010</v>
      </c>
      <c r="J236" t="str">
        <f>[1]salary_data_cleaned!J236</f>
        <v>Company - Private</v>
      </c>
      <c r="K236" t="str">
        <f>[1]salary_data_cleaned!K236</f>
        <v>Biotech &amp; Pharmaceuticals</v>
      </c>
      <c r="L236" t="str">
        <f>[1]salary_data_cleaned!L236</f>
        <v>Biotech &amp; Pharmaceuticals</v>
      </c>
      <c r="M236" t="str">
        <f>[1]salary_data_cleaned!M236</f>
        <v>$1 to $2 billion (USD)</v>
      </c>
      <c r="N236" t="str">
        <f>[1]salary_data_cleaned!N236</f>
        <v>Shire, GlaxoSmithKline, Allergan</v>
      </c>
      <c r="O236">
        <f>[1]salary_data_cleaned!O236</f>
        <v>0</v>
      </c>
      <c r="P236">
        <f>[1]salary_data_cleaned!P236</f>
        <v>0</v>
      </c>
      <c r="Q236">
        <f>[1]salary_data_cleaned!Q236</f>
        <v>100</v>
      </c>
      <c r="R236">
        <f>[1]salary_data_cleaned!R236</f>
        <v>190</v>
      </c>
      <c r="S236">
        <f>[1]salary_data_cleaned!S236</f>
        <v>145</v>
      </c>
      <c r="T236" s="1" t="str">
        <f>[1]salary_data_cleaned!T236</f>
        <v xml:space="preserve">Sunovion
</v>
      </c>
      <c r="U236" t="str">
        <f>[1]salary_data_cleaned!U236</f>
        <v xml:space="preserve"> MA</v>
      </c>
      <c r="V236">
        <f>[1]salary_data_cleaned!V236</f>
        <v>1</v>
      </c>
      <c r="W236">
        <f>[1]salary_data_cleaned!W236</f>
        <v>10</v>
      </c>
      <c r="X236">
        <f>[1]salary_data_cleaned!X236</f>
        <v>1</v>
      </c>
      <c r="Y236">
        <f>[1]salary_data_cleaned!Y236</f>
        <v>0</v>
      </c>
      <c r="Z236">
        <f>[1]salary_data_cleaned!Z236</f>
        <v>0</v>
      </c>
      <c r="AA236">
        <f>[1]salary_data_cleaned!AA236</f>
        <v>0</v>
      </c>
      <c r="AB236">
        <f>[1]salary_data_cleaned!AB236</f>
        <v>1</v>
      </c>
    </row>
    <row r="237" spans="1:28" ht="409.6" x14ac:dyDescent="0.3">
      <c r="A237" t="str">
        <f>[1]salary_data_cleaned!A237</f>
        <v>Data Engineer</v>
      </c>
      <c r="B237" t="str">
        <f>[1]salary_data_cleaned!B237</f>
        <v>$62K-$114K (Glassdoor est.)</v>
      </c>
      <c r="C237" s="1" t="str">
        <f>[1]salary_data_cleaned!C237</f>
        <v>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v>
      </c>
      <c r="D237">
        <f>[1]salary_data_cleaned!D237</f>
        <v>4.4000000000000004</v>
      </c>
      <c r="E237" s="1" t="str">
        <f>[1]salary_data_cleaned!E237</f>
        <v>Eventbrite
4.4</v>
      </c>
      <c r="F237" t="str">
        <f>[1]salary_data_cleaned!F237</f>
        <v>Nashville, TN</v>
      </c>
      <c r="G237" t="str">
        <f>[1]salary_data_cleaned!G237</f>
        <v>San Francisco, CA</v>
      </c>
      <c r="H237" t="str">
        <f>[1]salary_data_cleaned!H237</f>
        <v>1001 to 5000 employees</v>
      </c>
      <c r="I237">
        <f>[1]salary_data_cleaned!I237</f>
        <v>2006</v>
      </c>
      <c r="J237" t="str">
        <f>[1]salary_data_cleaned!J237</f>
        <v>Company - Public</v>
      </c>
      <c r="K237" t="str">
        <f>[1]salary_data_cleaned!K237</f>
        <v>Internet</v>
      </c>
      <c r="L237" t="str">
        <f>[1]salary_data_cleaned!L237</f>
        <v>Information Technology</v>
      </c>
      <c r="M237" t="str">
        <f>[1]salary_data_cleaned!M237</f>
        <v>$100 to $500 million (USD)</v>
      </c>
      <c r="N237" t="str">
        <f>[1]salary_data_cleaned!N237</f>
        <v>See Tickets, TicketWeb, Vendini</v>
      </c>
      <c r="O237">
        <f>[1]salary_data_cleaned!O237</f>
        <v>0</v>
      </c>
      <c r="P237">
        <f>[1]salary_data_cleaned!P237</f>
        <v>0</v>
      </c>
      <c r="Q237">
        <f>[1]salary_data_cleaned!Q237</f>
        <v>62</v>
      </c>
      <c r="R237">
        <f>[1]salary_data_cleaned!R237</f>
        <v>114</v>
      </c>
      <c r="S237">
        <f>[1]salary_data_cleaned!S237</f>
        <v>88</v>
      </c>
      <c r="T237" s="1" t="str">
        <f>[1]salary_data_cleaned!T237</f>
        <v xml:space="preserve">Eventbrite
</v>
      </c>
      <c r="U237" t="str">
        <f>[1]salary_data_cleaned!U237</f>
        <v xml:space="preserve"> TN</v>
      </c>
      <c r="V237">
        <f>[1]salary_data_cleaned!V237</f>
        <v>0</v>
      </c>
      <c r="W237">
        <f>[1]salary_data_cleaned!W237</f>
        <v>14</v>
      </c>
      <c r="X237">
        <f>[1]salary_data_cleaned!X237</f>
        <v>1</v>
      </c>
      <c r="Y237">
        <f>[1]salary_data_cleaned!Y237</f>
        <v>0</v>
      </c>
      <c r="Z237">
        <f>[1]salary_data_cleaned!Z237</f>
        <v>1</v>
      </c>
      <c r="AA237">
        <f>[1]salary_data_cleaned!AA237</f>
        <v>1</v>
      </c>
      <c r="AB237">
        <f>[1]salary_data_cleaned!AB237</f>
        <v>1</v>
      </c>
    </row>
    <row r="238" spans="1:28" ht="409.6" x14ac:dyDescent="0.3">
      <c r="A238" t="str">
        <f>[1]salary_data_cleaned!A238</f>
        <v>Big Data Engineer - Chicago - Future Opportunity</v>
      </c>
      <c r="B238" t="str">
        <f>[1]salary_data_cleaned!B238</f>
        <v>$71K-$129K (Glassdoor est.)</v>
      </c>
      <c r="C238" s="1" t="str">
        <f>[1]salary_data_cleaned!C238</f>
        <v>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v>
      </c>
      <c r="D238">
        <f>[1]salary_data_cleaned!D238</f>
        <v>4.0999999999999996</v>
      </c>
      <c r="E238" s="1" t="str">
        <f>[1]salary_data_cleaned!E238</f>
        <v>Centro
4.1</v>
      </c>
      <c r="F238" t="str">
        <f>[1]salary_data_cleaned!F238</f>
        <v>Chicago, IL</v>
      </c>
      <c r="G238" t="str">
        <f>[1]salary_data_cleaned!G238</f>
        <v>Chicago, IL</v>
      </c>
      <c r="H238" t="str">
        <f>[1]salary_data_cleaned!H238</f>
        <v>501 to 1000 employees</v>
      </c>
      <c r="I238">
        <f>[1]salary_data_cleaned!I238</f>
        <v>2001</v>
      </c>
      <c r="J238" t="str">
        <f>[1]salary_data_cleaned!J238</f>
        <v>Company - Private</v>
      </c>
      <c r="K238" t="str">
        <f>[1]salary_data_cleaned!K238</f>
        <v>Internet</v>
      </c>
      <c r="L238" t="str">
        <f>[1]salary_data_cleaned!L238</f>
        <v>Information Technology</v>
      </c>
      <c r="M238" t="str">
        <f>[1]salary_data_cleaned!M238</f>
        <v>$100 to $500 million (USD)</v>
      </c>
      <c r="N238" t="str">
        <f>[1]salary_data_cleaned!N238</f>
        <v>Mediaocean, The Trade Desk, MediaMath</v>
      </c>
      <c r="O238">
        <f>[1]salary_data_cleaned!O238</f>
        <v>0</v>
      </c>
      <c r="P238">
        <f>[1]salary_data_cleaned!P238</f>
        <v>0</v>
      </c>
      <c r="Q238">
        <f>[1]salary_data_cleaned!Q238</f>
        <v>71</v>
      </c>
      <c r="R238">
        <f>[1]salary_data_cleaned!R238</f>
        <v>129</v>
      </c>
      <c r="S238">
        <f>[1]salary_data_cleaned!S238</f>
        <v>100</v>
      </c>
      <c r="T238" s="1" t="str">
        <f>[1]salary_data_cleaned!T238</f>
        <v xml:space="preserve">Centro
</v>
      </c>
      <c r="U238" t="str">
        <f>[1]salary_data_cleaned!U238</f>
        <v xml:space="preserve"> IL</v>
      </c>
      <c r="V238">
        <f>[1]salary_data_cleaned!V238</f>
        <v>1</v>
      </c>
      <c r="W238">
        <f>[1]salary_data_cleaned!W238</f>
        <v>19</v>
      </c>
      <c r="X238">
        <f>[1]salary_data_cleaned!X238</f>
        <v>1</v>
      </c>
      <c r="Y238">
        <f>[1]salary_data_cleaned!Y238</f>
        <v>0</v>
      </c>
      <c r="Z238">
        <f>[1]salary_data_cleaned!Z238</f>
        <v>1</v>
      </c>
      <c r="AA238">
        <f>[1]salary_data_cleaned!AA238</f>
        <v>1</v>
      </c>
      <c r="AB238">
        <f>[1]salary_data_cleaned!AB238</f>
        <v>0</v>
      </c>
    </row>
    <row r="239" spans="1:28" ht="409.6" x14ac:dyDescent="0.3">
      <c r="A239" t="str">
        <f>[1]salary_data_cleaned!A239</f>
        <v>Senior Data Analyst</v>
      </c>
      <c r="B239" t="str">
        <f>[1]salary_data_cleaned!B239</f>
        <v>$43K-$80K (Glassdoor est.)</v>
      </c>
      <c r="C239" s="1" t="str">
        <f>[1]salary_data_cleaned!C239</f>
        <v>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v>
      </c>
      <c r="D239">
        <f>[1]salary_data_cleaned!D239</f>
        <v>2.9</v>
      </c>
      <c r="E239" s="1" t="str">
        <f>[1]salary_data_cleaned!E239</f>
        <v>National Student Clearinghouse
2.9</v>
      </c>
      <c r="F239" t="str">
        <f>[1]salary_data_cleaned!F239</f>
        <v>Herndon, VA</v>
      </c>
      <c r="G239" t="str">
        <f>[1]salary_data_cleaned!G239</f>
        <v>Herndon, VA</v>
      </c>
      <c r="H239" t="str">
        <f>[1]salary_data_cleaned!H239</f>
        <v>201 to 500 employees</v>
      </c>
      <c r="I239">
        <f>[1]salary_data_cleaned!I239</f>
        <v>1993</v>
      </c>
      <c r="J239" t="str">
        <f>[1]salary_data_cleaned!J239</f>
        <v>Nonprofit Organization</v>
      </c>
      <c r="K239" t="str">
        <f>[1]salary_data_cleaned!K239</f>
        <v>Colleges &amp; Universities</v>
      </c>
      <c r="L239" t="str">
        <f>[1]salary_data_cleaned!L239</f>
        <v>Education</v>
      </c>
      <c r="M239" t="str">
        <f>[1]salary_data_cleaned!M239</f>
        <v>$25 to $50 million (USD)</v>
      </c>
      <c r="N239" t="str">
        <f>[1]salary_data_cleaned!N239</f>
        <v>Ellucian, Parchment, College Board</v>
      </c>
      <c r="O239">
        <f>[1]salary_data_cleaned!O239</f>
        <v>0</v>
      </c>
      <c r="P239">
        <f>[1]salary_data_cleaned!P239</f>
        <v>0</v>
      </c>
      <c r="Q239">
        <f>[1]salary_data_cleaned!Q239</f>
        <v>43</v>
      </c>
      <c r="R239">
        <f>[1]salary_data_cleaned!R239</f>
        <v>80</v>
      </c>
      <c r="S239">
        <f>[1]salary_data_cleaned!S239</f>
        <v>61.5</v>
      </c>
      <c r="T239" s="1" t="str">
        <f>[1]salary_data_cleaned!T239</f>
        <v xml:space="preserve">National Student Clearinghouse
</v>
      </c>
      <c r="U239" t="str">
        <f>[1]salary_data_cleaned!U239</f>
        <v xml:space="preserve"> VA</v>
      </c>
      <c r="V239">
        <f>[1]salary_data_cleaned!V239</f>
        <v>1</v>
      </c>
      <c r="W239">
        <f>[1]salary_data_cleaned!W239</f>
        <v>27</v>
      </c>
      <c r="X239">
        <f>[1]salary_data_cleaned!X239</f>
        <v>1</v>
      </c>
      <c r="Y239">
        <f>[1]salary_data_cleaned!Y239</f>
        <v>0</v>
      </c>
      <c r="Z239">
        <f>[1]salary_data_cleaned!Z239</f>
        <v>0</v>
      </c>
      <c r="AA239">
        <f>[1]salary_data_cleaned!AA239</f>
        <v>0</v>
      </c>
      <c r="AB239">
        <f>[1]salary_data_cleaned!AB239</f>
        <v>1</v>
      </c>
    </row>
    <row r="240" spans="1:28" ht="409.6" x14ac:dyDescent="0.3">
      <c r="A240" t="str">
        <f>[1]salary_data_cleaned!A240</f>
        <v>Data Scientist</v>
      </c>
      <c r="B240" t="str">
        <f>[1]salary_data_cleaned!B240</f>
        <v>$74K-$119K (Glassdoor est.)</v>
      </c>
      <c r="C240" s="1" t="str">
        <f>[1]salary_data_cleaned!C240</f>
        <v>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v>
      </c>
      <c r="D240">
        <f>[1]salary_data_cleaned!D240</f>
        <v>2.5</v>
      </c>
      <c r="E240" s="1" t="str">
        <f>[1]salary_data_cleaned!E240</f>
        <v>comScore
2.5</v>
      </c>
      <c r="F240" t="str">
        <f>[1]salary_data_cleaned!F240</f>
        <v>Portland, OR</v>
      </c>
      <c r="G240" t="str">
        <f>[1]salary_data_cleaned!G240</f>
        <v>Reston, VA</v>
      </c>
      <c r="H240" t="str">
        <f>[1]salary_data_cleaned!H240</f>
        <v>1001 to 5000 employees</v>
      </c>
      <c r="I240">
        <f>[1]salary_data_cleaned!I240</f>
        <v>1999</v>
      </c>
      <c r="J240" t="str">
        <f>[1]salary_data_cleaned!J240</f>
        <v>Company - Public</v>
      </c>
      <c r="K240" t="str">
        <f>[1]salary_data_cleaned!K240</f>
        <v>Advertising &amp; Marketing</v>
      </c>
      <c r="L240" t="str">
        <f>[1]salary_data_cleaned!L240</f>
        <v>Business Services</v>
      </c>
      <c r="M240" t="str">
        <f>[1]salary_data_cleaned!M240</f>
        <v>$1 to $2 billion (USD)</v>
      </c>
      <c r="N240" t="str">
        <f>[1]salary_data_cleaned!N240</f>
        <v>Nielsen, Hitwise, Coremetrics</v>
      </c>
      <c r="O240">
        <f>[1]salary_data_cleaned!O240</f>
        <v>0</v>
      </c>
      <c r="P240">
        <f>[1]salary_data_cleaned!P240</f>
        <v>0</v>
      </c>
      <c r="Q240">
        <f>[1]salary_data_cleaned!Q240</f>
        <v>74</v>
      </c>
      <c r="R240">
        <f>[1]salary_data_cleaned!R240</f>
        <v>119</v>
      </c>
      <c r="S240">
        <f>[1]salary_data_cleaned!S240</f>
        <v>96.5</v>
      </c>
      <c r="T240" s="1" t="str">
        <f>[1]salary_data_cleaned!T240</f>
        <v xml:space="preserve">comScore
</v>
      </c>
      <c r="U240" t="str">
        <f>[1]salary_data_cleaned!U240</f>
        <v xml:space="preserve"> OR</v>
      </c>
      <c r="V240">
        <f>[1]salary_data_cleaned!V240</f>
        <v>0</v>
      </c>
      <c r="W240">
        <f>[1]salary_data_cleaned!W240</f>
        <v>21</v>
      </c>
      <c r="X240">
        <f>[1]salary_data_cleaned!X240</f>
        <v>1</v>
      </c>
      <c r="Y240">
        <f>[1]salary_data_cleaned!Y240</f>
        <v>0</v>
      </c>
      <c r="Z240">
        <f>[1]salary_data_cleaned!Z240</f>
        <v>1</v>
      </c>
      <c r="AA240">
        <f>[1]salary_data_cleaned!AA240</f>
        <v>0</v>
      </c>
      <c r="AB240">
        <f>[1]salary_data_cleaned!AB240</f>
        <v>0</v>
      </c>
    </row>
    <row r="241" spans="1:28" ht="409.6" x14ac:dyDescent="0.3">
      <c r="A241" t="str">
        <f>[1]salary_data_cleaned!A241</f>
        <v>Survey Data Analyst</v>
      </c>
      <c r="B241" t="str">
        <f>[1]salary_data_cleaned!B241</f>
        <v>$55K-$97K (Glassdoor est.)</v>
      </c>
      <c r="C241" s="1" t="str">
        <f>[1]salary_data_cleaned!C241</f>
        <v>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v>
      </c>
      <c r="D241">
        <f>[1]salary_data_cleaned!D241</f>
        <v>4.2</v>
      </c>
      <c r="E241" s="1" t="str">
        <f>[1]salary_data_cleaned!E241</f>
        <v>SullivanCotter
4.2</v>
      </c>
      <c r="F241" t="str">
        <f>[1]salary_data_cleaned!F241</f>
        <v>Minneapolis, MN</v>
      </c>
      <c r="G241" t="str">
        <f>[1]salary_data_cleaned!G241</f>
        <v>Chicago, IL</v>
      </c>
      <c r="H241" t="str">
        <f>[1]salary_data_cleaned!H241</f>
        <v>201 to 500 employees</v>
      </c>
      <c r="I241">
        <f>[1]salary_data_cleaned!I241</f>
        <v>1992</v>
      </c>
      <c r="J241" t="str">
        <f>[1]salary_data_cleaned!J241</f>
        <v>Company - Private</v>
      </c>
      <c r="K241" t="str">
        <f>[1]salary_data_cleaned!K241</f>
        <v>Consulting</v>
      </c>
      <c r="L241" t="str">
        <f>[1]salary_data_cleaned!L241</f>
        <v>Business Services</v>
      </c>
      <c r="M241" t="str">
        <f>[1]salary_data_cleaned!M241</f>
        <v>Unknown / Non-Applicable</v>
      </c>
      <c r="N241" t="str">
        <f>[1]salary_data_cleaned!N241</f>
        <v>Mercer, Korn Ferry, Integrated Healthcare Strategies</v>
      </c>
      <c r="O241">
        <f>[1]salary_data_cleaned!O241</f>
        <v>0</v>
      </c>
      <c r="P241">
        <f>[1]salary_data_cleaned!P241</f>
        <v>0</v>
      </c>
      <c r="Q241">
        <f>[1]salary_data_cleaned!Q241</f>
        <v>55</v>
      </c>
      <c r="R241">
        <f>[1]salary_data_cleaned!R241</f>
        <v>97</v>
      </c>
      <c r="S241">
        <f>[1]salary_data_cleaned!S241</f>
        <v>76</v>
      </c>
      <c r="T241" s="1" t="str">
        <f>[1]salary_data_cleaned!T241</f>
        <v xml:space="preserve">SullivanCotter
</v>
      </c>
      <c r="U241" t="str">
        <f>[1]salary_data_cleaned!U241</f>
        <v xml:space="preserve"> MN</v>
      </c>
      <c r="V241">
        <f>[1]salary_data_cleaned!V241</f>
        <v>0</v>
      </c>
      <c r="W241">
        <f>[1]salary_data_cleaned!W241</f>
        <v>28</v>
      </c>
      <c r="X241">
        <f>[1]salary_data_cleaned!X241</f>
        <v>1</v>
      </c>
      <c r="Y241">
        <f>[1]salary_data_cleaned!Y241</f>
        <v>0</v>
      </c>
      <c r="Z241">
        <f>[1]salary_data_cleaned!Z241</f>
        <v>0</v>
      </c>
      <c r="AA241">
        <f>[1]salary_data_cleaned!AA241</f>
        <v>0</v>
      </c>
      <c r="AB241">
        <f>[1]salary_data_cleaned!AB241</f>
        <v>1</v>
      </c>
    </row>
    <row r="242" spans="1:28" ht="28.8" x14ac:dyDescent="0.3">
      <c r="A242" t="str">
        <f>[1]salary_data_cleaned!A242</f>
        <v>Data Scientist</v>
      </c>
      <c r="B242" t="str">
        <f>[1]salary_data_cleaned!B242</f>
        <v>$15K-$16K(Employer est.)</v>
      </c>
      <c r="C242" t="str">
        <f>[1]salary_data_cleaned!C242</f>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v>
      </c>
      <c r="D242">
        <f>[1]salary_data_cleaned!D242</f>
        <v>3.9</v>
      </c>
      <c r="E242" s="1" t="str">
        <f>[1]salary_data_cleaned!E242</f>
        <v>NPD
3.9</v>
      </c>
      <c r="F242" t="str">
        <f>[1]salary_data_cleaned!F242</f>
        <v>Port Washington, NY</v>
      </c>
      <c r="G242" t="str">
        <f>[1]salary_data_cleaned!G242</f>
        <v>Port Washington, NY</v>
      </c>
      <c r="H242" t="str">
        <f>[1]salary_data_cleaned!H242</f>
        <v>1001 to 5000 employees</v>
      </c>
      <c r="I242">
        <f>[1]salary_data_cleaned!I242</f>
        <v>1966</v>
      </c>
      <c r="J242" t="str">
        <f>[1]salary_data_cleaned!J242</f>
        <v>Company - Private</v>
      </c>
      <c r="K242" t="str">
        <f>[1]salary_data_cleaned!K242</f>
        <v>Research &amp; Development</v>
      </c>
      <c r="L242" t="str">
        <f>[1]salary_data_cleaned!L242</f>
        <v>Business Services</v>
      </c>
      <c r="M242" t="str">
        <f>[1]salary_data_cleaned!M242</f>
        <v>$100 to $500 million (USD)</v>
      </c>
      <c r="N242">
        <f>[1]salary_data_cleaned!N242</f>
        <v>-1</v>
      </c>
      <c r="O242">
        <f>[1]salary_data_cleaned!O242</f>
        <v>0</v>
      </c>
      <c r="P242">
        <f>[1]salary_data_cleaned!P242</f>
        <v>0</v>
      </c>
      <c r="Q242">
        <f>[1]salary_data_cleaned!Q242</f>
        <v>15</v>
      </c>
      <c r="R242">
        <f>[1]salary_data_cleaned!R242</f>
        <v>16</v>
      </c>
      <c r="S242">
        <f>[1]salary_data_cleaned!S242</f>
        <v>15.5</v>
      </c>
      <c r="T242" s="1" t="str">
        <f>[1]salary_data_cleaned!T242</f>
        <v xml:space="preserve">NPD
</v>
      </c>
      <c r="U242" t="str">
        <f>[1]salary_data_cleaned!U242</f>
        <v xml:space="preserve"> NY</v>
      </c>
      <c r="V242">
        <f>[1]salary_data_cleaned!V242</f>
        <v>1</v>
      </c>
      <c r="W242">
        <f>[1]salary_data_cleaned!W242</f>
        <v>54</v>
      </c>
      <c r="X242">
        <f>[1]salary_data_cleaned!X242</f>
        <v>0</v>
      </c>
      <c r="Y242">
        <f>[1]salary_data_cleaned!Y242</f>
        <v>0</v>
      </c>
      <c r="Z242">
        <f>[1]salary_data_cleaned!Z242</f>
        <v>0</v>
      </c>
      <c r="AA242">
        <f>[1]salary_data_cleaned!AA242</f>
        <v>0</v>
      </c>
      <c r="AB242">
        <f>[1]salary_data_cleaned!AB242</f>
        <v>1</v>
      </c>
    </row>
    <row r="243" spans="1:28" ht="409.6" x14ac:dyDescent="0.3">
      <c r="A243" t="str">
        <f>[1]salary_data_cleaned!A243</f>
        <v>Data Scientist</v>
      </c>
      <c r="B243" t="str">
        <f>[1]salary_data_cleaned!B243</f>
        <v>$61K-$106K (Glassdoor est.)</v>
      </c>
      <c r="C243" s="1" t="str">
        <f>[1]salary_data_cleaned!C243</f>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v>
      </c>
      <c r="D243">
        <f>[1]salary_data_cleaned!D243</f>
        <v>4.3</v>
      </c>
      <c r="E243" s="1" t="str">
        <f>[1]salary_data_cleaned!E243</f>
        <v>Bakery Agency
4.3</v>
      </c>
      <c r="F243" t="str">
        <f>[1]salary_data_cleaned!F243</f>
        <v>Austin, TX</v>
      </c>
      <c r="G243" t="str">
        <f>[1]salary_data_cleaned!G243</f>
        <v>Austin, TX</v>
      </c>
      <c r="H243" t="str">
        <f>[1]salary_data_cleaned!H243</f>
        <v>1 to 50 employees</v>
      </c>
      <c r="I243">
        <f>[1]salary_data_cleaned!I243</f>
        <v>2010</v>
      </c>
      <c r="J243" t="str">
        <f>[1]salary_data_cleaned!J243</f>
        <v>Company - Private</v>
      </c>
      <c r="K243" t="str">
        <f>[1]salary_data_cleaned!K243</f>
        <v>Advertising &amp; Marketing</v>
      </c>
      <c r="L243" t="str">
        <f>[1]salary_data_cleaned!L243</f>
        <v>Business Services</v>
      </c>
      <c r="M243" t="str">
        <f>[1]salary_data_cleaned!M243</f>
        <v>Unknown / Non-Applicable</v>
      </c>
      <c r="N243">
        <f>[1]salary_data_cleaned!N243</f>
        <v>-1</v>
      </c>
      <c r="O243">
        <f>[1]salary_data_cleaned!O243</f>
        <v>0</v>
      </c>
      <c r="P243">
        <f>[1]salary_data_cleaned!P243</f>
        <v>0</v>
      </c>
      <c r="Q243">
        <f>[1]salary_data_cleaned!Q243</f>
        <v>61</v>
      </c>
      <c r="R243">
        <f>[1]salary_data_cleaned!R243</f>
        <v>106</v>
      </c>
      <c r="S243">
        <f>[1]salary_data_cleaned!S243</f>
        <v>83.5</v>
      </c>
      <c r="T243" s="1" t="str">
        <f>[1]salary_data_cleaned!T243</f>
        <v xml:space="preserve">Bakery Agency
</v>
      </c>
      <c r="U243" t="str">
        <f>[1]salary_data_cleaned!U243</f>
        <v xml:space="preserve"> TX</v>
      </c>
      <c r="V243">
        <f>[1]salary_data_cleaned!V243</f>
        <v>1</v>
      </c>
      <c r="W243">
        <f>[1]salary_data_cleaned!W243</f>
        <v>10</v>
      </c>
      <c r="X243">
        <f>[1]salary_data_cleaned!X243</f>
        <v>1</v>
      </c>
      <c r="Y243">
        <f>[1]salary_data_cleaned!Y243</f>
        <v>0</v>
      </c>
      <c r="Z243">
        <f>[1]salary_data_cleaned!Z243</f>
        <v>0</v>
      </c>
      <c r="AA243">
        <f>[1]salary_data_cleaned!AA243</f>
        <v>0</v>
      </c>
      <c r="AB243">
        <f>[1]salary_data_cleaned!AB243</f>
        <v>1</v>
      </c>
    </row>
    <row r="244" spans="1:28" ht="409.6" x14ac:dyDescent="0.3">
      <c r="A244" t="str">
        <f>[1]salary_data_cleaned!A244</f>
        <v>Risk and Analytics IT, Data Scientist</v>
      </c>
      <c r="B244" t="str">
        <f>[1]salary_data_cleaned!B244</f>
        <v>$91K-$149K (Glassdoor est.)</v>
      </c>
      <c r="C244" s="1" t="str">
        <f>[1]salary_data_cleaned!C244</f>
        <v>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v>
      </c>
      <c r="D244">
        <f>[1]salary_data_cleaned!D244</f>
        <v>2.7</v>
      </c>
      <c r="E244" s="1" t="str">
        <f>[1]salary_data_cleaned!E244</f>
        <v>State of Wisconsin Investment Board
2.7</v>
      </c>
      <c r="F244" t="str">
        <f>[1]salary_data_cleaned!F244</f>
        <v>Madison, WI</v>
      </c>
      <c r="G244" t="str">
        <f>[1]salary_data_cleaned!G244</f>
        <v>Madison, WI</v>
      </c>
      <c r="H244" t="str">
        <f>[1]salary_data_cleaned!H244</f>
        <v>51 to 200 employees</v>
      </c>
      <c r="I244">
        <f>[1]salary_data_cleaned!I244</f>
        <v>1951</v>
      </c>
      <c r="J244" t="str">
        <f>[1]salary_data_cleaned!J244</f>
        <v>Government</v>
      </c>
      <c r="K244" t="str">
        <f>[1]salary_data_cleaned!K244</f>
        <v>Investment Banking &amp; Asset Management</v>
      </c>
      <c r="L244" t="str">
        <f>[1]salary_data_cleaned!L244</f>
        <v>Finance</v>
      </c>
      <c r="M244" t="str">
        <f>[1]salary_data_cleaned!M244</f>
        <v>$50 to $100 million (USD)</v>
      </c>
      <c r="N244">
        <f>[1]salary_data_cleaned!N244</f>
        <v>-1</v>
      </c>
      <c r="O244">
        <f>[1]salary_data_cleaned!O244</f>
        <v>0</v>
      </c>
      <c r="P244">
        <f>[1]salary_data_cleaned!P244</f>
        <v>0</v>
      </c>
      <c r="Q244">
        <f>[1]salary_data_cleaned!Q244</f>
        <v>91</v>
      </c>
      <c r="R244">
        <f>[1]salary_data_cleaned!R244</f>
        <v>149</v>
      </c>
      <c r="S244">
        <f>[1]salary_data_cleaned!S244</f>
        <v>120</v>
      </c>
      <c r="T244" s="1" t="str">
        <f>[1]salary_data_cleaned!T244</f>
        <v xml:space="preserve">State of Wisconsin Investment Board
</v>
      </c>
      <c r="U244" t="str">
        <f>[1]salary_data_cleaned!U244</f>
        <v xml:space="preserve"> WI</v>
      </c>
      <c r="V244">
        <f>[1]salary_data_cleaned!V244</f>
        <v>1</v>
      </c>
      <c r="W244">
        <f>[1]salary_data_cleaned!W244</f>
        <v>69</v>
      </c>
      <c r="X244">
        <f>[1]salary_data_cleaned!X244</f>
        <v>1</v>
      </c>
      <c r="Y244">
        <f>[1]salary_data_cleaned!Y244</f>
        <v>0</v>
      </c>
      <c r="Z244">
        <f>[1]salary_data_cleaned!Z244</f>
        <v>0</v>
      </c>
      <c r="AA244">
        <f>[1]salary_data_cleaned!AA244</f>
        <v>0</v>
      </c>
      <c r="AB244">
        <f>[1]salary_data_cleaned!AB244</f>
        <v>0</v>
      </c>
    </row>
    <row r="245" spans="1:28" ht="409.6" x14ac:dyDescent="0.3">
      <c r="A245" t="str">
        <f>[1]salary_data_cleaned!A245</f>
        <v>Data Scientist</v>
      </c>
      <c r="B245" t="str">
        <f>[1]salary_data_cleaned!B245</f>
        <v>$127K-$199K (Glassdoor est.)</v>
      </c>
      <c r="C245" s="1" t="str">
        <f>[1]salary_data_cleaned!C245</f>
        <v>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v>
      </c>
      <c r="D245">
        <f>[1]salary_data_cleaned!D245</f>
        <v>3.9</v>
      </c>
      <c r="E245" s="1" t="str">
        <f>[1]salary_data_cleaned!E245</f>
        <v>Genentech
3.9</v>
      </c>
      <c r="F245" t="str">
        <f>[1]salary_data_cleaned!F245</f>
        <v>South San Francisco, CA</v>
      </c>
      <c r="G245" t="str">
        <f>[1]salary_data_cleaned!G245</f>
        <v>South San Francisco, CA</v>
      </c>
      <c r="H245" t="str">
        <f>[1]salary_data_cleaned!H245</f>
        <v>10000+ employees</v>
      </c>
      <c r="I245">
        <f>[1]salary_data_cleaned!I245</f>
        <v>1976</v>
      </c>
      <c r="J245" t="str">
        <f>[1]salary_data_cleaned!J245</f>
        <v>Subsidiary or Business Segment</v>
      </c>
      <c r="K245" t="str">
        <f>[1]salary_data_cleaned!K245</f>
        <v>Biotech &amp; Pharmaceuticals</v>
      </c>
      <c r="L245" t="str">
        <f>[1]salary_data_cleaned!L245</f>
        <v>Biotech &amp; Pharmaceuticals</v>
      </c>
      <c r="M245" t="str">
        <f>[1]salary_data_cleaned!M245</f>
        <v>$10+ billion (USD)</v>
      </c>
      <c r="N245">
        <f>[1]salary_data_cleaned!N245</f>
        <v>-1</v>
      </c>
      <c r="O245">
        <f>[1]salary_data_cleaned!O245</f>
        <v>0</v>
      </c>
      <c r="P245">
        <f>[1]salary_data_cleaned!P245</f>
        <v>0</v>
      </c>
      <c r="Q245">
        <f>[1]salary_data_cleaned!Q245</f>
        <v>127</v>
      </c>
      <c r="R245">
        <f>[1]salary_data_cleaned!R245</f>
        <v>199</v>
      </c>
      <c r="S245">
        <f>[1]salary_data_cleaned!S245</f>
        <v>163</v>
      </c>
      <c r="T245" s="1" t="str">
        <f>[1]salary_data_cleaned!T245</f>
        <v xml:space="preserve">Genentech
</v>
      </c>
      <c r="U245" t="str">
        <f>[1]salary_data_cleaned!U245</f>
        <v xml:space="preserve"> CA</v>
      </c>
      <c r="V245">
        <f>[1]salary_data_cleaned!V245</f>
        <v>1</v>
      </c>
      <c r="W245">
        <f>[1]salary_data_cleaned!W245</f>
        <v>44</v>
      </c>
      <c r="X245">
        <f>[1]salary_data_cleaned!X245</f>
        <v>0</v>
      </c>
      <c r="Y245">
        <f>[1]salary_data_cleaned!Y245</f>
        <v>0</v>
      </c>
      <c r="Z245">
        <f>[1]salary_data_cleaned!Z245</f>
        <v>0</v>
      </c>
      <c r="AA245">
        <f>[1]salary_data_cleaned!AA245</f>
        <v>0</v>
      </c>
      <c r="AB245">
        <f>[1]salary_data_cleaned!AB245</f>
        <v>1</v>
      </c>
    </row>
    <row r="246" spans="1:28" ht="409.6" x14ac:dyDescent="0.3">
      <c r="A246" t="str">
        <f>[1]salary_data_cleaned!A246</f>
        <v>Lead Health Data Analyst - Front End</v>
      </c>
      <c r="B246" t="str">
        <f>[1]salary_data_cleaned!B246</f>
        <v>$74K-$126K (Glassdoor est.)</v>
      </c>
      <c r="C246" s="1" t="str">
        <f>[1]salary_data_cleaned!C246</f>
        <v>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v>
      </c>
      <c r="D246">
        <f>[1]salary_data_cleaned!D246</f>
        <v>3.4</v>
      </c>
      <c r="E246" s="1" t="str">
        <f>[1]salary_data_cleaned!E246</f>
        <v>Blue Cross &amp; Blue Shield of Rhode Island
3.4</v>
      </c>
      <c r="F246" t="str">
        <f>[1]salary_data_cleaned!F246</f>
        <v>Providence, RI</v>
      </c>
      <c r="G246" t="str">
        <f>[1]salary_data_cleaned!G246</f>
        <v>Providence, RI</v>
      </c>
      <c r="H246" t="str">
        <f>[1]salary_data_cleaned!H246</f>
        <v>501 to 1000 employees</v>
      </c>
      <c r="I246">
        <f>[1]salary_data_cleaned!I246</f>
        <v>1939</v>
      </c>
      <c r="J246" t="str">
        <f>[1]salary_data_cleaned!J246</f>
        <v>Nonprofit Organization</v>
      </c>
      <c r="K246" t="str">
        <f>[1]salary_data_cleaned!K246</f>
        <v>Insurance Carriers</v>
      </c>
      <c r="L246" t="str">
        <f>[1]salary_data_cleaned!L246</f>
        <v>Insurance</v>
      </c>
      <c r="M246" t="str">
        <f>[1]salary_data_cleaned!M246</f>
        <v>Unknown / Non-Applicable</v>
      </c>
      <c r="N246" t="str">
        <f>[1]salary_data_cleaned!N246</f>
        <v>UnitedHealth Group</v>
      </c>
      <c r="O246">
        <f>[1]salary_data_cleaned!O246</f>
        <v>0</v>
      </c>
      <c r="P246">
        <f>[1]salary_data_cleaned!P246</f>
        <v>0</v>
      </c>
      <c r="Q246">
        <f>[1]salary_data_cleaned!Q246</f>
        <v>74</v>
      </c>
      <c r="R246">
        <f>[1]salary_data_cleaned!R246</f>
        <v>126</v>
      </c>
      <c r="S246">
        <f>[1]salary_data_cleaned!S246</f>
        <v>100</v>
      </c>
      <c r="T246" s="1" t="str">
        <f>[1]salary_data_cleaned!T246</f>
        <v xml:space="preserve">Blue Cross &amp; Blue Shield of Rhode Island
</v>
      </c>
      <c r="U246" t="str">
        <f>[1]salary_data_cleaned!U246</f>
        <v xml:space="preserve"> RI</v>
      </c>
      <c r="V246">
        <f>[1]salary_data_cleaned!V246</f>
        <v>1</v>
      </c>
      <c r="W246">
        <f>[1]salary_data_cleaned!W246</f>
        <v>81</v>
      </c>
      <c r="X246">
        <f>[1]salary_data_cleaned!X246</f>
        <v>0</v>
      </c>
      <c r="Y246">
        <f>[1]salary_data_cleaned!Y246</f>
        <v>0</v>
      </c>
      <c r="Z246">
        <f>[1]salary_data_cleaned!Z246</f>
        <v>0</v>
      </c>
      <c r="AA246">
        <f>[1]salary_data_cleaned!AA246</f>
        <v>1</v>
      </c>
      <c r="AB246">
        <f>[1]salary_data_cleaned!AB246</f>
        <v>0</v>
      </c>
    </row>
    <row r="247" spans="1:28" ht="409.6" x14ac:dyDescent="0.3">
      <c r="A247" t="str">
        <f>[1]salary_data_cleaned!A247</f>
        <v>Research Scientist</v>
      </c>
      <c r="B247" t="str">
        <f>[1]salary_data_cleaned!B247</f>
        <v>$33K-$72K (Glassdoor est.)</v>
      </c>
      <c r="C247" s="1" t="str">
        <f>[1]salary_data_cleaned!C247</f>
        <v>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v>
      </c>
      <c r="D247">
        <f>[1]salary_data_cleaned!D247</f>
        <v>3.8</v>
      </c>
      <c r="E247" s="1" t="str">
        <f>[1]salary_data_cleaned!E247</f>
        <v>Boys Town
3.8</v>
      </c>
      <c r="F247" t="str">
        <f>[1]salary_data_cleaned!F247</f>
        <v>Omaha, NE</v>
      </c>
      <c r="G247" t="str">
        <f>[1]salary_data_cleaned!G247</f>
        <v>Omaha, NE</v>
      </c>
      <c r="H247" t="str">
        <f>[1]salary_data_cleaned!H247</f>
        <v>1001 to 5000 employees</v>
      </c>
      <c r="I247">
        <f>[1]salary_data_cleaned!I247</f>
        <v>1917</v>
      </c>
      <c r="J247" t="str">
        <f>[1]salary_data_cleaned!J247</f>
        <v>Nonprofit Organization</v>
      </c>
      <c r="K247" t="str">
        <f>[1]salary_data_cleaned!K247</f>
        <v>Social Assistance</v>
      </c>
      <c r="L247" t="str">
        <f>[1]salary_data_cleaned!L247</f>
        <v>Non-Profit</v>
      </c>
      <c r="M247" t="str">
        <f>[1]salary_data_cleaned!M247</f>
        <v>Unknown / Non-Applicable</v>
      </c>
      <c r="N247" t="str">
        <f>[1]salary_data_cleaned!N247</f>
        <v>Boys &amp; Girls Clubs of America, AdoptUSKids, Foster Care to Success</v>
      </c>
      <c r="O247">
        <f>[1]salary_data_cleaned!O247</f>
        <v>0</v>
      </c>
      <c r="P247">
        <f>[1]salary_data_cleaned!P247</f>
        <v>0</v>
      </c>
      <c r="Q247">
        <f>[1]salary_data_cleaned!Q247</f>
        <v>33</v>
      </c>
      <c r="R247">
        <f>[1]salary_data_cleaned!R247</f>
        <v>72</v>
      </c>
      <c r="S247">
        <f>[1]salary_data_cleaned!S247</f>
        <v>52.5</v>
      </c>
      <c r="T247" s="1" t="str">
        <f>[1]salary_data_cleaned!T247</f>
        <v xml:space="preserve">Boys Town
</v>
      </c>
      <c r="U247" t="str">
        <f>[1]salary_data_cleaned!U247</f>
        <v xml:space="preserve"> NE</v>
      </c>
      <c r="V247">
        <f>[1]salary_data_cleaned!V247</f>
        <v>1</v>
      </c>
      <c r="W247">
        <f>[1]salary_data_cleaned!W247</f>
        <v>103</v>
      </c>
      <c r="X247">
        <f>[1]salary_data_cleaned!X247</f>
        <v>0</v>
      </c>
      <c r="Y247">
        <f>[1]salary_data_cleaned!Y247</f>
        <v>0</v>
      </c>
      <c r="Z247">
        <f>[1]salary_data_cleaned!Z247</f>
        <v>0</v>
      </c>
      <c r="AA247">
        <f>[1]salary_data_cleaned!AA247</f>
        <v>0</v>
      </c>
      <c r="AB247">
        <f>[1]salary_data_cleaned!AB247</f>
        <v>1</v>
      </c>
    </row>
    <row r="248" spans="1:28" ht="409.6" x14ac:dyDescent="0.3">
      <c r="A248" t="str">
        <f>[1]salary_data_cleaned!A248</f>
        <v>Medical Lab Scientist</v>
      </c>
      <c r="B248" t="str">
        <f>[1]salary_data_cleaned!B248</f>
        <v>$17-$24 Per Hour(Glassdoor est.)</v>
      </c>
      <c r="C248" s="1" t="str">
        <f>[1]salary_data_cleaned!C248</f>
        <v>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v>
      </c>
      <c r="D248">
        <f>[1]salary_data_cleaned!D248</f>
        <v>3.6</v>
      </c>
      <c r="E248" s="1" t="str">
        <f>[1]salary_data_cleaned!E248</f>
        <v>Tower Health
3.6</v>
      </c>
      <c r="F248" t="str">
        <f>[1]salary_data_cleaned!F248</f>
        <v>West Reading, PA</v>
      </c>
      <c r="G248" t="str">
        <f>[1]salary_data_cleaned!G248</f>
        <v>Reading, PA</v>
      </c>
      <c r="H248" t="str">
        <f>[1]salary_data_cleaned!H248</f>
        <v>5001 to 10000 employees</v>
      </c>
      <c r="I248">
        <f>[1]salary_data_cleaned!I248</f>
        <v>2017</v>
      </c>
      <c r="J248" t="str">
        <f>[1]salary_data_cleaned!J248</f>
        <v>Nonprofit Organization</v>
      </c>
      <c r="K248" t="str">
        <f>[1]salary_data_cleaned!K248</f>
        <v>Health Care Services &amp; Hospitals</v>
      </c>
      <c r="L248" t="str">
        <f>[1]salary_data_cleaned!L248</f>
        <v>Health Care</v>
      </c>
      <c r="M248" t="str">
        <f>[1]salary_data_cleaned!M248</f>
        <v>Unknown / Non-Applicable</v>
      </c>
      <c r="N248">
        <f>[1]salary_data_cleaned!N248</f>
        <v>-1</v>
      </c>
      <c r="O248">
        <f>[1]salary_data_cleaned!O248</f>
        <v>1</v>
      </c>
      <c r="P248">
        <f>[1]salary_data_cleaned!P248</f>
        <v>0</v>
      </c>
      <c r="Q248">
        <f>[1]salary_data_cleaned!Q248</f>
        <v>17</v>
      </c>
      <c r="R248">
        <f>[1]salary_data_cleaned!R248</f>
        <v>24</v>
      </c>
      <c r="S248">
        <f>[1]salary_data_cleaned!S248</f>
        <v>20.5</v>
      </c>
      <c r="T248" s="1" t="str">
        <f>[1]salary_data_cleaned!T248</f>
        <v xml:space="preserve">Tower Health
</v>
      </c>
      <c r="U248" t="str">
        <f>[1]salary_data_cleaned!U248</f>
        <v xml:space="preserve"> PA</v>
      </c>
      <c r="V248">
        <f>[1]salary_data_cleaned!V248</f>
        <v>0</v>
      </c>
      <c r="W248">
        <f>[1]salary_data_cleaned!W248</f>
        <v>3</v>
      </c>
      <c r="X248">
        <f>[1]salary_data_cleaned!X248</f>
        <v>0</v>
      </c>
      <c r="Y248">
        <f>[1]salary_data_cleaned!Y248</f>
        <v>0</v>
      </c>
      <c r="Z248">
        <f>[1]salary_data_cleaned!Z248</f>
        <v>0</v>
      </c>
      <c r="AA248">
        <f>[1]salary_data_cleaned!AA248</f>
        <v>0</v>
      </c>
      <c r="AB248">
        <f>[1]salary_data_cleaned!AB248</f>
        <v>0</v>
      </c>
    </row>
    <row r="249" spans="1:28" ht="409.6" x14ac:dyDescent="0.3">
      <c r="A249" t="str">
        <f>[1]salary_data_cleaned!A249</f>
        <v>Junior Data Analyst</v>
      </c>
      <c r="B249" t="str">
        <f>[1]salary_data_cleaned!B249</f>
        <v>$37K-$63K (Glassdoor est.)</v>
      </c>
      <c r="C249" s="1" t="str">
        <f>[1]salary_data_cleaned!C249</f>
        <v>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v>
      </c>
      <c r="D249">
        <f>[1]salary_data_cleaned!D249</f>
        <v>3.3</v>
      </c>
      <c r="E249" s="1" t="str">
        <f>[1]salary_data_cleaned!E249</f>
        <v>The HSC Health Care System
3.3</v>
      </c>
      <c r="F249" t="str">
        <f>[1]salary_data_cleaned!F249</f>
        <v>Washington, DC</v>
      </c>
      <c r="G249" t="str">
        <f>[1]salary_data_cleaned!G249</f>
        <v>Washington, DC</v>
      </c>
      <c r="H249" t="str">
        <f>[1]salary_data_cleaned!H249</f>
        <v>501 to 1000 employees</v>
      </c>
      <c r="I249">
        <f>[1]salary_data_cleaned!I249</f>
        <v>1883</v>
      </c>
      <c r="J249" t="str">
        <f>[1]salary_data_cleaned!J249</f>
        <v>Nonprofit Organization</v>
      </c>
      <c r="K249" t="str">
        <f>[1]salary_data_cleaned!K249</f>
        <v>Health Care Services &amp; Hospitals</v>
      </c>
      <c r="L249" t="str">
        <f>[1]salary_data_cleaned!L249</f>
        <v>Health Care</v>
      </c>
      <c r="M249" t="str">
        <f>[1]salary_data_cleaned!M249</f>
        <v>Unknown / Non-Applicable</v>
      </c>
      <c r="N249">
        <f>[1]salary_data_cleaned!N249</f>
        <v>-1</v>
      </c>
      <c r="O249">
        <f>[1]salary_data_cleaned!O249</f>
        <v>0</v>
      </c>
      <c r="P249">
        <f>[1]salary_data_cleaned!P249</f>
        <v>0</v>
      </c>
      <c r="Q249">
        <f>[1]salary_data_cleaned!Q249</f>
        <v>37</v>
      </c>
      <c r="R249">
        <f>[1]salary_data_cleaned!R249</f>
        <v>63</v>
      </c>
      <c r="S249">
        <f>[1]salary_data_cleaned!S249</f>
        <v>50</v>
      </c>
      <c r="T249" s="1" t="str">
        <f>[1]salary_data_cleaned!T249</f>
        <v xml:space="preserve">The HSC Health Care System
</v>
      </c>
      <c r="U249" t="str">
        <f>[1]salary_data_cleaned!U249</f>
        <v xml:space="preserve"> DC</v>
      </c>
      <c r="V249">
        <f>[1]salary_data_cleaned!V249</f>
        <v>1</v>
      </c>
      <c r="W249">
        <f>[1]salary_data_cleaned!W249</f>
        <v>137</v>
      </c>
      <c r="X249">
        <f>[1]salary_data_cleaned!X249</f>
        <v>0</v>
      </c>
      <c r="Y249">
        <f>[1]salary_data_cleaned!Y249</f>
        <v>0</v>
      </c>
      <c r="Z249">
        <f>[1]salary_data_cleaned!Z249</f>
        <v>0</v>
      </c>
      <c r="AA249">
        <f>[1]salary_data_cleaned!AA249</f>
        <v>0</v>
      </c>
      <c r="AB249">
        <f>[1]salary_data_cleaned!AB249</f>
        <v>1</v>
      </c>
    </row>
    <row r="250" spans="1:28" ht="409.6" x14ac:dyDescent="0.3">
      <c r="A250" t="str">
        <f>[1]salary_data_cleaned!A250</f>
        <v>SQL Data Engineer</v>
      </c>
      <c r="B250" t="str">
        <f>[1]salary_data_cleaned!B250</f>
        <v>$67K-$119K (Glassdoor est.)</v>
      </c>
      <c r="C250" s="1" t="str">
        <f>[1]salary_data_cleaned!C250</f>
        <v>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v>
      </c>
      <c r="D250">
        <f>[1]salary_data_cleaned!D250</f>
        <v>3.4</v>
      </c>
      <c r="E250" s="1" t="str">
        <f>[1]salary_data_cleaned!E250</f>
        <v>Pro-Sphere Tek
3.4</v>
      </c>
      <c r="F250" t="str">
        <f>[1]salary_data_cleaned!F250</f>
        <v>Austin, TX</v>
      </c>
      <c r="G250" t="str">
        <f>[1]salary_data_cleaned!G250</f>
        <v>Alexandria, VA</v>
      </c>
      <c r="H250" t="str">
        <f>[1]salary_data_cleaned!H250</f>
        <v>201 to 500 employees</v>
      </c>
      <c r="I250">
        <f>[1]salary_data_cleaned!I250</f>
        <v>2006</v>
      </c>
      <c r="J250" t="str">
        <f>[1]salary_data_cleaned!J250</f>
        <v>Company - Private</v>
      </c>
      <c r="K250" t="str">
        <f>[1]salary_data_cleaned!K250</f>
        <v>Consulting</v>
      </c>
      <c r="L250" t="str">
        <f>[1]salary_data_cleaned!L250</f>
        <v>Business Services</v>
      </c>
      <c r="M250" t="str">
        <f>[1]salary_data_cleaned!M250</f>
        <v>$50 to $100 million (USD)</v>
      </c>
      <c r="N250">
        <f>[1]salary_data_cleaned!N250</f>
        <v>-1</v>
      </c>
      <c r="O250">
        <f>[1]salary_data_cleaned!O250</f>
        <v>0</v>
      </c>
      <c r="P250">
        <f>[1]salary_data_cleaned!P250</f>
        <v>0</v>
      </c>
      <c r="Q250">
        <f>[1]salary_data_cleaned!Q250</f>
        <v>67</v>
      </c>
      <c r="R250">
        <f>[1]salary_data_cleaned!R250</f>
        <v>119</v>
      </c>
      <c r="S250">
        <f>[1]salary_data_cleaned!S250</f>
        <v>93</v>
      </c>
      <c r="T250" s="1" t="str">
        <f>[1]salary_data_cleaned!T250</f>
        <v xml:space="preserve">Pro-Sphere Tek
</v>
      </c>
      <c r="U250" t="str">
        <f>[1]salary_data_cleaned!U250</f>
        <v xml:space="preserve"> TX</v>
      </c>
      <c r="V250">
        <f>[1]salary_data_cleaned!V250</f>
        <v>0</v>
      </c>
      <c r="W250">
        <f>[1]salary_data_cleaned!W250</f>
        <v>14</v>
      </c>
      <c r="X250">
        <f>[1]salary_data_cleaned!X250</f>
        <v>1</v>
      </c>
      <c r="Y250">
        <f>[1]salary_data_cleaned!Y250</f>
        <v>0</v>
      </c>
      <c r="Z250">
        <f>[1]salary_data_cleaned!Z250</f>
        <v>0</v>
      </c>
      <c r="AA250">
        <f>[1]salary_data_cleaned!AA250</f>
        <v>1</v>
      </c>
      <c r="AB250">
        <f>[1]salary_data_cleaned!AB250</f>
        <v>0</v>
      </c>
    </row>
    <row r="251" spans="1:28" ht="409.6" x14ac:dyDescent="0.3">
      <c r="A251" t="str">
        <f>[1]salary_data_cleaned!A251</f>
        <v>Data Scientist</v>
      </c>
      <c r="B251" t="str">
        <f>[1]salary_data_cleaned!B251</f>
        <v>$72K-$117K (Glassdoor est.)</v>
      </c>
      <c r="C251" s="1" t="str">
        <f>[1]salary_data_cleaned!C251</f>
        <v>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v>
      </c>
      <c r="D251">
        <f>[1]salary_data_cleaned!D251</f>
        <v>3</v>
      </c>
      <c r="E251" s="1" t="str">
        <f>[1]salary_data_cleaned!E251</f>
        <v>Ameritas Life Insurance Corp
3.0</v>
      </c>
      <c r="F251" t="str">
        <f>[1]salary_data_cleaned!F251</f>
        <v>Cincinnati, OH</v>
      </c>
      <c r="G251" t="str">
        <f>[1]salary_data_cleaned!G251</f>
        <v>Lincoln, NE</v>
      </c>
      <c r="H251" t="str">
        <f>[1]salary_data_cleaned!H251</f>
        <v>1001 to 5000 employees</v>
      </c>
      <c r="I251">
        <f>[1]salary_data_cleaned!I251</f>
        <v>1887</v>
      </c>
      <c r="J251" t="str">
        <f>[1]salary_data_cleaned!J251</f>
        <v>Company - Private</v>
      </c>
      <c r="K251" t="str">
        <f>[1]salary_data_cleaned!K251</f>
        <v>Insurance Agencies &amp; Brokerages</v>
      </c>
      <c r="L251" t="str">
        <f>[1]salary_data_cleaned!L251</f>
        <v>Insurance</v>
      </c>
      <c r="M251" t="str">
        <f>[1]salary_data_cleaned!M251</f>
        <v>$2 to $5 billion (USD)</v>
      </c>
      <c r="N251">
        <f>[1]salary_data_cleaned!N251</f>
        <v>-1</v>
      </c>
      <c r="O251">
        <f>[1]salary_data_cleaned!O251</f>
        <v>0</v>
      </c>
      <c r="P251">
        <f>[1]salary_data_cleaned!P251</f>
        <v>0</v>
      </c>
      <c r="Q251">
        <f>[1]salary_data_cleaned!Q251</f>
        <v>72</v>
      </c>
      <c r="R251">
        <f>[1]salary_data_cleaned!R251</f>
        <v>117</v>
      </c>
      <c r="S251">
        <f>[1]salary_data_cleaned!S251</f>
        <v>94.5</v>
      </c>
      <c r="T251" s="1" t="str">
        <f>[1]salary_data_cleaned!T251</f>
        <v xml:space="preserve">Ameritas Life Insurance Corp
</v>
      </c>
      <c r="U251" t="str">
        <f>[1]salary_data_cleaned!U251</f>
        <v xml:space="preserve"> OH</v>
      </c>
      <c r="V251">
        <f>[1]salary_data_cleaned!V251</f>
        <v>0</v>
      </c>
      <c r="W251">
        <f>[1]salary_data_cleaned!W251</f>
        <v>133</v>
      </c>
      <c r="X251">
        <f>[1]salary_data_cleaned!X251</f>
        <v>1</v>
      </c>
      <c r="Y251">
        <f>[1]salary_data_cleaned!Y251</f>
        <v>0</v>
      </c>
      <c r="Z251">
        <f>[1]salary_data_cleaned!Z251</f>
        <v>0</v>
      </c>
      <c r="AA251">
        <f>[1]salary_data_cleaned!AA251</f>
        <v>0</v>
      </c>
      <c r="AB251">
        <f>[1]salary_data_cleaned!AB251</f>
        <v>0</v>
      </c>
    </row>
    <row r="252" spans="1:28" ht="409.6" x14ac:dyDescent="0.3">
      <c r="A252" t="str">
        <f>[1]salary_data_cleaned!A252</f>
        <v>Senior Data Scientist</v>
      </c>
      <c r="B252" t="str">
        <f>[1]salary_data_cleaned!B252</f>
        <v>$116K-$185K (Glassdoor est.)</v>
      </c>
      <c r="C252" s="1" t="str">
        <f>[1]salary_data_cleaned!C252</f>
        <v>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v>
      </c>
      <c r="D252">
        <f>[1]salary_data_cleaned!D252</f>
        <v>4</v>
      </c>
      <c r="E252" s="1" t="str">
        <f>[1]salary_data_cleaned!E252</f>
        <v>Autodesk
4.0</v>
      </c>
      <c r="F252" t="str">
        <f>[1]salary_data_cleaned!F252</f>
        <v>San Francisco, CA</v>
      </c>
      <c r="G252" t="str">
        <f>[1]salary_data_cleaned!G252</f>
        <v>San Rafael, CA</v>
      </c>
      <c r="H252" t="str">
        <f>[1]salary_data_cleaned!H252</f>
        <v>5001 to 10000 employees</v>
      </c>
      <c r="I252">
        <f>[1]salary_data_cleaned!I252</f>
        <v>1982</v>
      </c>
      <c r="J252" t="str">
        <f>[1]salary_data_cleaned!J252</f>
        <v>Company - Public</v>
      </c>
      <c r="K252" t="str">
        <f>[1]salary_data_cleaned!K252</f>
        <v>Computer Hardware &amp; Software</v>
      </c>
      <c r="L252" t="str">
        <f>[1]salary_data_cleaned!L252</f>
        <v>Information Technology</v>
      </c>
      <c r="M252" t="str">
        <f>[1]salary_data_cleaned!M252</f>
        <v>$2 to $5 billion (USD)</v>
      </c>
      <c r="N252">
        <f>[1]salary_data_cleaned!N252</f>
        <v>-1</v>
      </c>
      <c r="O252">
        <f>[1]salary_data_cleaned!O252</f>
        <v>0</v>
      </c>
      <c r="P252">
        <f>[1]salary_data_cleaned!P252</f>
        <v>0</v>
      </c>
      <c r="Q252">
        <f>[1]salary_data_cleaned!Q252</f>
        <v>116</v>
      </c>
      <c r="R252">
        <f>[1]salary_data_cleaned!R252</f>
        <v>185</v>
      </c>
      <c r="S252">
        <f>[1]salary_data_cleaned!S252</f>
        <v>150.5</v>
      </c>
      <c r="T252" s="1" t="str">
        <f>[1]salary_data_cleaned!T252</f>
        <v xml:space="preserve">Autodesk
</v>
      </c>
      <c r="U252" t="str">
        <f>[1]salary_data_cleaned!U252</f>
        <v xml:space="preserve"> CA</v>
      </c>
      <c r="V252">
        <f>[1]salary_data_cleaned!V252</f>
        <v>0</v>
      </c>
      <c r="W252">
        <f>[1]salary_data_cleaned!W252</f>
        <v>38</v>
      </c>
      <c r="X252">
        <f>[1]salary_data_cleaned!X252</f>
        <v>1</v>
      </c>
      <c r="Y252">
        <f>[1]salary_data_cleaned!Y252</f>
        <v>0</v>
      </c>
      <c r="Z252">
        <f>[1]salary_data_cleaned!Z252</f>
        <v>1</v>
      </c>
      <c r="AA252">
        <f>[1]salary_data_cleaned!AA252</f>
        <v>0</v>
      </c>
      <c r="AB252">
        <f>[1]salary_data_cleaned!AB252</f>
        <v>0</v>
      </c>
    </row>
    <row r="253" spans="1:28" ht="409.6" x14ac:dyDescent="0.3">
      <c r="A253" t="str">
        <f>[1]salary_data_cleaned!A253</f>
        <v>Data Scientist</v>
      </c>
      <c r="B253" t="str">
        <f>[1]salary_data_cleaned!B253</f>
        <v>$78K-$126K (Glassdoor est.)</v>
      </c>
      <c r="C253" s="1" t="str">
        <f>[1]salary_data_cleaned!C253</f>
        <v>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v>
      </c>
      <c r="D253">
        <f>[1]salary_data_cleaned!D253</f>
        <v>3.7</v>
      </c>
      <c r="E253" s="1" t="str">
        <f>[1]salary_data_cleaned!E253</f>
        <v>Genworth
3.7</v>
      </c>
      <c r="F253" t="str">
        <f>[1]salary_data_cleaned!F253</f>
        <v>Raleigh, NC</v>
      </c>
      <c r="G253" t="str">
        <f>[1]salary_data_cleaned!G253</f>
        <v>Richmond, VA</v>
      </c>
      <c r="H253" t="str">
        <f>[1]salary_data_cleaned!H253</f>
        <v>1001 to 5000 employees</v>
      </c>
      <c r="I253">
        <f>[1]salary_data_cleaned!I253</f>
        <v>2004</v>
      </c>
      <c r="J253" t="str">
        <f>[1]salary_data_cleaned!J253</f>
        <v>Company - Public</v>
      </c>
      <c r="K253" t="str">
        <f>[1]salary_data_cleaned!K253</f>
        <v>Insurance Carriers</v>
      </c>
      <c r="L253" t="str">
        <f>[1]salary_data_cleaned!L253</f>
        <v>Insurance</v>
      </c>
      <c r="M253" t="str">
        <f>[1]salary_data_cleaned!M253</f>
        <v>$5 to $10 billion (USD)</v>
      </c>
      <c r="N253" t="str">
        <f>[1]salary_data_cleaned!N253</f>
        <v>MetLife, Northwestern Mutual, Prudential</v>
      </c>
      <c r="O253">
        <f>[1]salary_data_cleaned!O253</f>
        <v>0</v>
      </c>
      <c r="P253">
        <f>[1]salary_data_cleaned!P253</f>
        <v>0</v>
      </c>
      <c r="Q253">
        <f>[1]salary_data_cleaned!Q253</f>
        <v>78</v>
      </c>
      <c r="R253">
        <f>[1]salary_data_cleaned!R253</f>
        <v>126</v>
      </c>
      <c r="S253">
        <f>[1]salary_data_cleaned!S253</f>
        <v>102</v>
      </c>
      <c r="T253" s="1" t="str">
        <f>[1]salary_data_cleaned!T253</f>
        <v xml:space="preserve">Genworth
</v>
      </c>
      <c r="U253" t="str">
        <f>[1]salary_data_cleaned!U253</f>
        <v xml:space="preserve"> NC</v>
      </c>
      <c r="V253">
        <f>[1]salary_data_cleaned!V253</f>
        <v>0</v>
      </c>
      <c r="W253">
        <f>[1]salary_data_cleaned!W253</f>
        <v>16</v>
      </c>
      <c r="X253">
        <f>[1]salary_data_cleaned!X253</f>
        <v>1</v>
      </c>
      <c r="Y253">
        <f>[1]salary_data_cleaned!Y253</f>
        <v>0</v>
      </c>
      <c r="Z253">
        <f>[1]salary_data_cleaned!Z253</f>
        <v>1</v>
      </c>
      <c r="AA253">
        <f>[1]salary_data_cleaned!AA253</f>
        <v>1</v>
      </c>
      <c r="AB253">
        <f>[1]salary_data_cleaned!AB253</f>
        <v>1</v>
      </c>
    </row>
    <row r="254" spans="1:28" ht="409.6" x14ac:dyDescent="0.3">
      <c r="A254" t="str">
        <f>[1]salary_data_cleaned!A254</f>
        <v>Scientist, Analytical Development</v>
      </c>
      <c r="B254" t="str">
        <f>[1]salary_data_cleaned!B254</f>
        <v>$42K-$82K (Glassdoor est.)</v>
      </c>
      <c r="C254" s="1" t="str">
        <f>[1]salary_data_cleaned!C254</f>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
      <c r="D254">
        <f>[1]salary_data_cleaned!D254</f>
        <v>4.4000000000000004</v>
      </c>
      <c r="E254" s="1" t="str">
        <f>[1]salary_data_cleaned!E254</f>
        <v>Rubius Therapeutics
4.4</v>
      </c>
      <c r="F254" t="str">
        <f>[1]salary_data_cleaned!F254</f>
        <v>Cambridge, MA</v>
      </c>
      <c r="G254" t="str">
        <f>[1]salary_data_cleaned!G254</f>
        <v>Cambridge, MA</v>
      </c>
      <c r="H254" t="str">
        <f>[1]salary_data_cleaned!H254</f>
        <v>201 to 500 employees</v>
      </c>
      <c r="I254">
        <f>[1]salary_data_cleaned!I254</f>
        <v>2013</v>
      </c>
      <c r="J254" t="str">
        <f>[1]salary_data_cleaned!J254</f>
        <v>Company - Public</v>
      </c>
      <c r="K254" t="str">
        <f>[1]salary_data_cleaned!K254</f>
        <v>Biotech &amp; Pharmaceuticals</v>
      </c>
      <c r="L254" t="str">
        <f>[1]salary_data_cleaned!L254</f>
        <v>Biotech &amp; Pharmaceuticals</v>
      </c>
      <c r="M254" t="str">
        <f>[1]salary_data_cleaned!M254</f>
        <v>$100 to $500 million (USD)</v>
      </c>
      <c r="N254">
        <f>[1]salary_data_cleaned!N254</f>
        <v>-1</v>
      </c>
      <c r="O254">
        <f>[1]salary_data_cleaned!O254</f>
        <v>0</v>
      </c>
      <c r="P254">
        <f>[1]salary_data_cleaned!P254</f>
        <v>0</v>
      </c>
      <c r="Q254">
        <f>[1]salary_data_cleaned!Q254</f>
        <v>42</v>
      </c>
      <c r="R254">
        <f>[1]salary_data_cleaned!R254</f>
        <v>82</v>
      </c>
      <c r="S254">
        <f>[1]salary_data_cleaned!S254</f>
        <v>62</v>
      </c>
      <c r="T254" s="1" t="str">
        <f>[1]salary_data_cleaned!T254</f>
        <v xml:space="preserve">Rubius Therapeutics
</v>
      </c>
      <c r="U254" t="str">
        <f>[1]salary_data_cleaned!U254</f>
        <v xml:space="preserve"> MA</v>
      </c>
      <c r="V254">
        <f>[1]salary_data_cleaned!V254</f>
        <v>1</v>
      </c>
      <c r="W254">
        <f>[1]salary_data_cleaned!W254</f>
        <v>7</v>
      </c>
      <c r="X254">
        <f>[1]salary_data_cleaned!X254</f>
        <v>0</v>
      </c>
      <c r="Y254">
        <f>[1]salary_data_cleaned!Y254</f>
        <v>0</v>
      </c>
      <c r="Z254">
        <f>[1]salary_data_cleaned!Z254</f>
        <v>0</v>
      </c>
      <c r="AA254">
        <f>[1]salary_data_cleaned!AA254</f>
        <v>0</v>
      </c>
      <c r="AB254">
        <f>[1]salary_data_cleaned!AB254</f>
        <v>0</v>
      </c>
    </row>
    <row r="255" spans="1:28" ht="409.6" x14ac:dyDescent="0.3">
      <c r="A255" t="str">
        <f>[1]salary_data_cleaned!A255</f>
        <v>Analytics Manager</v>
      </c>
      <c r="B255" t="str">
        <f>[1]salary_data_cleaned!B255</f>
        <v>$59K-$116K (Glassdoor est.)</v>
      </c>
      <c r="C255" s="1" t="str">
        <f>[1]salary_data_cleaned!C255</f>
        <v>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v>
      </c>
      <c r="D255">
        <f>[1]salary_data_cleaned!D255</f>
        <v>4.3</v>
      </c>
      <c r="E255" s="1" t="str">
        <f>[1]salary_data_cleaned!E255</f>
        <v>OneMagnify
4.3</v>
      </c>
      <c r="F255" t="str">
        <f>[1]salary_data_cleaned!F255</f>
        <v>Dearborn, MI</v>
      </c>
      <c r="G255" t="str">
        <f>[1]salary_data_cleaned!G255</f>
        <v>Detroit, MI</v>
      </c>
      <c r="H255" t="str">
        <f>[1]salary_data_cleaned!H255</f>
        <v>201 to 500 employees</v>
      </c>
      <c r="I255">
        <f>[1]salary_data_cleaned!I255</f>
        <v>1967</v>
      </c>
      <c r="J255" t="str">
        <f>[1]salary_data_cleaned!J255</f>
        <v>Company - Private</v>
      </c>
      <c r="K255" t="str">
        <f>[1]salary_data_cleaned!K255</f>
        <v>Advertising &amp; Marketing</v>
      </c>
      <c r="L255" t="str">
        <f>[1]salary_data_cleaned!L255</f>
        <v>Business Services</v>
      </c>
      <c r="M255" t="str">
        <f>[1]salary_data_cleaned!M255</f>
        <v>Unknown / Non-Applicable</v>
      </c>
      <c r="N255">
        <f>[1]salary_data_cleaned!N255</f>
        <v>-1</v>
      </c>
      <c r="O255">
        <f>[1]salary_data_cleaned!O255</f>
        <v>0</v>
      </c>
      <c r="P255">
        <f>[1]salary_data_cleaned!P255</f>
        <v>0</v>
      </c>
      <c r="Q255">
        <f>[1]salary_data_cleaned!Q255</f>
        <v>59</v>
      </c>
      <c r="R255">
        <f>[1]salary_data_cleaned!R255</f>
        <v>116</v>
      </c>
      <c r="S255">
        <f>[1]salary_data_cleaned!S255</f>
        <v>87.5</v>
      </c>
      <c r="T255" s="1" t="str">
        <f>[1]salary_data_cleaned!T255</f>
        <v xml:space="preserve">OneMagnify
</v>
      </c>
      <c r="U255" t="str">
        <f>[1]salary_data_cleaned!U255</f>
        <v xml:space="preserve"> MI</v>
      </c>
      <c r="V255">
        <f>[1]salary_data_cleaned!V255</f>
        <v>0</v>
      </c>
      <c r="W255">
        <f>[1]salary_data_cleaned!W255</f>
        <v>53</v>
      </c>
      <c r="X255">
        <f>[1]salary_data_cleaned!X255</f>
        <v>0</v>
      </c>
      <c r="Y255">
        <f>[1]salary_data_cleaned!Y255</f>
        <v>0</v>
      </c>
      <c r="Z255">
        <f>[1]salary_data_cleaned!Z255</f>
        <v>0</v>
      </c>
      <c r="AA255">
        <f>[1]salary_data_cleaned!AA255</f>
        <v>0</v>
      </c>
      <c r="AB255">
        <f>[1]salary_data_cleaned!AB255</f>
        <v>1</v>
      </c>
    </row>
    <row r="256" spans="1:28" ht="409.6" x14ac:dyDescent="0.3">
      <c r="A256" t="str">
        <f>[1]salary_data_cleaned!A256</f>
        <v>Clinical Data Scientist</v>
      </c>
      <c r="B256" t="str">
        <f>[1]salary_data_cleaned!B256</f>
        <v>$63K-$105K (Glassdoor est.)</v>
      </c>
      <c r="C256" s="1" t="str">
        <f>[1]salary_data_cleaned!C256</f>
        <v>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v>
      </c>
      <c r="D256">
        <f>[1]salary_data_cleaned!D256</f>
        <v>4</v>
      </c>
      <c r="E256" s="1" t="str">
        <f>[1]salary_data_cleaned!E256</f>
        <v>Pfizer
4.0</v>
      </c>
      <c r="F256" t="str">
        <f>[1]salary_data_cleaned!F256</f>
        <v>Groton, CT</v>
      </c>
      <c r="G256" t="str">
        <f>[1]salary_data_cleaned!G256</f>
        <v>New York, NY</v>
      </c>
      <c r="H256" t="str">
        <f>[1]salary_data_cleaned!H256</f>
        <v>10000+ employees</v>
      </c>
      <c r="I256">
        <f>[1]salary_data_cleaned!I256</f>
        <v>1849</v>
      </c>
      <c r="J256" t="str">
        <f>[1]salary_data_cleaned!J256</f>
        <v>Company - Public</v>
      </c>
      <c r="K256" t="str">
        <f>[1]salary_data_cleaned!K256</f>
        <v>Biotech &amp; Pharmaceuticals</v>
      </c>
      <c r="L256" t="str">
        <f>[1]salary_data_cleaned!L256</f>
        <v>Biotech &amp; Pharmaceuticals</v>
      </c>
      <c r="M256" t="str">
        <f>[1]salary_data_cleaned!M256</f>
        <v>$10+ billion (USD)</v>
      </c>
      <c r="N256">
        <f>[1]salary_data_cleaned!N256</f>
        <v>-1</v>
      </c>
      <c r="O256">
        <f>[1]salary_data_cleaned!O256</f>
        <v>0</v>
      </c>
      <c r="P256">
        <f>[1]salary_data_cleaned!P256</f>
        <v>0</v>
      </c>
      <c r="Q256">
        <f>[1]salary_data_cleaned!Q256</f>
        <v>63</v>
      </c>
      <c r="R256">
        <f>[1]salary_data_cleaned!R256</f>
        <v>105</v>
      </c>
      <c r="S256">
        <f>[1]salary_data_cleaned!S256</f>
        <v>84</v>
      </c>
      <c r="T256" s="1" t="str">
        <f>[1]salary_data_cleaned!T256</f>
        <v xml:space="preserve">Pfizer
</v>
      </c>
      <c r="U256" t="str">
        <f>[1]salary_data_cleaned!U256</f>
        <v xml:space="preserve"> CT</v>
      </c>
      <c r="V256">
        <f>[1]salary_data_cleaned!V256</f>
        <v>0</v>
      </c>
      <c r="W256">
        <f>[1]salary_data_cleaned!W256</f>
        <v>171</v>
      </c>
      <c r="X256">
        <f>[1]salary_data_cleaned!X256</f>
        <v>0</v>
      </c>
      <c r="Y256">
        <f>[1]salary_data_cleaned!Y256</f>
        <v>0</v>
      </c>
      <c r="Z256">
        <f>[1]salary_data_cleaned!Z256</f>
        <v>0</v>
      </c>
      <c r="AA256">
        <f>[1]salary_data_cleaned!AA256</f>
        <v>1</v>
      </c>
      <c r="AB256">
        <f>[1]salary_data_cleaned!AB256</f>
        <v>1</v>
      </c>
    </row>
    <row r="257" spans="1:28" ht="409.6" x14ac:dyDescent="0.3">
      <c r="A257" t="str">
        <f>[1]salary_data_cleaned!A257</f>
        <v>Data Scientist</v>
      </c>
      <c r="B257" t="str">
        <f>[1]salary_data_cleaned!B257</f>
        <v>$109K-$177K (Glassdoor est.)</v>
      </c>
      <c r="C257" s="1" t="str">
        <f>[1]salary_data_cleaned!C257</f>
        <v>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
      <c r="D257">
        <f>[1]salary_data_cleaned!D257</f>
        <v>4</v>
      </c>
      <c r="E257" s="1" t="str">
        <f>[1]salary_data_cleaned!E257</f>
        <v>Novetta
4.0</v>
      </c>
      <c r="F257" t="str">
        <f>[1]salary_data_cleaned!F257</f>
        <v>Herndon, VA</v>
      </c>
      <c r="G257" t="str">
        <f>[1]salary_data_cleaned!G257</f>
        <v>Mc Lean, VA</v>
      </c>
      <c r="H257" t="str">
        <f>[1]salary_data_cleaned!H257</f>
        <v>501 to 1000 employees</v>
      </c>
      <c r="I257">
        <f>[1]salary_data_cleaned!I257</f>
        <v>2012</v>
      </c>
      <c r="J257" t="str">
        <f>[1]salary_data_cleaned!J257</f>
        <v>Company - Private</v>
      </c>
      <c r="K257" t="str">
        <f>[1]salary_data_cleaned!K257</f>
        <v>Enterprise Software &amp; Network Solutions</v>
      </c>
      <c r="L257" t="str">
        <f>[1]salary_data_cleaned!L257</f>
        <v>Information Technology</v>
      </c>
      <c r="M257" t="str">
        <f>[1]salary_data_cleaned!M257</f>
        <v>$100 to $500 million (USD)</v>
      </c>
      <c r="N257" t="str">
        <f>[1]salary_data_cleaned!N257</f>
        <v>Leidos, CACI International, Booz Allen Hamilton</v>
      </c>
      <c r="O257">
        <f>[1]salary_data_cleaned!O257</f>
        <v>0</v>
      </c>
      <c r="P257">
        <f>[1]salary_data_cleaned!P257</f>
        <v>0</v>
      </c>
      <c r="Q257">
        <f>[1]salary_data_cleaned!Q257</f>
        <v>109</v>
      </c>
      <c r="R257">
        <f>[1]salary_data_cleaned!R257</f>
        <v>177</v>
      </c>
      <c r="S257">
        <f>[1]salary_data_cleaned!S257</f>
        <v>143</v>
      </c>
      <c r="T257" s="1" t="str">
        <f>[1]salary_data_cleaned!T257</f>
        <v xml:space="preserve">Novetta
</v>
      </c>
      <c r="U257" t="str">
        <f>[1]salary_data_cleaned!U257</f>
        <v xml:space="preserve"> VA</v>
      </c>
      <c r="V257">
        <f>[1]salary_data_cleaned!V257</f>
        <v>0</v>
      </c>
      <c r="W257">
        <f>[1]salary_data_cleaned!W257</f>
        <v>8</v>
      </c>
      <c r="X257">
        <f>[1]salary_data_cleaned!X257</f>
        <v>1</v>
      </c>
      <c r="Y257">
        <f>[1]salary_data_cleaned!Y257</f>
        <v>0</v>
      </c>
      <c r="Z257">
        <f>[1]salary_data_cleaned!Z257</f>
        <v>0</v>
      </c>
      <c r="AA257">
        <f>[1]salary_data_cleaned!AA257</f>
        <v>1</v>
      </c>
      <c r="AB257">
        <f>[1]salary_data_cleaned!AB257</f>
        <v>0</v>
      </c>
    </row>
    <row r="258" spans="1:28" ht="409.6" x14ac:dyDescent="0.3">
      <c r="A258" t="str">
        <f>[1]salary_data_cleaned!A258</f>
        <v>Sr. Data Scientist, Cyber-Security LT Contract</v>
      </c>
      <c r="B258" t="str">
        <f>[1]salary_data_cleaned!B258</f>
        <v>$116K-$194K (Glassdoor est.)</v>
      </c>
      <c r="C258" s="1" t="str">
        <f>[1]salary_data_cleaned!C258</f>
        <v>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v>
      </c>
      <c r="D258">
        <f>[1]salary_data_cleaned!D258</f>
        <v>3.2</v>
      </c>
      <c r="E258" s="1" t="str">
        <f>[1]salary_data_cleaned!E258</f>
        <v>Numeric, LLC
3.2</v>
      </c>
      <c r="F258" t="str">
        <f>[1]salary_data_cleaned!F258</f>
        <v>Phila, PA</v>
      </c>
      <c r="G258" t="str">
        <f>[1]salary_data_cleaned!G258</f>
        <v>Chadds Ford, PA</v>
      </c>
      <c r="H258" t="str">
        <f>[1]salary_data_cleaned!H258</f>
        <v>1 to 50 employees</v>
      </c>
      <c r="I258">
        <f>[1]salary_data_cleaned!I258</f>
        <v>-1</v>
      </c>
      <c r="J258" t="str">
        <f>[1]salary_data_cleaned!J258</f>
        <v>Company - Private</v>
      </c>
      <c r="K258" t="str">
        <f>[1]salary_data_cleaned!K258</f>
        <v>Staffing &amp; Outsourcing</v>
      </c>
      <c r="L258" t="str">
        <f>[1]salary_data_cleaned!L258</f>
        <v>Business Services</v>
      </c>
      <c r="M258" t="str">
        <f>[1]salary_data_cleaned!M258</f>
        <v>$5 to $10 million (USD)</v>
      </c>
      <c r="N258">
        <f>[1]salary_data_cleaned!N258</f>
        <v>-1</v>
      </c>
      <c r="O258">
        <f>[1]salary_data_cleaned!O258</f>
        <v>0</v>
      </c>
      <c r="P258">
        <f>[1]salary_data_cleaned!P258</f>
        <v>0</v>
      </c>
      <c r="Q258">
        <f>[1]salary_data_cleaned!Q258</f>
        <v>116</v>
      </c>
      <c r="R258">
        <f>[1]salary_data_cleaned!R258</f>
        <v>194</v>
      </c>
      <c r="S258">
        <f>[1]salary_data_cleaned!S258</f>
        <v>155</v>
      </c>
      <c r="T258" s="1" t="str">
        <f>[1]salary_data_cleaned!T258</f>
        <v xml:space="preserve">Numeric, LLC
</v>
      </c>
      <c r="U258" t="str">
        <f>[1]salary_data_cleaned!U258</f>
        <v xml:space="preserve"> PA</v>
      </c>
      <c r="V258">
        <f>[1]salary_data_cleaned!V258</f>
        <v>0</v>
      </c>
      <c r="W258">
        <f>[1]salary_data_cleaned!W258</f>
        <v>-1</v>
      </c>
      <c r="X258">
        <f>[1]salary_data_cleaned!X258</f>
        <v>1</v>
      </c>
      <c r="Y258">
        <f>[1]salary_data_cleaned!Y258</f>
        <v>0</v>
      </c>
      <c r="Z258">
        <f>[1]salary_data_cleaned!Z258</f>
        <v>1</v>
      </c>
      <c r="AA258">
        <f>[1]salary_data_cleaned!AA258</f>
        <v>1</v>
      </c>
      <c r="AB258">
        <f>[1]salary_data_cleaned!AB258</f>
        <v>1</v>
      </c>
    </row>
    <row r="259" spans="1:28" ht="409.6" x14ac:dyDescent="0.3">
      <c r="A259" t="str">
        <f>[1]salary_data_cleaned!A259</f>
        <v>Data Engineer</v>
      </c>
      <c r="B259" t="str">
        <f>[1]salary_data_cleaned!B259</f>
        <v>$48K-$95K (Glassdoor est.)</v>
      </c>
      <c r="C259" s="1" t="str">
        <f>[1]salary_data_cleaned!C259</f>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v>
      </c>
      <c r="D259">
        <f>[1]salary_data_cleaned!D259</f>
        <v>4.2</v>
      </c>
      <c r="E259" s="1" t="str">
        <f>[1]salary_data_cleaned!E259</f>
        <v>IZEA
4.2</v>
      </c>
      <c r="F259" t="str">
        <f>[1]salary_data_cleaned!F259</f>
        <v>Winter Park, FL</v>
      </c>
      <c r="G259" t="str">
        <f>[1]salary_data_cleaned!G259</f>
        <v>Winter Park, FL</v>
      </c>
      <c r="H259" t="str">
        <f>[1]salary_data_cleaned!H259</f>
        <v>51 to 200 employees</v>
      </c>
      <c r="I259">
        <f>[1]salary_data_cleaned!I259</f>
        <v>2006</v>
      </c>
      <c r="J259" t="str">
        <f>[1]salary_data_cleaned!J259</f>
        <v>Company - Public</v>
      </c>
      <c r="K259" t="str">
        <f>[1]salary_data_cleaned!K259</f>
        <v>Advertising &amp; Marketing</v>
      </c>
      <c r="L259" t="str">
        <f>[1]salary_data_cleaned!L259</f>
        <v>Business Services</v>
      </c>
      <c r="M259" t="str">
        <f>[1]salary_data_cleaned!M259</f>
        <v>$25 to $50 million (USD)</v>
      </c>
      <c r="N259" t="str">
        <f>[1]salary_data_cleaned!N259</f>
        <v>Linqia, Collective Bias</v>
      </c>
      <c r="O259">
        <f>[1]salary_data_cleaned!O259</f>
        <v>0</v>
      </c>
      <c r="P259">
        <f>[1]salary_data_cleaned!P259</f>
        <v>0</v>
      </c>
      <c r="Q259">
        <f>[1]salary_data_cleaned!Q259</f>
        <v>48</v>
      </c>
      <c r="R259">
        <f>[1]salary_data_cleaned!R259</f>
        <v>95</v>
      </c>
      <c r="S259">
        <f>[1]salary_data_cleaned!S259</f>
        <v>71.5</v>
      </c>
      <c r="T259" s="1" t="str">
        <f>[1]salary_data_cleaned!T259</f>
        <v xml:space="preserve">IZEA
</v>
      </c>
      <c r="U259" t="str">
        <f>[1]salary_data_cleaned!U259</f>
        <v xml:space="preserve"> FL</v>
      </c>
      <c r="V259">
        <f>[1]salary_data_cleaned!V259</f>
        <v>1</v>
      </c>
      <c r="W259">
        <f>[1]salary_data_cleaned!W259</f>
        <v>14</v>
      </c>
      <c r="X259">
        <f>[1]salary_data_cleaned!X259</f>
        <v>1</v>
      </c>
      <c r="Y259">
        <f>[1]salary_data_cleaned!Y259</f>
        <v>0</v>
      </c>
      <c r="Z259">
        <f>[1]salary_data_cleaned!Z259</f>
        <v>1</v>
      </c>
      <c r="AA259">
        <f>[1]salary_data_cleaned!AA259</f>
        <v>1</v>
      </c>
      <c r="AB259">
        <f>[1]salary_data_cleaned!AB259</f>
        <v>1</v>
      </c>
    </row>
    <row r="260" spans="1:28" ht="409.6" x14ac:dyDescent="0.3">
      <c r="A260" t="str">
        <f>[1]salary_data_cleaned!A260</f>
        <v>Data Scientist</v>
      </c>
      <c r="B260" t="str">
        <f>[1]salary_data_cleaned!B260</f>
        <v>$83K-$133K (Glassdoor est.)</v>
      </c>
      <c r="C260" s="1" t="str">
        <f>[1]salary_data_cleaned!C260</f>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v>
      </c>
      <c r="D260">
        <f>[1]salary_data_cleaned!D260</f>
        <v>3.9</v>
      </c>
      <c r="E260" s="1" t="str">
        <f>[1]salary_data_cleaned!E260</f>
        <v>Trace Data
3.9</v>
      </c>
      <c r="F260" t="str">
        <f>[1]salary_data_cleaned!F260</f>
        <v>Oakland, CA</v>
      </c>
      <c r="G260" t="str">
        <f>[1]salary_data_cleaned!G260</f>
        <v>Santa Ana, CA</v>
      </c>
      <c r="H260" t="str">
        <f>[1]salary_data_cleaned!H260</f>
        <v>51 to 200 employees</v>
      </c>
      <c r="I260">
        <f>[1]salary_data_cleaned!I260</f>
        <v>2000</v>
      </c>
      <c r="J260" t="str">
        <f>[1]salary_data_cleaned!J260</f>
        <v>Company - Private</v>
      </c>
      <c r="K260" t="str">
        <f>[1]salary_data_cleaned!K260</f>
        <v>Insurance Carriers</v>
      </c>
      <c r="L260" t="str">
        <f>[1]salary_data_cleaned!L260</f>
        <v>Insurance</v>
      </c>
      <c r="M260" t="str">
        <f>[1]salary_data_cleaned!M260</f>
        <v>$10 to $25 million (USD)</v>
      </c>
      <c r="N260">
        <f>[1]salary_data_cleaned!N260</f>
        <v>-1</v>
      </c>
      <c r="O260">
        <f>[1]salary_data_cleaned!O260</f>
        <v>0</v>
      </c>
      <c r="P260">
        <f>[1]salary_data_cleaned!P260</f>
        <v>0</v>
      </c>
      <c r="Q260">
        <f>[1]salary_data_cleaned!Q260</f>
        <v>83</v>
      </c>
      <c r="R260">
        <f>[1]salary_data_cleaned!R260</f>
        <v>133</v>
      </c>
      <c r="S260">
        <f>[1]salary_data_cleaned!S260</f>
        <v>108</v>
      </c>
      <c r="T260" s="1" t="str">
        <f>[1]salary_data_cleaned!T260</f>
        <v xml:space="preserve">Trace Data
</v>
      </c>
      <c r="U260" t="str">
        <f>[1]salary_data_cleaned!U260</f>
        <v xml:space="preserve"> CA</v>
      </c>
      <c r="V260">
        <f>[1]salary_data_cleaned!V260</f>
        <v>0</v>
      </c>
      <c r="W260">
        <f>[1]salary_data_cleaned!W260</f>
        <v>20</v>
      </c>
      <c r="X260">
        <f>[1]salary_data_cleaned!X260</f>
        <v>1</v>
      </c>
      <c r="Y260">
        <f>[1]salary_data_cleaned!Y260</f>
        <v>0</v>
      </c>
      <c r="Z260">
        <f>[1]salary_data_cleaned!Z260</f>
        <v>1</v>
      </c>
      <c r="AA260">
        <f>[1]salary_data_cleaned!AA260</f>
        <v>0</v>
      </c>
      <c r="AB260">
        <f>[1]salary_data_cleaned!AB260</f>
        <v>0</v>
      </c>
    </row>
    <row r="261" spans="1:28" ht="409.6" x14ac:dyDescent="0.3">
      <c r="A261" t="str">
        <f>[1]salary_data_cleaned!A261</f>
        <v>Sr. Scientist - Digital &amp; Image Analysis/Computational Pathology</v>
      </c>
      <c r="B261" t="str">
        <f>[1]salary_data_cleaned!B261</f>
        <v>$105K-$198K (Glassdoor est.)</v>
      </c>
      <c r="C261" s="1" t="str">
        <f>[1]salary_data_cleaned!C261</f>
        <v>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v>
      </c>
      <c r="D261">
        <f>[1]salary_data_cleaned!D261</f>
        <v>3.7</v>
      </c>
      <c r="E261" s="1" t="str">
        <f>[1]salary_data_cleaned!E261</f>
        <v>Takeda Pharmaceuticals
3.7</v>
      </c>
      <c r="F261" t="str">
        <f>[1]salary_data_cleaned!F261</f>
        <v>San Diego, CA</v>
      </c>
      <c r="G261" t="str">
        <f>[1]salary_data_cleaned!G261</f>
        <v>OSAKA, Japan</v>
      </c>
      <c r="H261" t="str">
        <f>[1]salary_data_cleaned!H261</f>
        <v>10000+ employees</v>
      </c>
      <c r="I261">
        <f>[1]salary_data_cleaned!I261</f>
        <v>1781</v>
      </c>
      <c r="J261" t="str">
        <f>[1]salary_data_cleaned!J261</f>
        <v>Company - Public</v>
      </c>
      <c r="K261" t="str">
        <f>[1]salary_data_cleaned!K261</f>
        <v>Biotech &amp; Pharmaceuticals</v>
      </c>
      <c r="L261" t="str">
        <f>[1]salary_data_cleaned!L261</f>
        <v>Biotech &amp; Pharmaceuticals</v>
      </c>
      <c r="M261" t="str">
        <f>[1]salary_data_cleaned!M261</f>
        <v>$10+ billion (USD)</v>
      </c>
      <c r="N261" t="str">
        <f>[1]salary_data_cleaned!N261</f>
        <v>Novartis, Baxter, Pfizer</v>
      </c>
      <c r="O261">
        <f>[1]salary_data_cleaned!O261</f>
        <v>0</v>
      </c>
      <c r="P261">
        <f>[1]salary_data_cleaned!P261</f>
        <v>0</v>
      </c>
      <c r="Q261">
        <f>[1]salary_data_cleaned!Q261</f>
        <v>105</v>
      </c>
      <c r="R261">
        <f>[1]salary_data_cleaned!R261</f>
        <v>198</v>
      </c>
      <c r="S261">
        <f>[1]salary_data_cleaned!S261</f>
        <v>151.5</v>
      </c>
      <c r="T261" s="1" t="str">
        <f>[1]salary_data_cleaned!T261</f>
        <v xml:space="preserve">Takeda Pharmaceuticals
</v>
      </c>
      <c r="U261" t="str">
        <f>[1]salary_data_cleaned!U261</f>
        <v xml:space="preserve"> CA</v>
      </c>
      <c r="V261">
        <f>[1]salary_data_cleaned!V261</f>
        <v>0</v>
      </c>
      <c r="W261">
        <f>[1]salary_data_cleaned!W261</f>
        <v>239</v>
      </c>
      <c r="X261">
        <f>[1]salary_data_cleaned!X261</f>
        <v>0</v>
      </c>
      <c r="Y261">
        <f>[1]salary_data_cleaned!Y261</f>
        <v>0</v>
      </c>
      <c r="Z261">
        <f>[1]salary_data_cleaned!Z261</f>
        <v>0</v>
      </c>
      <c r="AA261">
        <f>[1]salary_data_cleaned!AA261</f>
        <v>0</v>
      </c>
      <c r="AB261">
        <f>[1]salary_data_cleaned!AB261</f>
        <v>1</v>
      </c>
    </row>
    <row r="262" spans="1:28" ht="409.6" x14ac:dyDescent="0.3">
      <c r="A262" t="str">
        <f>[1]salary_data_cleaned!A262</f>
        <v>Digital Marketing &amp; ECommerce Data Analyst</v>
      </c>
      <c r="B262" t="str">
        <f>[1]salary_data_cleaned!B262</f>
        <v>$31K-$72K (Glassdoor est.)</v>
      </c>
      <c r="C262" s="1" t="str">
        <f>[1]salary_data_cleaned!C262</f>
        <v>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v>
      </c>
      <c r="D262">
        <f>[1]salary_data_cleaned!D262</f>
        <v>3.6</v>
      </c>
      <c r="E262" s="1" t="str">
        <f>[1]salary_data_cleaned!E262</f>
        <v>Vionic Group
3.6</v>
      </c>
      <c r="F262" t="str">
        <f>[1]salary_data_cleaned!F262</f>
        <v>San Rafael, CA</v>
      </c>
      <c r="G262" t="str">
        <f>[1]salary_data_cleaned!G262</f>
        <v>San Rafael, CA</v>
      </c>
      <c r="H262" t="str">
        <f>[1]salary_data_cleaned!H262</f>
        <v>51 to 200 employees</v>
      </c>
      <c r="I262">
        <f>[1]salary_data_cleaned!I262</f>
        <v>2006</v>
      </c>
      <c r="J262" t="str">
        <f>[1]salary_data_cleaned!J262</f>
        <v>Subsidiary or Business Segment</v>
      </c>
      <c r="K262" t="str">
        <f>[1]salary_data_cleaned!K262</f>
        <v>Department, Clothing, &amp; Shoe Stores</v>
      </c>
      <c r="L262" t="str">
        <f>[1]salary_data_cleaned!L262</f>
        <v>Retail</v>
      </c>
      <c r="M262" t="str">
        <f>[1]salary_data_cleaned!M262</f>
        <v>$100 to $500 million (USD)</v>
      </c>
      <c r="N262">
        <f>[1]salary_data_cleaned!N262</f>
        <v>-1</v>
      </c>
      <c r="O262">
        <f>[1]salary_data_cleaned!O262</f>
        <v>0</v>
      </c>
      <c r="P262">
        <f>[1]salary_data_cleaned!P262</f>
        <v>0</v>
      </c>
      <c r="Q262">
        <f>[1]salary_data_cleaned!Q262</f>
        <v>31</v>
      </c>
      <c r="R262">
        <f>[1]salary_data_cleaned!R262</f>
        <v>72</v>
      </c>
      <c r="S262">
        <f>[1]salary_data_cleaned!S262</f>
        <v>51.5</v>
      </c>
      <c r="T262" s="1" t="str">
        <f>[1]salary_data_cleaned!T262</f>
        <v xml:space="preserve">Vionic Group
</v>
      </c>
      <c r="U262" t="str">
        <f>[1]salary_data_cleaned!U262</f>
        <v xml:space="preserve"> CA</v>
      </c>
      <c r="V262">
        <f>[1]salary_data_cleaned!V262</f>
        <v>1</v>
      </c>
      <c r="W262">
        <f>[1]salary_data_cleaned!W262</f>
        <v>14</v>
      </c>
      <c r="X262">
        <f>[1]salary_data_cleaned!X262</f>
        <v>0</v>
      </c>
      <c r="Y262">
        <f>[1]salary_data_cleaned!Y262</f>
        <v>0</v>
      </c>
      <c r="Z262">
        <f>[1]salary_data_cleaned!Z262</f>
        <v>0</v>
      </c>
      <c r="AA262">
        <f>[1]salary_data_cleaned!AA262</f>
        <v>0</v>
      </c>
      <c r="AB262">
        <f>[1]salary_data_cleaned!AB262</f>
        <v>1</v>
      </c>
    </row>
    <row r="263" spans="1:28" ht="409.6" x14ac:dyDescent="0.3">
      <c r="A263" t="str">
        <f>[1]salary_data_cleaned!A263</f>
        <v>Principal Scientist - Immunologist</v>
      </c>
      <c r="B263" t="str">
        <f>[1]salary_data_cleaned!B263</f>
        <v>$98K-$182K (Glassdoor est.)</v>
      </c>
      <c r="C263" s="1" t="str">
        <f>[1]salary_data_cleaned!C263</f>
        <v>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v>
      </c>
      <c r="D263">
        <f>[1]salary_data_cleaned!D263</f>
        <v>3.7</v>
      </c>
      <c r="E263" s="1" t="str">
        <f>[1]salary_data_cleaned!E263</f>
        <v>Takeda Pharmaceuticals
3.7</v>
      </c>
      <c r="F263" t="str">
        <f>[1]salary_data_cleaned!F263</f>
        <v>Boston, MA</v>
      </c>
      <c r="G263" t="str">
        <f>[1]salary_data_cleaned!G263</f>
        <v>OSAKA, Japan</v>
      </c>
      <c r="H263" t="str">
        <f>[1]salary_data_cleaned!H263</f>
        <v>10000+ employees</v>
      </c>
      <c r="I263">
        <f>[1]salary_data_cleaned!I263</f>
        <v>1781</v>
      </c>
      <c r="J263" t="str">
        <f>[1]salary_data_cleaned!J263</f>
        <v>Company - Public</v>
      </c>
      <c r="K263" t="str">
        <f>[1]salary_data_cleaned!K263</f>
        <v>Biotech &amp; Pharmaceuticals</v>
      </c>
      <c r="L263" t="str">
        <f>[1]salary_data_cleaned!L263</f>
        <v>Biotech &amp; Pharmaceuticals</v>
      </c>
      <c r="M263" t="str">
        <f>[1]salary_data_cleaned!M263</f>
        <v>$10+ billion (USD)</v>
      </c>
      <c r="N263" t="str">
        <f>[1]salary_data_cleaned!N263</f>
        <v>Novartis, Baxter, Pfizer</v>
      </c>
      <c r="O263">
        <f>[1]salary_data_cleaned!O263</f>
        <v>0</v>
      </c>
      <c r="P263">
        <f>[1]salary_data_cleaned!P263</f>
        <v>0</v>
      </c>
      <c r="Q263">
        <f>[1]salary_data_cleaned!Q263</f>
        <v>98</v>
      </c>
      <c r="R263">
        <f>[1]salary_data_cleaned!R263</f>
        <v>182</v>
      </c>
      <c r="S263">
        <f>[1]salary_data_cleaned!S263</f>
        <v>140</v>
      </c>
      <c r="T263" s="1" t="str">
        <f>[1]salary_data_cleaned!T263</f>
        <v xml:space="preserve">Takeda Pharmaceuticals
</v>
      </c>
      <c r="U263" t="str">
        <f>[1]salary_data_cleaned!U263</f>
        <v xml:space="preserve"> MA</v>
      </c>
      <c r="V263">
        <f>[1]salary_data_cleaned!V263</f>
        <v>0</v>
      </c>
      <c r="W263">
        <f>[1]salary_data_cleaned!W263</f>
        <v>239</v>
      </c>
      <c r="X263">
        <f>[1]salary_data_cleaned!X263</f>
        <v>0</v>
      </c>
      <c r="Y263">
        <f>[1]salary_data_cleaned!Y263</f>
        <v>0</v>
      </c>
      <c r="Z263">
        <f>[1]salary_data_cleaned!Z263</f>
        <v>0</v>
      </c>
      <c r="AA263">
        <f>[1]salary_data_cleaned!AA263</f>
        <v>0</v>
      </c>
      <c r="AB263">
        <f>[1]salary_data_cleaned!AB263</f>
        <v>1</v>
      </c>
    </row>
    <row r="264" spans="1:28" ht="409.6" x14ac:dyDescent="0.3">
      <c r="A264" t="str">
        <f>[1]salary_data_cleaned!A264</f>
        <v>Senior Data Analyst</v>
      </c>
      <c r="B264" t="str">
        <f>[1]salary_data_cleaned!B264</f>
        <v>$55K-$100K (Glassdoor est.)</v>
      </c>
      <c r="C264" s="1" t="str">
        <f>[1]salary_data_cleaned!C264</f>
        <v>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v>
      </c>
      <c r="D264">
        <f>[1]salary_data_cleaned!D264</f>
        <v>2.8</v>
      </c>
      <c r="E264" s="1" t="str">
        <f>[1]salary_data_cleaned!E264</f>
        <v>Dodge Data &amp; Analytics
2.8</v>
      </c>
      <c r="F264" t="str">
        <f>[1]salary_data_cleaned!F264</f>
        <v>Hamilton, NJ</v>
      </c>
      <c r="G264" t="str">
        <f>[1]salary_data_cleaned!G264</f>
        <v>Hamilton, NJ</v>
      </c>
      <c r="H264" t="str">
        <f>[1]salary_data_cleaned!H264</f>
        <v>201 to 500 employees</v>
      </c>
      <c r="I264">
        <f>[1]salary_data_cleaned!I264</f>
        <v>2014</v>
      </c>
      <c r="J264" t="str">
        <f>[1]salary_data_cleaned!J264</f>
        <v>Company - Private</v>
      </c>
      <c r="K264" t="str">
        <f>[1]salary_data_cleaned!K264</f>
        <v>IT Services</v>
      </c>
      <c r="L264" t="str">
        <f>[1]salary_data_cleaned!L264</f>
        <v>Information Technology</v>
      </c>
      <c r="M264" t="str">
        <f>[1]salary_data_cleaned!M264</f>
        <v>Unknown / Non-Applicable</v>
      </c>
      <c r="N264">
        <f>[1]salary_data_cleaned!N264</f>
        <v>-1</v>
      </c>
      <c r="O264">
        <f>[1]salary_data_cleaned!O264</f>
        <v>0</v>
      </c>
      <c r="P264">
        <f>[1]salary_data_cleaned!P264</f>
        <v>0</v>
      </c>
      <c r="Q264">
        <f>[1]salary_data_cleaned!Q264</f>
        <v>55</v>
      </c>
      <c r="R264">
        <f>[1]salary_data_cleaned!R264</f>
        <v>100</v>
      </c>
      <c r="S264">
        <f>[1]salary_data_cleaned!S264</f>
        <v>77.5</v>
      </c>
      <c r="T264" s="1" t="str">
        <f>[1]salary_data_cleaned!T264</f>
        <v xml:space="preserve">Dodge Data &amp; Analytics
</v>
      </c>
      <c r="U264" t="str">
        <f>[1]salary_data_cleaned!U264</f>
        <v xml:space="preserve"> NJ</v>
      </c>
      <c r="V264">
        <f>[1]salary_data_cleaned!V264</f>
        <v>1</v>
      </c>
      <c r="W264">
        <f>[1]salary_data_cleaned!W264</f>
        <v>6</v>
      </c>
      <c r="X264">
        <f>[1]salary_data_cleaned!X264</f>
        <v>1</v>
      </c>
      <c r="Y264">
        <f>[1]salary_data_cleaned!Y264</f>
        <v>0</v>
      </c>
      <c r="Z264">
        <f>[1]salary_data_cleaned!Z264</f>
        <v>0</v>
      </c>
      <c r="AA264">
        <f>[1]salary_data_cleaned!AA264</f>
        <v>0</v>
      </c>
      <c r="AB264">
        <f>[1]salary_data_cleaned!AB264</f>
        <v>1</v>
      </c>
    </row>
    <row r="265" spans="1:28" ht="409.6" x14ac:dyDescent="0.3">
      <c r="A265" t="str">
        <f>[1]salary_data_cleaned!A265</f>
        <v>Insurance Financial Data Analyst</v>
      </c>
      <c r="B265" t="str">
        <f>[1]salary_data_cleaned!B265</f>
        <v>$45K-$82K (Glassdoor est.)</v>
      </c>
      <c r="C265" s="1" t="str">
        <f>[1]salary_data_cleaned!C265</f>
        <v>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v>
      </c>
      <c r="D265">
        <f>[1]salary_data_cleaned!D265</f>
        <v>4.2</v>
      </c>
      <c r="E265" s="1" t="str">
        <f>[1]salary_data_cleaned!E265</f>
        <v>Clearwater Analytics
4.2</v>
      </c>
      <c r="F265" t="str">
        <f>[1]salary_data_cleaned!F265</f>
        <v>Boise, ID</v>
      </c>
      <c r="G265" t="str">
        <f>[1]salary_data_cleaned!G265</f>
        <v>Boise, ID</v>
      </c>
      <c r="H265" t="str">
        <f>[1]salary_data_cleaned!H265</f>
        <v>501 to 1000 employees</v>
      </c>
      <c r="I265">
        <f>[1]salary_data_cleaned!I265</f>
        <v>2004</v>
      </c>
      <c r="J265" t="str">
        <f>[1]salary_data_cleaned!J265</f>
        <v>Company - Private</v>
      </c>
      <c r="K265" t="str">
        <f>[1]salary_data_cleaned!K265</f>
        <v>Investment Banking &amp; Asset Management</v>
      </c>
      <c r="L265" t="str">
        <f>[1]salary_data_cleaned!L265</f>
        <v>Finance</v>
      </c>
      <c r="M265" t="str">
        <f>[1]salary_data_cleaned!M265</f>
        <v>$50 to $100 million (USD)</v>
      </c>
      <c r="N265">
        <f>[1]salary_data_cleaned!N265</f>
        <v>-1</v>
      </c>
      <c r="O265">
        <f>[1]salary_data_cleaned!O265</f>
        <v>0</v>
      </c>
      <c r="P265">
        <f>[1]salary_data_cleaned!P265</f>
        <v>0</v>
      </c>
      <c r="Q265">
        <f>[1]salary_data_cleaned!Q265</f>
        <v>45</v>
      </c>
      <c r="R265">
        <f>[1]salary_data_cleaned!R265</f>
        <v>82</v>
      </c>
      <c r="S265">
        <f>[1]salary_data_cleaned!S265</f>
        <v>63.5</v>
      </c>
      <c r="T265" s="1" t="str">
        <f>[1]salary_data_cleaned!T265</f>
        <v xml:space="preserve">Clearwater Analytics
</v>
      </c>
      <c r="U265" t="str">
        <f>[1]salary_data_cleaned!U265</f>
        <v xml:space="preserve"> ID</v>
      </c>
      <c r="V265">
        <f>[1]salary_data_cleaned!V265</f>
        <v>1</v>
      </c>
      <c r="W265">
        <f>[1]salary_data_cleaned!W265</f>
        <v>16</v>
      </c>
      <c r="X265">
        <f>[1]salary_data_cleaned!X265</f>
        <v>0</v>
      </c>
      <c r="Y265">
        <f>[1]salary_data_cleaned!Y265</f>
        <v>0</v>
      </c>
      <c r="Z265">
        <f>[1]salary_data_cleaned!Z265</f>
        <v>0</v>
      </c>
      <c r="AA265">
        <f>[1]salary_data_cleaned!AA265</f>
        <v>0</v>
      </c>
      <c r="AB265">
        <f>[1]salary_data_cleaned!AB265</f>
        <v>1</v>
      </c>
    </row>
    <row r="266" spans="1:28" ht="43.2" x14ac:dyDescent="0.3">
      <c r="A266" t="str">
        <f>[1]salary_data_cleaned!A266</f>
        <v>Data Scientist</v>
      </c>
      <c r="B266" t="str">
        <f>[1]salary_data_cleaned!B266</f>
        <v>$83K-$135K (Glassdoor est.)</v>
      </c>
      <c r="C266" t="str">
        <f>[1]salary_data_cleaned!C266</f>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v>
      </c>
      <c r="D266">
        <f>[1]salary_data_cleaned!D266</f>
        <v>4</v>
      </c>
      <c r="E266" s="1" t="str">
        <f>[1]salary_data_cleaned!E266</f>
        <v>Tekvalley, Corp.
4.0</v>
      </c>
      <c r="F266" t="str">
        <f>[1]salary_data_cleaned!F266</f>
        <v>San Francisco, CA</v>
      </c>
      <c r="G266" t="str">
        <f>[1]salary_data_cleaned!G266</f>
        <v>Pleasanton, CA</v>
      </c>
      <c r="H266" t="str">
        <f>[1]salary_data_cleaned!H266</f>
        <v>1 to 50 employees</v>
      </c>
      <c r="I266">
        <f>[1]salary_data_cleaned!I266</f>
        <v>-1</v>
      </c>
      <c r="J266" t="str">
        <f>[1]salary_data_cleaned!J266</f>
        <v>Company - Private</v>
      </c>
      <c r="K266" t="str">
        <f>[1]salary_data_cleaned!K266</f>
        <v>IT Services</v>
      </c>
      <c r="L266" t="str">
        <f>[1]salary_data_cleaned!L266</f>
        <v>Information Technology</v>
      </c>
      <c r="M266" t="str">
        <f>[1]salary_data_cleaned!M266</f>
        <v>Less than $1 million (USD)</v>
      </c>
      <c r="N266">
        <f>[1]salary_data_cleaned!N266</f>
        <v>-1</v>
      </c>
      <c r="O266">
        <f>[1]salary_data_cleaned!O266</f>
        <v>0</v>
      </c>
      <c r="P266">
        <f>[1]salary_data_cleaned!P266</f>
        <v>0</v>
      </c>
      <c r="Q266">
        <f>[1]salary_data_cleaned!Q266</f>
        <v>83</v>
      </c>
      <c r="R266">
        <f>[1]salary_data_cleaned!R266</f>
        <v>135</v>
      </c>
      <c r="S266">
        <f>[1]salary_data_cleaned!S266</f>
        <v>109</v>
      </c>
      <c r="T266" s="1" t="str">
        <f>[1]salary_data_cleaned!T266</f>
        <v xml:space="preserve">Tekvalley, Corp.
</v>
      </c>
      <c r="U266" t="str">
        <f>[1]salary_data_cleaned!U266</f>
        <v xml:space="preserve"> CA</v>
      </c>
      <c r="V266">
        <f>[1]salary_data_cleaned!V266</f>
        <v>0</v>
      </c>
      <c r="W266">
        <f>[1]salary_data_cleaned!W266</f>
        <v>-1</v>
      </c>
      <c r="X266">
        <f>[1]salary_data_cleaned!X266</f>
        <v>1</v>
      </c>
      <c r="Y266">
        <f>[1]salary_data_cleaned!Y266</f>
        <v>0</v>
      </c>
      <c r="Z266">
        <f>[1]salary_data_cleaned!Z266</f>
        <v>0</v>
      </c>
      <c r="AA266">
        <f>[1]salary_data_cleaned!AA266</f>
        <v>0</v>
      </c>
      <c r="AB266">
        <f>[1]salary_data_cleaned!AB266</f>
        <v>0</v>
      </c>
    </row>
    <row r="267" spans="1:28" ht="409.6" x14ac:dyDescent="0.3">
      <c r="A267" t="str">
        <f>[1]salary_data_cleaned!A267</f>
        <v>Data Scientist</v>
      </c>
      <c r="B267" t="str">
        <f>[1]salary_data_cleaned!B267</f>
        <v>$70K-$122K (Glassdoor est.)</v>
      </c>
      <c r="C267" s="1" t="str">
        <f>[1]salary_data_cleaned!C267</f>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v>
      </c>
      <c r="D267">
        <f>[1]salary_data_cleaned!D267</f>
        <v>3.5</v>
      </c>
      <c r="E267" s="1" t="str">
        <f>[1]salary_data_cleaned!E267</f>
        <v>BWX Technologies
3.5</v>
      </c>
      <c r="F267" t="str">
        <f>[1]salary_data_cleaned!F267</f>
        <v>Oak Ridge, TN</v>
      </c>
      <c r="G267" t="str">
        <f>[1]salary_data_cleaned!G267</f>
        <v>Lynchburg, VA</v>
      </c>
      <c r="H267" t="str">
        <f>[1]salary_data_cleaned!H267</f>
        <v>5001 to 10000 employees</v>
      </c>
      <c r="I267">
        <f>[1]salary_data_cleaned!I267</f>
        <v>1850</v>
      </c>
      <c r="J267" t="str">
        <f>[1]salary_data_cleaned!J267</f>
        <v>Company - Public</v>
      </c>
      <c r="K267" t="str">
        <f>[1]salary_data_cleaned!K267</f>
        <v>Aerospace &amp; Defense</v>
      </c>
      <c r="L267" t="str">
        <f>[1]salary_data_cleaned!L267</f>
        <v>Aerospace &amp; Defense</v>
      </c>
      <c r="M267" t="str">
        <f>[1]salary_data_cleaned!M267</f>
        <v>$500 million to $1 billion (USD)</v>
      </c>
      <c r="N267">
        <f>[1]salary_data_cleaned!N267</f>
        <v>-1</v>
      </c>
      <c r="O267">
        <f>[1]salary_data_cleaned!O267</f>
        <v>0</v>
      </c>
      <c r="P267">
        <f>[1]salary_data_cleaned!P267</f>
        <v>0</v>
      </c>
      <c r="Q267">
        <f>[1]salary_data_cleaned!Q267</f>
        <v>70</v>
      </c>
      <c r="R267">
        <f>[1]salary_data_cleaned!R267</f>
        <v>122</v>
      </c>
      <c r="S267">
        <f>[1]salary_data_cleaned!S267</f>
        <v>96</v>
      </c>
      <c r="T267" s="1" t="str">
        <f>[1]salary_data_cleaned!T267</f>
        <v xml:space="preserve">BWX Technologies
</v>
      </c>
      <c r="U267" t="str">
        <f>[1]salary_data_cleaned!U267</f>
        <v xml:space="preserve"> TN</v>
      </c>
      <c r="V267">
        <f>[1]salary_data_cleaned!V267</f>
        <v>0</v>
      </c>
      <c r="W267">
        <f>[1]salary_data_cleaned!W267</f>
        <v>170</v>
      </c>
      <c r="X267">
        <f>[1]salary_data_cleaned!X267</f>
        <v>1</v>
      </c>
      <c r="Y267">
        <f>[1]salary_data_cleaned!Y267</f>
        <v>0</v>
      </c>
      <c r="Z267">
        <f>[1]salary_data_cleaned!Z267</f>
        <v>0</v>
      </c>
      <c r="AA267">
        <f>[1]salary_data_cleaned!AA267</f>
        <v>0</v>
      </c>
      <c r="AB267">
        <f>[1]salary_data_cleaned!AB267</f>
        <v>0</v>
      </c>
    </row>
    <row r="268" spans="1:28" ht="409.6" x14ac:dyDescent="0.3">
      <c r="A268" t="str">
        <f>[1]salary_data_cleaned!A268</f>
        <v>Principal Data Scientist with over 10 years experience</v>
      </c>
      <c r="B268" t="str">
        <f>[1]salary_data_cleaned!B268</f>
        <v>Employer Provided Salary:$200K-$250K</v>
      </c>
      <c r="C268" s="1" t="str">
        <f>[1]salary_data_cleaned!C268</f>
        <v>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v>
      </c>
      <c r="D268">
        <f>[1]salary_data_cleaned!D268</f>
        <v>-1</v>
      </c>
      <c r="E268" t="str">
        <f>[1]salary_data_cleaned!E268</f>
        <v>CA-One Tech Cloud</v>
      </c>
      <c r="F268" t="str">
        <f>[1]salary_data_cleaned!F268</f>
        <v>San Francisco, CA</v>
      </c>
      <c r="G268" t="str">
        <f>[1]salary_data_cleaned!G268</f>
        <v>Fremont, CA</v>
      </c>
      <c r="H268" t="str">
        <f>[1]salary_data_cleaned!H268</f>
        <v>51 to 200 employees</v>
      </c>
      <c r="I268">
        <f>[1]salary_data_cleaned!I268</f>
        <v>2017</v>
      </c>
      <c r="J268" t="str">
        <f>[1]salary_data_cleaned!J268</f>
        <v>Company - Private</v>
      </c>
      <c r="K268" t="str">
        <f>[1]salary_data_cleaned!K268</f>
        <v>IT Services</v>
      </c>
      <c r="L268" t="str">
        <f>[1]salary_data_cleaned!L268</f>
        <v>Information Technology</v>
      </c>
      <c r="M268" t="str">
        <f>[1]salary_data_cleaned!M268</f>
        <v>$5 to $10 million (USD)</v>
      </c>
      <c r="N268">
        <f>[1]salary_data_cleaned!N268</f>
        <v>-1</v>
      </c>
      <c r="O268">
        <f>[1]salary_data_cleaned!O268</f>
        <v>0</v>
      </c>
      <c r="P268">
        <f>[1]salary_data_cleaned!P268</f>
        <v>1</v>
      </c>
      <c r="Q268">
        <f>[1]salary_data_cleaned!Q268</f>
        <v>200</v>
      </c>
      <c r="R268">
        <f>[1]salary_data_cleaned!R268</f>
        <v>250</v>
      </c>
      <c r="S268">
        <f>[1]salary_data_cleaned!S268</f>
        <v>225</v>
      </c>
      <c r="T268" t="str">
        <f>[1]salary_data_cleaned!T268</f>
        <v>CA-One Tech Cloud</v>
      </c>
      <c r="U268" t="str">
        <f>[1]salary_data_cleaned!U268</f>
        <v xml:space="preserve"> CA</v>
      </c>
      <c r="V268">
        <f>[1]salary_data_cleaned!V268</f>
        <v>0</v>
      </c>
      <c r="W268">
        <f>[1]salary_data_cleaned!W268</f>
        <v>3</v>
      </c>
      <c r="X268">
        <f>[1]salary_data_cleaned!X268</f>
        <v>1</v>
      </c>
      <c r="Y268">
        <f>[1]salary_data_cleaned!Y268</f>
        <v>0</v>
      </c>
      <c r="Z268">
        <f>[1]salary_data_cleaned!Z268</f>
        <v>0</v>
      </c>
      <c r="AA268">
        <f>[1]salary_data_cleaned!AA268</f>
        <v>1</v>
      </c>
      <c r="AB268">
        <f>[1]salary_data_cleaned!AB268</f>
        <v>1</v>
      </c>
    </row>
    <row r="269" spans="1:28" ht="409.6" x14ac:dyDescent="0.3">
      <c r="A269" t="str">
        <f>[1]salary_data_cleaned!A269</f>
        <v>Data Engineer</v>
      </c>
      <c r="B269" t="str">
        <f>[1]salary_data_cleaned!B269</f>
        <v>$70K-$132K (Glassdoor est.)</v>
      </c>
      <c r="C269" s="1" t="str">
        <f>[1]salary_data_cleaned!C269</f>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v>
      </c>
      <c r="D269">
        <f>[1]salary_data_cleaned!D269</f>
        <v>3.2</v>
      </c>
      <c r="E269" s="1" t="str">
        <f>[1]salary_data_cleaned!E269</f>
        <v>PennyMac
3.2</v>
      </c>
      <c r="F269" t="str">
        <f>[1]salary_data_cleaned!F269</f>
        <v>Agoura Hills, CA</v>
      </c>
      <c r="G269" t="str">
        <f>[1]salary_data_cleaned!G269</f>
        <v>Westlake Village, CA</v>
      </c>
      <c r="H269" t="str">
        <f>[1]salary_data_cleaned!H269</f>
        <v>1001 to 5000 employees</v>
      </c>
      <c r="I269">
        <f>[1]salary_data_cleaned!I269</f>
        <v>2008</v>
      </c>
      <c r="J269" t="str">
        <f>[1]salary_data_cleaned!J269</f>
        <v>Company - Public</v>
      </c>
      <c r="K269" t="str">
        <f>[1]salary_data_cleaned!K269</f>
        <v>Lending</v>
      </c>
      <c r="L269" t="str">
        <f>[1]salary_data_cleaned!L269</f>
        <v>Finance</v>
      </c>
      <c r="M269" t="str">
        <f>[1]salary_data_cleaned!M269</f>
        <v>$500 million to $1 billion (USD)</v>
      </c>
      <c r="N269" t="str">
        <f>[1]salary_data_cleaned!N269</f>
        <v>Nationstar Mortgage, Caliber Funding, Quicken Loans</v>
      </c>
      <c r="O269">
        <f>[1]salary_data_cleaned!O269</f>
        <v>0</v>
      </c>
      <c r="P269">
        <f>[1]salary_data_cleaned!P269</f>
        <v>0</v>
      </c>
      <c r="Q269">
        <f>[1]salary_data_cleaned!Q269</f>
        <v>70</v>
      </c>
      <c r="R269">
        <f>[1]salary_data_cleaned!R269</f>
        <v>132</v>
      </c>
      <c r="S269">
        <f>[1]salary_data_cleaned!S269</f>
        <v>101</v>
      </c>
      <c r="T269" s="1" t="str">
        <f>[1]salary_data_cleaned!T269</f>
        <v xml:space="preserve">PennyMac
</v>
      </c>
      <c r="U269" t="str">
        <f>[1]salary_data_cleaned!U269</f>
        <v xml:space="preserve"> CA</v>
      </c>
      <c r="V269">
        <f>[1]salary_data_cleaned!V269</f>
        <v>0</v>
      </c>
      <c r="W269">
        <f>[1]salary_data_cleaned!W269</f>
        <v>12</v>
      </c>
      <c r="X269">
        <f>[1]salary_data_cleaned!X269</f>
        <v>1</v>
      </c>
      <c r="Y269">
        <f>[1]salary_data_cleaned!Y269</f>
        <v>0</v>
      </c>
      <c r="Z269">
        <f>[1]salary_data_cleaned!Z269</f>
        <v>0</v>
      </c>
      <c r="AA269">
        <f>[1]salary_data_cleaned!AA269</f>
        <v>1</v>
      </c>
      <c r="AB269">
        <f>[1]salary_data_cleaned!AB269</f>
        <v>1</v>
      </c>
    </row>
    <row r="270" spans="1:28" ht="409.6" x14ac:dyDescent="0.3">
      <c r="A270" t="str">
        <f>[1]salary_data_cleaned!A270</f>
        <v>Senior Data Scientist</v>
      </c>
      <c r="B270" t="str">
        <f>[1]salary_data_cleaned!B270</f>
        <v>$73K-$124K (Glassdoor est.)</v>
      </c>
      <c r="C270" s="1" t="str">
        <f>[1]salary_data_cleaned!C270</f>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v>
      </c>
      <c r="D270">
        <f>[1]salary_data_cleaned!D270</f>
        <v>3.3</v>
      </c>
      <c r="E270" s="1" t="str">
        <f>[1]salary_data_cleaned!E270</f>
        <v>Plymouth Rock Assurance
3.3</v>
      </c>
      <c r="F270" t="str">
        <f>[1]salary_data_cleaned!F270</f>
        <v>Woodbridge, NJ</v>
      </c>
      <c r="G270" t="str">
        <f>[1]salary_data_cleaned!G270</f>
        <v>Boston, MA</v>
      </c>
      <c r="H270" t="str">
        <f>[1]salary_data_cleaned!H270</f>
        <v>1001 to 5000 employees</v>
      </c>
      <c r="I270">
        <f>[1]salary_data_cleaned!I270</f>
        <v>1982</v>
      </c>
      <c r="J270" t="str">
        <f>[1]salary_data_cleaned!J270</f>
        <v>Company - Private</v>
      </c>
      <c r="K270" t="str">
        <f>[1]salary_data_cleaned!K270</f>
        <v>Insurance Carriers</v>
      </c>
      <c r="L270" t="str">
        <f>[1]salary_data_cleaned!L270</f>
        <v>Insurance</v>
      </c>
      <c r="M270" t="str">
        <f>[1]salary_data_cleaned!M270</f>
        <v>$10 to $25 million (USD)</v>
      </c>
      <c r="N270" t="str">
        <f>[1]salary_data_cleaned!N270</f>
        <v>Arbella Insurance, Safety Insurance</v>
      </c>
      <c r="O270">
        <f>[1]salary_data_cleaned!O270</f>
        <v>0</v>
      </c>
      <c r="P270">
        <f>[1]salary_data_cleaned!P270</f>
        <v>0</v>
      </c>
      <c r="Q270">
        <f>[1]salary_data_cleaned!Q270</f>
        <v>73</v>
      </c>
      <c r="R270">
        <f>[1]salary_data_cleaned!R270</f>
        <v>124</v>
      </c>
      <c r="S270">
        <f>[1]salary_data_cleaned!S270</f>
        <v>98.5</v>
      </c>
      <c r="T270" s="1" t="str">
        <f>[1]salary_data_cleaned!T270</f>
        <v xml:space="preserve">Plymouth Rock Assurance
</v>
      </c>
      <c r="U270" t="str">
        <f>[1]salary_data_cleaned!U270</f>
        <v xml:space="preserve"> NJ</v>
      </c>
      <c r="V270">
        <f>[1]salary_data_cleaned!V270</f>
        <v>0</v>
      </c>
      <c r="W270">
        <f>[1]salary_data_cleaned!W270</f>
        <v>38</v>
      </c>
      <c r="X270">
        <f>[1]salary_data_cleaned!X270</f>
        <v>0</v>
      </c>
      <c r="Y270">
        <f>[1]salary_data_cleaned!Y270</f>
        <v>0</v>
      </c>
      <c r="Z270">
        <f>[1]salary_data_cleaned!Z270</f>
        <v>0</v>
      </c>
      <c r="AA270">
        <f>[1]salary_data_cleaned!AA270</f>
        <v>0</v>
      </c>
      <c r="AB270">
        <f>[1]salary_data_cleaned!AB270</f>
        <v>1</v>
      </c>
    </row>
    <row r="271" spans="1:28" ht="409.6" x14ac:dyDescent="0.3">
      <c r="A271" t="str">
        <f>[1]salary_data_cleaned!A271</f>
        <v>Data Engineer I - Azure</v>
      </c>
      <c r="B271" t="str">
        <f>[1]salary_data_cleaned!B271</f>
        <v>$54K-$101K (Glassdoor est.)</v>
      </c>
      <c r="C271" s="1" t="str">
        <f>[1]salary_data_cleaned!C271</f>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v>
      </c>
      <c r="D271">
        <f>[1]salary_data_cleaned!D271</f>
        <v>3.9</v>
      </c>
      <c r="E271" s="1" t="str">
        <f>[1]salary_data_cleaned!E271</f>
        <v>Vermeer
3.9</v>
      </c>
      <c r="F271" t="str">
        <f>[1]salary_data_cleaned!F271</f>
        <v>Pella, IA</v>
      </c>
      <c r="G271" t="str">
        <f>[1]salary_data_cleaned!G271</f>
        <v>Pella, IA</v>
      </c>
      <c r="H271" t="str">
        <f>[1]salary_data_cleaned!H271</f>
        <v>1001 to 5000 employees</v>
      </c>
      <c r="I271">
        <f>[1]salary_data_cleaned!I271</f>
        <v>1948</v>
      </c>
      <c r="J271" t="str">
        <f>[1]salary_data_cleaned!J271</f>
        <v>Company - Private</v>
      </c>
      <c r="K271" t="str">
        <f>[1]salary_data_cleaned!K271</f>
        <v>Industrial Manufacturing</v>
      </c>
      <c r="L271" t="str">
        <f>[1]salary_data_cleaned!L271</f>
        <v>Manufacturing</v>
      </c>
      <c r="M271" t="str">
        <f>[1]salary_data_cleaned!M271</f>
        <v>$1 to $2 billion (USD)</v>
      </c>
      <c r="N271" t="str">
        <f>[1]salary_data_cleaned!N271</f>
        <v>Caterpillar, John Deere, CNH Industrial</v>
      </c>
      <c r="O271">
        <f>[1]salary_data_cleaned!O271</f>
        <v>0</v>
      </c>
      <c r="P271">
        <f>[1]salary_data_cleaned!P271</f>
        <v>0</v>
      </c>
      <c r="Q271">
        <f>[1]salary_data_cleaned!Q271</f>
        <v>54</v>
      </c>
      <c r="R271">
        <f>[1]salary_data_cleaned!R271</f>
        <v>101</v>
      </c>
      <c r="S271">
        <f>[1]salary_data_cleaned!S271</f>
        <v>77.5</v>
      </c>
      <c r="T271" s="1" t="str">
        <f>[1]salary_data_cleaned!T271</f>
        <v xml:space="preserve">Vermeer
</v>
      </c>
      <c r="U271" t="str">
        <f>[1]salary_data_cleaned!U271</f>
        <v xml:space="preserve"> IA</v>
      </c>
      <c r="V271">
        <f>[1]salary_data_cleaned!V271</f>
        <v>1</v>
      </c>
      <c r="W271">
        <f>[1]salary_data_cleaned!W271</f>
        <v>72</v>
      </c>
      <c r="X271">
        <f>[1]salary_data_cleaned!X271</f>
        <v>0</v>
      </c>
      <c r="Y271">
        <f>[1]salary_data_cleaned!Y271</f>
        <v>0</v>
      </c>
      <c r="Z271">
        <f>[1]salary_data_cleaned!Z271</f>
        <v>0</v>
      </c>
      <c r="AA271">
        <f>[1]salary_data_cleaned!AA271</f>
        <v>0</v>
      </c>
      <c r="AB271">
        <f>[1]salary_data_cleaned!AB271</f>
        <v>1</v>
      </c>
    </row>
    <row r="272" spans="1:28" ht="409.6" x14ac:dyDescent="0.3">
      <c r="A272" t="str">
        <f>[1]salary_data_cleaned!A272</f>
        <v>Sr. Scientist, Quantitative Translational Sciences</v>
      </c>
      <c r="B272" t="str">
        <f>[1]salary_data_cleaned!B272</f>
        <v>$117K-$206K (Glassdoor est.)</v>
      </c>
      <c r="C272" s="1" t="str">
        <f>[1]salary_data_cleaned!C272</f>
        <v>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v>
      </c>
      <c r="D272">
        <f>[1]salary_data_cleaned!D272</f>
        <v>3.7</v>
      </c>
      <c r="E272" s="1" t="str">
        <f>[1]salary_data_cleaned!E272</f>
        <v>Takeda Pharmaceuticals
3.7</v>
      </c>
      <c r="F272" t="str">
        <f>[1]salary_data_cleaned!F272</f>
        <v>Boston, MA</v>
      </c>
      <c r="G272" t="str">
        <f>[1]salary_data_cleaned!G272</f>
        <v>OSAKA, Japan</v>
      </c>
      <c r="H272" t="str">
        <f>[1]salary_data_cleaned!H272</f>
        <v>10000+ employees</v>
      </c>
      <c r="I272">
        <f>[1]salary_data_cleaned!I272</f>
        <v>1781</v>
      </c>
      <c r="J272" t="str">
        <f>[1]salary_data_cleaned!J272</f>
        <v>Company - Public</v>
      </c>
      <c r="K272" t="str">
        <f>[1]salary_data_cleaned!K272</f>
        <v>Biotech &amp; Pharmaceuticals</v>
      </c>
      <c r="L272" t="str">
        <f>[1]salary_data_cleaned!L272</f>
        <v>Biotech &amp; Pharmaceuticals</v>
      </c>
      <c r="M272" t="str">
        <f>[1]salary_data_cleaned!M272</f>
        <v>$10+ billion (USD)</v>
      </c>
      <c r="N272" t="str">
        <f>[1]salary_data_cleaned!N272</f>
        <v>Novartis, Baxter, Pfizer</v>
      </c>
      <c r="O272">
        <f>[1]salary_data_cleaned!O272</f>
        <v>0</v>
      </c>
      <c r="P272">
        <f>[1]salary_data_cleaned!P272</f>
        <v>0</v>
      </c>
      <c r="Q272">
        <f>[1]salary_data_cleaned!Q272</f>
        <v>117</v>
      </c>
      <c r="R272">
        <f>[1]salary_data_cleaned!R272</f>
        <v>206</v>
      </c>
      <c r="S272">
        <f>[1]salary_data_cleaned!S272</f>
        <v>161.5</v>
      </c>
      <c r="T272" s="1" t="str">
        <f>[1]salary_data_cleaned!T272</f>
        <v xml:space="preserve">Takeda Pharmaceuticals
</v>
      </c>
      <c r="U272" t="str">
        <f>[1]salary_data_cleaned!U272</f>
        <v xml:space="preserve"> MA</v>
      </c>
      <c r="V272">
        <f>[1]salary_data_cleaned!V272</f>
        <v>0</v>
      </c>
      <c r="W272">
        <f>[1]salary_data_cleaned!W272</f>
        <v>239</v>
      </c>
      <c r="X272">
        <f>[1]salary_data_cleaned!X272</f>
        <v>0</v>
      </c>
      <c r="Y272">
        <f>[1]salary_data_cleaned!Y272</f>
        <v>0</v>
      </c>
      <c r="Z272">
        <f>[1]salary_data_cleaned!Z272</f>
        <v>0</v>
      </c>
      <c r="AA272">
        <f>[1]salary_data_cleaned!AA272</f>
        <v>0</v>
      </c>
      <c r="AB272">
        <f>[1]salary_data_cleaned!AB272</f>
        <v>0</v>
      </c>
    </row>
    <row r="273" spans="1:28" ht="409.6" x14ac:dyDescent="0.3">
      <c r="A273" t="str">
        <f>[1]salary_data_cleaned!A273</f>
        <v>MED TECH/LAB SCIENTIST - LABORATORY</v>
      </c>
      <c r="B273" t="str">
        <f>[1]salary_data_cleaned!B273</f>
        <v>$21-$34 Per Hour(Glassdoor est.)</v>
      </c>
      <c r="C273" s="1" t="str">
        <f>[1]salary_data_cleaned!C273</f>
        <v>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v>
      </c>
      <c r="D273">
        <f>[1]salary_data_cleaned!D273</f>
        <v>3.6</v>
      </c>
      <c r="E273" s="1" t="str">
        <f>[1]salary_data_cleaned!E273</f>
        <v>Beebe Healthcare
3.6</v>
      </c>
      <c r="F273" t="str">
        <f>[1]salary_data_cleaned!F273</f>
        <v>Lewes, DE</v>
      </c>
      <c r="G273" t="str">
        <f>[1]salary_data_cleaned!G273</f>
        <v>Lewes, DE</v>
      </c>
      <c r="H273" t="str">
        <f>[1]salary_data_cleaned!H273</f>
        <v>1001 to 5000 employees</v>
      </c>
      <c r="I273">
        <f>[1]salary_data_cleaned!I273</f>
        <v>1935</v>
      </c>
      <c r="J273" t="str">
        <f>[1]salary_data_cleaned!J273</f>
        <v>Nonprofit Organization</v>
      </c>
      <c r="K273" t="str">
        <f>[1]salary_data_cleaned!K273</f>
        <v>Health Care Services &amp; Hospitals</v>
      </c>
      <c r="L273" t="str">
        <f>[1]salary_data_cleaned!L273</f>
        <v>Health Care</v>
      </c>
      <c r="M273" t="str">
        <f>[1]salary_data_cleaned!M273</f>
        <v>$100 to $500 million (USD)</v>
      </c>
      <c r="N273">
        <f>[1]salary_data_cleaned!N273</f>
        <v>-1</v>
      </c>
      <c r="O273">
        <f>[1]salary_data_cleaned!O273</f>
        <v>1</v>
      </c>
      <c r="P273">
        <f>[1]salary_data_cleaned!P273</f>
        <v>0</v>
      </c>
      <c r="Q273">
        <f>[1]salary_data_cleaned!Q273</f>
        <v>21</v>
      </c>
      <c r="R273">
        <f>[1]salary_data_cleaned!R273</f>
        <v>34</v>
      </c>
      <c r="S273">
        <f>[1]salary_data_cleaned!S273</f>
        <v>27.5</v>
      </c>
      <c r="T273" s="1" t="str">
        <f>[1]salary_data_cleaned!T273</f>
        <v xml:space="preserve">Beebe Healthcare
</v>
      </c>
      <c r="U273" t="str">
        <f>[1]salary_data_cleaned!U273</f>
        <v xml:space="preserve"> DE</v>
      </c>
      <c r="V273">
        <f>[1]salary_data_cleaned!V273</f>
        <v>1</v>
      </c>
      <c r="W273">
        <f>[1]salary_data_cleaned!W273</f>
        <v>85</v>
      </c>
      <c r="X273">
        <f>[1]salary_data_cleaned!X273</f>
        <v>0</v>
      </c>
      <c r="Y273">
        <f>[1]salary_data_cleaned!Y273</f>
        <v>0</v>
      </c>
      <c r="Z273">
        <f>[1]salary_data_cleaned!Z273</f>
        <v>0</v>
      </c>
      <c r="AA273">
        <f>[1]salary_data_cleaned!AA273</f>
        <v>0</v>
      </c>
      <c r="AB273">
        <f>[1]salary_data_cleaned!AB273</f>
        <v>0</v>
      </c>
    </row>
    <row r="274" spans="1:28" ht="409.6" x14ac:dyDescent="0.3">
      <c r="A274" t="str">
        <f>[1]salary_data_cleaned!A274</f>
        <v>Sr. Data Scientist II</v>
      </c>
      <c r="B274" t="str">
        <f>[1]salary_data_cleaned!B274</f>
        <v>$111K-$183K (Glassdoor est.)</v>
      </c>
      <c r="C274" s="1" t="str">
        <f>[1]salary_data_cleaned!C274</f>
        <v>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v>
      </c>
      <c r="D274">
        <f>[1]salary_data_cleaned!D274</f>
        <v>3.4</v>
      </c>
      <c r="E274" s="1" t="str">
        <f>[1]salary_data_cleaned!E274</f>
        <v>Argo Group US
3.4</v>
      </c>
      <c r="F274" t="str">
        <f>[1]salary_data_cleaned!F274</f>
        <v>New York, NY</v>
      </c>
      <c r="G274" t="str">
        <f>[1]salary_data_cleaned!G274</f>
        <v>Hamilton, Bermuda</v>
      </c>
      <c r="H274" t="str">
        <f>[1]salary_data_cleaned!H274</f>
        <v>1001 to 5000 employees</v>
      </c>
      <c r="I274">
        <f>[1]salary_data_cleaned!I274</f>
        <v>1948</v>
      </c>
      <c r="J274" t="str">
        <f>[1]salary_data_cleaned!J274</f>
        <v>Company - Public</v>
      </c>
      <c r="K274" t="str">
        <f>[1]salary_data_cleaned!K274</f>
        <v>Insurance Carriers</v>
      </c>
      <c r="L274" t="str">
        <f>[1]salary_data_cleaned!L274</f>
        <v>Insurance</v>
      </c>
      <c r="M274" t="str">
        <f>[1]salary_data_cleaned!M274</f>
        <v>$1 to $2 billion (USD)</v>
      </c>
      <c r="N274">
        <f>[1]salary_data_cleaned!N274</f>
        <v>-1</v>
      </c>
      <c r="O274">
        <f>[1]salary_data_cleaned!O274</f>
        <v>0</v>
      </c>
      <c r="P274">
        <f>[1]salary_data_cleaned!P274</f>
        <v>0</v>
      </c>
      <c r="Q274">
        <f>[1]salary_data_cleaned!Q274</f>
        <v>111</v>
      </c>
      <c r="R274">
        <f>[1]salary_data_cleaned!R274</f>
        <v>183</v>
      </c>
      <c r="S274">
        <f>[1]salary_data_cleaned!S274</f>
        <v>147</v>
      </c>
      <c r="T274" s="1" t="str">
        <f>[1]salary_data_cleaned!T274</f>
        <v xml:space="preserve">Argo Group US
</v>
      </c>
      <c r="U274" t="str">
        <f>[1]salary_data_cleaned!U274</f>
        <v xml:space="preserve"> NY</v>
      </c>
      <c r="V274">
        <f>[1]salary_data_cleaned!V274</f>
        <v>0</v>
      </c>
      <c r="W274">
        <f>[1]salary_data_cleaned!W274</f>
        <v>72</v>
      </c>
      <c r="X274">
        <f>[1]salary_data_cleaned!X274</f>
        <v>1</v>
      </c>
      <c r="Y274">
        <f>[1]salary_data_cleaned!Y274</f>
        <v>0</v>
      </c>
      <c r="Z274">
        <f>[1]salary_data_cleaned!Z274</f>
        <v>1</v>
      </c>
      <c r="AA274">
        <f>[1]salary_data_cleaned!AA274</f>
        <v>1</v>
      </c>
      <c r="AB274">
        <f>[1]salary_data_cleaned!AB274</f>
        <v>0</v>
      </c>
    </row>
    <row r="275" spans="1:28" ht="409.6" x14ac:dyDescent="0.3">
      <c r="A275" t="str">
        <f>[1]salary_data_cleaned!A275</f>
        <v>Data Scientist</v>
      </c>
      <c r="B275" t="str">
        <f>[1]salary_data_cleaned!B275</f>
        <v>$68K-$112K (Glassdoor est.)</v>
      </c>
      <c r="C275" s="1" t="str">
        <f>[1]salary_data_cleaned!C275</f>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v>
      </c>
      <c r="D275">
        <f>[1]salary_data_cleaned!D275</f>
        <v>3.5</v>
      </c>
      <c r="E275" s="1" t="str">
        <f>[1]salary_data_cleaned!E275</f>
        <v>L&amp;T Infotech
3.5</v>
      </c>
      <c r="F275" t="str">
        <f>[1]salary_data_cleaned!F275</f>
        <v>San Ramon, CA</v>
      </c>
      <c r="G275" t="str">
        <f>[1]salary_data_cleaned!G275</f>
        <v>Mumbai, India</v>
      </c>
      <c r="H275" t="str">
        <f>[1]salary_data_cleaned!H275</f>
        <v>10000+ employees</v>
      </c>
      <c r="I275">
        <f>[1]salary_data_cleaned!I275</f>
        <v>1997</v>
      </c>
      <c r="J275" t="str">
        <f>[1]salary_data_cleaned!J275</f>
        <v>Company - Public</v>
      </c>
      <c r="K275" t="str">
        <f>[1]salary_data_cleaned!K275</f>
        <v>IT Services</v>
      </c>
      <c r="L275" t="str">
        <f>[1]salary_data_cleaned!L275</f>
        <v>Information Technology</v>
      </c>
      <c r="M275" t="str">
        <f>[1]salary_data_cleaned!M275</f>
        <v>Unknown / Non-Applicable</v>
      </c>
      <c r="N275" t="str">
        <f>[1]salary_data_cleaned!N275</f>
        <v>Infosys, Accenture, Capgemini</v>
      </c>
      <c r="O275">
        <f>[1]salary_data_cleaned!O275</f>
        <v>0</v>
      </c>
      <c r="P275">
        <f>[1]salary_data_cleaned!P275</f>
        <v>0</v>
      </c>
      <c r="Q275">
        <f>[1]salary_data_cleaned!Q275</f>
        <v>68</v>
      </c>
      <c r="R275">
        <f>[1]salary_data_cleaned!R275</f>
        <v>112</v>
      </c>
      <c r="S275">
        <f>[1]salary_data_cleaned!S275</f>
        <v>90</v>
      </c>
      <c r="T275" s="1" t="str">
        <f>[1]salary_data_cleaned!T275</f>
        <v xml:space="preserve">L&amp;T Infotech
</v>
      </c>
      <c r="U275" t="str">
        <f>[1]salary_data_cleaned!U275</f>
        <v xml:space="preserve"> CA</v>
      </c>
      <c r="V275">
        <f>[1]salary_data_cleaned!V275</f>
        <v>0</v>
      </c>
      <c r="W275">
        <f>[1]salary_data_cleaned!W275</f>
        <v>23</v>
      </c>
      <c r="X275">
        <f>[1]salary_data_cleaned!X275</f>
        <v>1</v>
      </c>
      <c r="Y275">
        <f>[1]salary_data_cleaned!Y275</f>
        <v>0</v>
      </c>
      <c r="Z275">
        <f>[1]salary_data_cleaned!Z275</f>
        <v>0</v>
      </c>
      <c r="AA275">
        <f>[1]salary_data_cleaned!AA275</f>
        <v>0</v>
      </c>
      <c r="AB275">
        <f>[1]salary_data_cleaned!AB275</f>
        <v>1</v>
      </c>
    </row>
    <row r="276" spans="1:28" ht="409.6" x14ac:dyDescent="0.3">
      <c r="A276" t="str">
        <f>[1]salary_data_cleaned!A276</f>
        <v>Information Security Data Analyst</v>
      </c>
      <c r="B276" t="str">
        <f>[1]salary_data_cleaned!B276</f>
        <v>$42K-$74K (Glassdoor est.)</v>
      </c>
      <c r="C276" s="1" t="str">
        <f>[1]salary_data_cleaned!C276</f>
        <v>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v>
      </c>
      <c r="D276">
        <f>[1]salary_data_cleaned!D276</f>
        <v>4.3</v>
      </c>
      <c r="E276" s="1" t="str">
        <f>[1]salary_data_cleaned!E276</f>
        <v>OceanFirst Financial
4.3</v>
      </c>
      <c r="F276" t="str">
        <f>[1]salary_data_cleaned!F276</f>
        <v>Red Bank, NJ</v>
      </c>
      <c r="G276" t="str">
        <f>[1]salary_data_cleaned!G276</f>
        <v>Toms River, NJ</v>
      </c>
      <c r="H276" t="str">
        <f>[1]salary_data_cleaned!H276</f>
        <v>501 to 1000 employees</v>
      </c>
      <c r="I276">
        <f>[1]salary_data_cleaned!I276</f>
        <v>1902</v>
      </c>
      <c r="J276" t="str">
        <f>[1]salary_data_cleaned!J276</f>
        <v>Company - Public</v>
      </c>
      <c r="K276" t="str">
        <f>[1]salary_data_cleaned!K276</f>
        <v>Banks &amp; Credit Unions</v>
      </c>
      <c r="L276" t="str">
        <f>[1]salary_data_cleaned!L276</f>
        <v>Finance</v>
      </c>
      <c r="M276" t="str">
        <f>[1]salary_data_cleaned!M276</f>
        <v>$5 to $10 billion (USD)</v>
      </c>
      <c r="N276">
        <f>[1]salary_data_cleaned!N276</f>
        <v>-1</v>
      </c>
      <c r="O276">
        <f>[1]salary_data_cleaned!O276</f>
        <v>0</v>
      </c>
      <c r="P276">
        <f>[1]salary_data_cleaned!P276</f>
        <v>0</v>
      </c>
      <c r="Q276">
        <f>[1]salary_data_cleaned!Q276</f>
        <v>42</v>
      </c>
      <c r="R276">
        <f>[1]salary_data_cleaned!R276</f>
        <v>74</v>
      </c>
      <c r="S276">
        <f>[1]salary_data_cleaned!S276</f>
        <v>58</v>
      </c>
      <c r="T276" s="1" t="str">
        <f>[1]salary_data_cleaned!T276</f>
        <v xml:space="preserve">OceanFirst Financial
</v>
      </c>
      <c r="U276" t="str">
        <f>[1]salary_data_cleaned!U276</f>
        <v xml:space="preserve"> NJ</v>
      </c>
      <c r="V276">
        <f>[1]salary_data_cleaned!V276</f>
        <v>0</v>
      </c>
      <c r="W276">
        <f>[1]salary_data_cleaned!W276</f>
        <v>118</v>
      </c>
      <c r="X276">
        <f>[1]salary_data_cleaned!X276</f>
        <v>0</v>
      </c>
      <c r="Y276">
        <f>[1]salary_data_cleaned!Y276</f>
        <v>0</v>
      </c>
      <c r="Z276">
        <f>[1]salary_data_cleaned!Z276</f>
        <v>0</v>
      </c>
      <c r="AA276">
        <f>[1]salary_data_cleaned!AA276</f>
        <v>1</v>
      </c>
      <c r="AB276">
        <f>[1]salary_data_cleaned!AB276</f>
        <v>0</v>
      </c>
    </row>
    <row r="277" spans="1:28" ht="409.6" x14ac:dyDescent="0.3">
      <c r="A277" t="str">
        <f>[1]salary_data_cleaned!A277</f>
        <v>Excel / VBA / SQL Data Analyst</v>
      </c>
      <c r="B277" t="str">
        <f>[1]salary_data_cleaned!B277</f>
        <v>$44K-$78K (Glassdoor est.)</v>
      </c>
      <c r="C277" s="1" t="str">
        <f>[1]salary_data_cleaned!C277</f>
        <v>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v>
      </c>
      <c r="D277">
        <f>[1]salary_data_cleaned!D277</f>
        <v>4.0999999999999996</v>
      </c>
      <c r="E277" s="1" t="str">
        <f>[1]salary_data_cleaned!E277</f>
        <v>Associated Electric Cooperative
4.1</v>
      </c>
      <c r="F277" t="str">
        <f>[1]salary_data_cleaned!F277</f>
        <v>Springfield, MO</v>
      </c>
      <c r="G277" t="str">
        <f>[1]salary_data_cleaned!G277</f>
        <v>Springfield, MO</v>
      </c>
      <c r="H277" t="str">
        <f>[1]salary_data_cleaned!H277</f>
        <v>501 to 1000 employees</v>
      </c>
      <c r="I277">
        <f>[1]salary_data_cleaned!I277</f>
        <v>1961</v>
      </c>
      <c r="J277" t="str">
        <f>[1]salary_data_cleaned!J277</f>
        <v>Company - Private</v>
      </c>
      <c r="K277" t="str">
        <f>[1]salary_data_cleaned!K277</f>
        <v>Energy</v>
      </c>
      <c r="L277" t="str">
        <f>[1]salary_data_cleaned!L277</f>
        <v>Oil, Gas, Energy &amp; Utilities</v>
      </c>
      <c r="M277" t="str">
        <f>[1]salary_data_cleaned!M277</f>
        <v>$1 to $2 billion (USD)</v>
      </c>
      <c r="N277">
        <f>[1]salary_data_cleaned!N277</f>
        <v>-1</v>
      </c>
      <c r="O277">
        <f>[1]salary_data_cleaned!O277</f>
        <v>0</v>
      </c>
      <c r="P277">
        <f>[1]salary_data_cleaned!P277</f>
        <v>0</v>
      </c>
      <c r="Q277">
        <f>[1]salary_data_cleaned!Q277</f>
        <v>44</v>
      </c>
      <c r="R277">
        <f>[1]salary_data_cleaned!R277</f>
        <v>78</v>
      </c>
      <c r="S277">
        <f>[1]salary_data_cleaned!S277</f>
        <v>61</v>
      </c>
      <c r="T277" s="1" t="str">
        <f>[1]salary_data_cleaned!T277</f>
        <v xml:space="preserve">Associated Electric Cooperative
</v>
      </c>
      <c r="U277" t="str">
        <f>[1]salary_data_cleaned!U277</f>
        <v xml:space="preserve"> MO</v>
      </c>
      <c r="V277">
        <f>[1]salary_data_cleaned!V277</f>
        <v>1</v>
      </c>
      <c r="W277">
        <f>[1]salary_data_cleaned!W277</f>
        <v>59</v>
      </c>
      <c r="X277">
        <f>[1]salary_data_cleaned!X277</f>
        <v>0</v>
      </c>
      <c r="Y277">
        <f>[1]salary_data_cleaned!Y277</f>
        <v>0</v>
      </c>
      <c r="Z277">
        <f>[1]salary_data_cleaned!Z277</f>
        <v>0</v>
      </c>
      <c r="AA277">
        <f>[1]salary_data_cleaned!AA277</f>
        <v>0</v>
      </c>
      <c r="AB277">
        <f>[1]salary_data_cleaned!AB277</f>
        <v>1</v>
      </c>
    </row>
    <row r="278" spans="1:28" ht="409.6" x14ac:dyDescent="0.3">
      <c r="A278" t="str">
        <f>[1]salary_data_cleaned!A278</f>
        <v>Machine Learning Research Scientist</v>
      </c>
      <c r="B278" t="str">
        <f>[1]salary_data_cleaned!B278</f>
        <v>$81K-$159K (Glassdoor est.)</v>
      </c>
      <c r="C278" s="1" t="str">
        <f>[1]salary_data_cleaned!C278</f>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278">
        <f>[1]salary_data_cleaned!D278</f>
        <v>2.6</v>
      </c>
      <c r="E278" s="1" t="str">
        <f>[1]salary_data_cleaned!E278</f>
        <v>Software Engineering Institute
2.6</v>
      </c>
      <c r="F278" t="str">
        <f>[1]salary_data_cleaned!F278</f>
        <v>Pittsburgh, PA</v>
      </c>
      <c r="G278" t="str">
        <f>[1]salary_data_cleaned!G278</f>
        <v>Pittsburgh, PA</v>
      </c>
      <c r="H278" t="str">
        <f>[1]salary_data_cleaned!H278</f>
        <v>501 to 1000 employees</v>
      </c>
      <c r="I278">
        <f>[1]salary_data_cleaned!I278</f>
        <v>1984</v>
      </c>
      <c r="J278" t="str">
        <f>[1]salary_data_cleaned!J278</f>
        <v>College / University</v>
      </c>
      <c r="K278" t="str">
        <f>[1]salary_data_cleaned!K278</f>
        <v>Colleges &amp; Universities</v>
      </c>
      <c r="L278" t="str">
        <f>[1]salary_data_cleaned!L278</f>
        <v>Education</v>
      </c>
      <c r="M278" t="str">
        <f>[1]salary_data_cleaned!M278</f>
        <v>Unknown / Non-Applicable</v>
      </c>
      <c r="N278">
        <f>[1]salary_data_cleaned!N278</f>
        <v>-1</v>
      </c>
      <c r="O278">
        <f>[1]salary_data_cleaned!O278</f>
        <v>0</v>
      </c>
      <c r="P278">
        <f>[1]salary_data_cleaned!P278</f>
        <v>0</v>
      </c>
      <c r="Q278">
        <f>[1]salary_data_cleaned!Q278</f>
        <v>81</v>
      </c>
      <c r="R278">
        <f>[1]salary_data_cleaned!R278</f>
        <v>159</v>
      </c>
      <c r="S278">
        <f>[1]salary_data_cleaned!S278</f>
        <v>120</v>
      </c>
      <c r="T278" s="1" t="str">
        <f>[1]salary_data_cleaned!T278</f>
        <v xml:space="preserve">Software Engineering Institute
</v>
      </c>
      <c r="U278" t="str">
        <f>[1]salary_data_cleaned!U278</f>
        <v xml:space="preserve"> PA</v>
      </c>
      <c r="V278">
        <f>[1]salary_data_cleaned!V278</f>
        <v>1</v>
      </c>
      <c r="W278">
        <f>[1]salary_data_cleaned!W278</f>
        <v>36</v>
      </c>
      <c r="X278">
        <f>[1]salary_data_cleaned!X278</f>
        <v>1</v>
      </c>
      <c r="Y278">
        <f>[1]salary_data_cleaned!Y278</f>
        <v>0</v>
      </c>
      <c r="Z278">
        <f>[1]salary_data_cleaned!Z278</f>
        <v>0</v>
      </c>
      <c r="AA278">
        <f>[1]salary_data_cleaned!AA278</f>
        <v>0</v>
      </c>
      <c r="AB278">
        <f>[1]salary_data_cleaned!AB278</f>
        <v>0</v>
      </c>
    </row>
    <row r="279" spans="1:28" ht="409.6" x14ac:dyDescent="0.3">
      <c r="A279" t="str">
        <f>[1]salary_data_cleaned!A279</f>
        <v>Data Scientist</v>
      </c>
      <c r="B279" t="str">
        <f>[1]salary_data_cleaned!B279</f>
        <v>$95K-$161K (Glassdoor est.)</v>
      </c>
      <c r="C279" s="1" t="str">
        <f>[1]salary_data_cleaned!C279</f>
        <v>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v>
      </c>
      <c r="D279">
        <f>[1]salary_data_cleaned!D279</f>
        <v>3.6</v>
      </c>
      <c r="E279" s="1" t="str">
        <f>[1]salary_data_cleaned!E279</f>
        <v>Sotheby's
3.6</v>
      </c>
      <c r="F279" t="str">
        <f>[1]salary_data_cleaned!F279</f>
        <v>New York, NY</v>
      </c>
      <c r="G279" t="str">
        <f>[1]salary_data_cleaned!G279</f>
        <v>New York, NY</v>
      </c>
      <c r="H279" t="str">
        <f>[1]salary_data_cleaned!H279</f>
        <v>1001 to 5000 employees</v>
      </c>
      <c r="I279">
        <f>[1]salary_data_cleaned!I279</f>
        <v>1744</v>
      </c>
      <c r="J279" t="str">
        <f>[1]salary_data_cleaned!J279</f>
        <v>Company - Public</v>
      </c>
      <c r="K279" t="str">
        <f>[1]salary_data_cleaned!K279</f>
        <v>Auctions &amp; Galleries</v>
      </c>
      <c r="L279" t="str">
        <f>[1]salary_data_cleaned!L279</f>
        <v>Retail</v>
      </c>
      <c r="M279" t="str">
        <f>[1]salary_data_cleaned!M279</f>
        <v>$500 million to $1 billion (USD)</v>
      </c>
      <c r="N279">
        <f>[1]salary_data_cleaned!N279</f>
        <v>-1</v>
      </c>
      <c r="O279">
        <f>[1]salary_data_cleaned!O279</f>
        <v>0</v>
      </c>
      <c r="P279">
        <f>[1]salary_data_cleaned!P279</f>
        <v>0</v>
      </c>
      <c r="Q279">
        <f>[1]salary_data_cleaned!Q279</f>
        <v>95</v>
      </c>
      <c r="R279">
        <f>[1]salary_data_cleaned!R279</f>
        <v>161</v>
      </c>
      <c r="S279">
        <f>[1]salary_data_cleaned!S279</f>
        <v>128</v>
      </c>
      <c r="T279" s="1" t="str">
        <f>[1]salary_data_cleaned!T279</f>
        <v xml:space="preserve">Sotheby's
</v>
      </c>
      <c r="U279" t="str">
        <f>[1]salary_data_cleaned!U279</f>
        <v xml:space="preserve"> NY</v>
      </c>
      <c r="V279">
        <f>[1]salary_data_cleaned!V279</f>
        <v>1</v>
      </c>
      <c r="W279">
        <f>[1]salary_data_cleaned!W279</f>
        <v>276</v>
      </c>
      <c r="X279">
        <f>[1]salary_data_cleaned!X279</f>
        <v>1</v>
      </c>
      <c r="Y279">
        <f>[1]salary_data_cleaned!Y279</f>
        <v>0</v>
      </c>
      <c r="Z279">
        <f>[1]salary_data_cleaned!Z279</f>
        <v>0</v>
      </c>
      <c r="AA279">
        <f>[1]salary_data_cleaned!AA279</f>
        <v>0</v>
      </c>
      <c r="AB279">
        <f>[1]salary_data_cleaned!AB279</f>
        <v>0</v>
      </c>
    </row>
    <row r="280" spans="1:28" ht="409.6" x14ac:dyDescent="0.3">
      <c r="A280" t="str">
        <f>[1]salary_data_cleaned!A280</f>
        <v>Data Scientist</v>
      </c>
      <c r="B280" t="str">
        <f>[1]salary_data_cleaned!B280</f>
        <v>$75K-$124K (Glassdoor est.)</v>
      </c>
      <c r="C280" s="1" t="str">
        <f>[1]salary_data_cleaned!C280</f>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v>
      </c>
      <c r="D280">
        <f>[1]salary_data_cleaned!D280</f>
        <v>3.5</v>
      </c>
      <c r="E280" s="1" t="str">
        <f>[1]salary_data_cleaned!E280</f>
        <v>First Tech Federal Credit Union
3.5</v>
      </c>
      <c r="F280" t="str">
        <f>[1]salary_data_cleaned!F280</f>
        <v>Hillsboro, OR</v>
      </c>
      <c r="G280" t="str">
        <f>[1]salary_data_cleaned!G280</f>
        <v>San Jose, CA</v>
      </c>
      <c r="H280" t="str">
        <f>[1]salary_data_cleaned!H280</f>
        <v>1001 to 5000 employees</v>
      </c>
      <c r="I280">
        <f>[1]salary_data_cleaned!I280</f>
        <v>1952</v>
      </c>
      <c r="J280" t="str">
        <f>[1]salary_data_cleaned!J280</f>
        <v>Company - Private</v>
      </c>
      <c r="K280" t="str">
        <f>[1]salary_data_cleaned!K280</f>
        <v>Banks &amp; Credit Unions</v>
      </c>
      <c r="L280" t="str">
        <f>[1]salary_data_cleaned!L280</f>
        <v>Finance</v>
      </c>
      <c r="M280" t="str">
        <f>[1]salary_data_cleaned!M280</f>
        <v>$100 to $500 million (USD)</v>
      </c>
      <c r="N280">
        <f>[1]salary_data_cleaned!N280</f>
        <v>-1</v>
      </c>
      <c r="O280">
        <f>[1]salary_data_cleaned!O280</f>
        <v>0</v>
      </c>
      <c r="P280">
        <f>[1]salary_data_cleaned!P280</f>
        <v>0</v>
      </c>
      <c r="Q280">
        <f>[1]salary_data_cleaned!Q280</f>
        <v>75</v>
      </c>
      <c r="R280">
        <f>[1]salary_data_cleaned!R280</f>
        <v>124</v>
      </c>
      <c r="S280">
        <f>[1]salary_data_cleaned!S280</f>
        <v>99.5</v>
      </c>
      <c r="T280" s="1" t="str">
        <f>[1]salary_data_cleaned!T280</f>
        <v xml:space="preserve">First Tech Federal Credit Union
</v>
      </c>
      <c r="U280" t="str">
        <f>[1]salary_data_cleaned!U280</f>
        <v xml:space="preserve"> OR</v>
      </c>
      <c r="V280">
        <f>[1]salary_data_cleaned!V280</f>
        <v>0</v>
      </c>
      <c r="W280">
        <f>[1]salary_data_cleaned!W280</f>
        <v>68</v>
      </c>
      <c r="X280">
        <f>[1]salary_data_cleaned!X280</f>
        <v>1</v>
      </c>
      <c r="Y280">
        <f>[1]salary_data_cleaned!Y280</f>
        <v>0</v>
      </c>
      <c r="Z280">
        <f>[1]salary_data_cleaned!Z280</f>
        <v>1</v>
      </c>
      <c r="AA280">
        <f>[1]salary_data_cleaned!AA280</f>
        <v>1</v>
      </c>
      <c r="AB280">
        <f>[1]salary_data_cleaned!AB280</f>
        <v>1</v>
      </c>
    </row>
    <row r="281" spans="1:28" ht="409.6" x14ac:dyDescent="0.3">
      <c r="A281" t="str">
        <f>[1]salary_data_cleaned!A281</f>
        <v>Data Scientist</v>
      </c>
      <c r="B281" t="str">
        <f>[1]salary_data_cleaned!B281</f>
        <v>$72K-$120K (Glassdoor est.)</v>
      </c>
      <c r="C281" s="1" t="str">
        <f>[1]salary_data_cleaned!C281</f>
        <v>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v>
      </c>
      <c r="D281">
        <f>[1]salary_data_cleaned!D281</f>
        <v>3.6</v>
      </c>
      <c r="E281" s="1" t="str">
        <f>[1]salary_data_cleaned!E281</f>
        <v>Amrock
3.6</v>
      </c>
      <c r="F281" t="str">
        <f>[1]salary_data_cleaned!F281</f>
        <v>Detroit, MI</v>
      </c>
      <c r="G281" t="str">
        <f>[1]salary_data_cleaned!G281</f>
        <v>Detroit, MI</v>
      </c>
      <c r="H281" t="str">
        <f>[1]salary_data_cleaned!H281</f>
        <v>1001 to 5000 employees</v>
      </c>
      <c r="I281">
        <f>[1]salary_data_cleaned!I281</f>
        <v>1997</v>
      </c>
      <c r="J281" t="str">
        <f>[1]salary_data_cleaned!J281</f>
        <v>Company - Private</v>
      </c>
      <c r="K281" t="str">
        <f>[1]salary_data_cleaned!K281</f>
        <v>Real Estate</v>
      </c>
      <c r="L281" t="str">
        <f>[1]salary_data_cleaned!L281</f>
        <v>Real Estate</v>
      </c>
      <c r="M281" t="str">
        <f>[1]salary_data_cleaned!M281</f>
        <v>$500 million to $1 billion (USD)</v>
      </c>
      <c r="N281">
        <f>[1]salary_data_cleaned!N281</f>
        <v>-1</v>
      </c>
      <c r="O281">
        <f>[1]salary_data_cleaned!O281</f>
        <v>0</v>
      </c>
      <c r="P281">
        <f>[1]salary_data_cleaned!P281</f>
        <v>0</v>
      </c>
      <c r="Q281">
        <f>[1]salary_data_cleaned!Q281</f>
        <v>72</v>
      </c>
      <c r="R281">
        <f>[1]salary_data_cleaned!R281</f>
        <v>120</v>
      </c>
      <c r="S281">
        <f>[1]salary_data_cleaned!S281</f>
        <v>96</v>
      </c>
      <c r="T281" s="1" t="str">
        <f>[1]salary_data_cleaned!T281</f>
        <v xml:space="preserve">Amrock
</v>
      </c>
      <c r="U281" t="str">
        <f>[1]salary_data_cleaned!U281</f>
        <v xml:space="preserve"> MI</v>
      </c>
      <c r="V281">
        <f>[1]salary_data_cleaned!V281</f>
        <v>1</v>
      </c>
      <c r="W281">
        <f>[1]salary_data_cleaned!W281</f>
        <v>23</v>
      </c>
      <c r="X281">
        <f>[1]salary_data_cleaned!X281</f>
        <v>1</v>
      </c>
      <c r="Y281">
        <f>[1]salary_data_cleaned!Y281</f>
        <v>0</v>
      </c>
      <c r="Z281">
        <f>[1]salary_data_cleaned!Z281</f>
        <v>0</v>
      </c>
      <c r="AA281">
        <f>[1]salary_data_cleaned!AA281</f>
        <v>0</v>
      </c>
      <c r="AB281">
        <f>[1]salary_data_cleaned!AB281</f>
        <v>0</v>
      </c>
    </row>
    <row r="282" spans="1:28" ht="409.6" x14ac:dyDescent="0.3">
      <c r="A282" t="str">
        <f>[1]salary_data_cleaned!A282</f>
        <v>Data Scientist</v>
      </c>
      <c r="B282" t="str">
        <f>[1]salary_data_cleaned!B282</f>
        <v>$76K-$126K (Glassdoor est.)</v>
      </c>
      <c r="C282" s="1" t="str">
        <f>[1]salary_data_cleaned!C282</f>
        <v>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v>
      </c>
      <c r="D282">
        <f>[1]salary_data_cleaned!D282</f>
        <v>2.2999999999999998</v>
      </c>
      <c r="E282" s="1" t="str">
        <f>[1]salary_data_cleaned!E282</f>
        <v>Vanda Pharmaceuticals
2.3</v>
      </c>
      <c r="F282" t="str">
        <f>[1]salary_data_cleaned!F282</f>
        <v>Washington, DC</v>
      </c>
      <c r="G282" t="str">
        <f>[1]salary_data_cleaned!G282</f>
        <v>Washington, DC</v>
      </c>
      <c r="H282" t="str">
        <f>[1]salary_data_cleaned!H282</f>
        <v>201 to 500 employees</v>
      </c>
      <c r="I282">
        <f>[1]salary_data_cleaned!I282</f>
        <v>2003</v>
      </c>
      <c r="J282" t="str">
        <f>[1]salary_data_cleaned!J282</f>
        <v>Company - Public</v>
      </c>
      <c r="K282" t="str">
        <f>[1]salary_data_cleaned!K282</f>
        <v>Biotech &amp; Pharmaceuticals</v>
      </c>
      <c r="L282" t="str">
        <f>[1]salary_data_cleaned!L282</f>
        <v>Biotech &amp; Pharmaceuticals</v>
      </c>
      <c r="M282" t="str">
        <f>[1]salary_data_cleaned!M282</f>
        <v>$100 to $500 million (USD)</v>
      </c>
      <c r="N282">
        <f>[1]salary_data_cleaned!N282</f>
        <v>-1</v>
      </c>
      <c r="O282">
        <f>[1]salary_data_cleaned!O282</f>
        <v>0</v>
      </c>
      <c r="P282">
        <f>[1]salary_data_cleaned!P282</f>
        <v>0</v>
      </c>
      <c r="Q282">
        <f>[1]salary_data_cleaned!Q282</f>
        <v>76</v>
      </c>
      <c r="R282">
        <f>[1]salary_data_cleaned!R282</f>
        <v>126</v>
      </c>
      <c r="S282">
        <f>[1]salary_data_cleaned!S282</f>
        <v>101</v>
      </c>
      <c r="T282" s="1" t="str">
        <f>[1]salary_data_cleaned!T282</f>
        <v xml:space="preserve">Vanda Pharmaceuticals
</v>
      </c>
      <c r="U282" t="str">
        <f>[1]salary_data_cleaned!U282</f>
        <v xml:space="preserve"> DC</v>
      </c>
      <c r="V282">
        <f>[1]salary_data_cleaned!V282</f>
        <v>1</v>
      </c>
      <c r="W282">
        <f>[1]salary_data_cleaned!W282</f>
        <v>17</v>
      </c>
      <c r="X282">
        <f>[1]salary_data_cleaned!X282</f>
        <v>1</v>
      </c>
      <c r="Y282">
        <f>[1]salary_data_cleaned!Y282</f>
        <v>0</v>
      </c>
      <c r="Z282">
        <f>[1]salary_data_cleaned!Z282</f>
        <v>0</v>
      </c>
      <c r="AA282">
        <f>[1]salary_data_cleaned!AA282</f>
        <v>0</v>
      </c>
      <c r="AB282">
        <f>[1]salary_data_cleaned!AB282</f>
        <v>1</v>
      </c>
    </row>
    <row r="283" spans="1:28" ht="409.6" x14ac:dyDescent="0.3">
      <c r="A283" t="str">
        <f>[1]salary_data_cleaned!A283</f>
        <v>Senior Data Scientist</v>
      </c>
      <c r="B283" t="str">
        <f>[1]salary_data_cleaned!B283</f>
        <v>$114K-$182K (Glassdoor est.)</v>
      </c>
      <c r="C283" s="1" t="str">
        <f>[1]salary_data_cleaned!C283</f>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v>
      </c>
      <c r="D283">
        <f>[1]salary_data_cleaned!D283</f>
        <v>3.9</v>
      </c>
      <c r="E283" s="1" t="str">
        <f>[1]salary_data_cleaned!E283</f>
        <v>Zest AI
3.9</v>
      </c>
      <c r="F283" t="str">
        <f>[1]salary_data_cleaned!F283</f>
        <v>Burbank, CA</v>
      </c>
      <c r="G283" t="str">
        <f>[1]salary_data_cleaned!G283</f>
        <v>Burbank, CA</v>
      </c>
      <c r="H283" t="str">
        <f>[1]salary_data_cleaned!H283</f>
        <v>51 to 200 employees</v>
      </c>
      <c r="I283">
        <f>[1]salary_data_cleaned!I283</f>
        <v>2009</v>
      </c>
      <c r="J283" t="str">
        <f>[1]salary_data_cleaned!J283</f>
        <v>Company - Private</v>
      </c>
      <c r="K283" t="str">
        <f>[1]salary_data_cleaned!K283</f>
        <v>Financial Analytics &amp; Research</v>
      </c>
      <c r="L283" t="str">
        <f>[1]salary_data_cleaned!L283</f>
        <v>Finance</v>
      </c>
      <c r="M283" t="str">
        <f>[1]salary_data_cleaned!M283</f>
        <v>$50 to $100 million (USD)</v>
      </c>
      <c r="N283">
        <f>[1]salary_data_cleaned!N283</f>
        <v>-1</v>
      </c>
      <c r="O283">
        <f>[1]salary_data_cleaned!O283</f>
        <v>0</v>
      </c>
      <c r="P283">
        <f>[1]salary_data_cleaned!P283</f>
        <v>0</v>
      </c>
      <c r="Q283">
        <f>[1]salary_data_cleaned!Q283</f>
        <v>114</v>
      </c>
      <c r="R283">
        <f>[1]salary_data_cleaned!R283</f>
        <v>182</v>
      </c>
      <c r="S283">
        <f>[1]salary_data_cleaned!S283</f>
        <v>148</v>
      </c>
      <c r="T283" s="1" t="str">
        <f>[1]salary_data_cleaned!T283</f>
        <v xml:space="preserve">Zest AI
</v>
      </c>
      <c r="U283" t="str">
        <f>[1]salary_data_cleaned!U283</f>
        <v xml:space="preserve"> CA</v>
      </c>
      <c r="V283">
        <f>[1]salary_data_cleaned!V283</f>
        <v>1</v>
      </c>
      <c r="W283">
        <f>[1]salary_data_cleaned!W283</f>
        <v>11</v>
      </c>
      <c r="X283">
        <f>[1]salary_data_cleaned!X283</f>
        <v>1</v>
      </c>
      <c r="Y283">
        <f>[1]salary_data_cleaned!Y283</f>
        <v>0</v>
      </c>
      <c r="Z283">
        <f>[1]salary_data_cleaned!Z283</f>
        <v>0</v>
      </c>
      <c r="AA283">
        <f>[1]salary_data_cleaned!AA283</f>
        <v>0</v>
      </c>
      <c r="AB283">
        <f>[1]salary_data_cleaned!AB283</f>
        <v>0</v>
      </c>
    </row>
    <row r="284" spans="1:28" ht="409.6" x14ac:dyDescent="0.3">
      <c r="A284" t="str">
        <f>[1]salary_data_cleaned!A284</f>
        <v>Data Scientist, Senior</v>
      </c>
      <c r="B284" t="str">
        <f>[1]salary_data_cleaned!B284</f>
        <v>$108K-$176K (Glassdoor est.)</v>
      </c>
      <c r="C284" s="1" t="str">
        <f>[1]salary_data_cleaned!C284</f>
        <v>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
      <c r="D284">
        <f>[1]salary_data_cleaned!D284</f>
        <v>4</v>
      </c>
      <c r="E284" s="1" t="str">
        <f>[1]salary_data_cleaned!E284</f>
        <v>Novetta
4.0</v>
      </c>
      <c r="F284" t="str">
        <f>[1]salary_data_cleaned!F284</f>
        <v>Fort Belvoir, VA</v>
      </c>
      <c r="G284" t="str">
        <f>[1]salary_data_cleaned!G284</f>
        <v>Mc Lean, VA</v>
      </c>
      <c r="H284" t="str">
        <f>[1]salary_data_cleaned!H284</f>
        <v>501 to 1000 employees</v>
      </c>
      <c r="I284">
        <f>[1]salary_data_cleaned!I284</f>
        <v>2012</v>
      </c>
      <c r="J284" t="str">
        <f>[1]salary_data_cleaned!J284</f>
        <v>Company - Private</v>
      </c>
      <c r="K284" t="str">
        <f>[1]salary_data_cleaned!K284</f>
        <v>Enterprise Software &amp; Network Solutions</v>
      </c>
      <c r="L284" t="str">
        <f>[1]salary_data_cleaned!L284</f>
        <v>Information Technology</v>
      </c>
      <c r="M284" t="str">
        <f>[1]salary_data_cleaned!M284</f>
        <v>$100 to $500 million (USD)</v>
      </c>
      <c r="N284" t="str">
        <f>[1]salary_data_cleaned!N284</f>
        <v>Leidos, CACI International, Booz Allen Hamilton</v>
      </c>
      <c r="O284">
        <f>[1]salary_data_cleaned!O284</f>
        <v>0</v>
      </c>
      <c r="P284">
        <f>[1]salary_data_cleaned!P284</f>
        <v>0</v>
      </c>
      <c r="Q284">
        <f>[1]salary_data_cleaned!Q284</f>
        <v>108</v>
      </c>
      <c r="R284">
        <f>[1]salary_data_cleaned!R284</f>
        <v>176</v>
      </c>
      <c r="S284">
        <f>[1]salary_data_cleaned!S284</f>
        <v>142</v>
      </c>
      <c r="T284" s="1" t="str">
        <f>[1]salary_data_cleaned!T284</f>
        <v xml:space="preserve">Novetta
</v>
      </c>
      <c r="U284" t="str">
        <f>[1]salary_data_cleaned!U284</f>
        <v xml:space="preserve"> VA</v>
      </c>
      <c r="V284">
        <f>[1]salary_data_cleaned!V284</f>
        <v>0</v>
      </c>
      <c r="W284">
        <f>[1]salary_data_cleaned!W284</f>
        <v>8</v>
      </c>
      <c r="X284">
        <f>[1]salary_data_cleaned!X284</f>
        <v>1</v>
      </c>
      <c r="Y284">
        <f>[1]salary_data_cleaned!Y284</f>
        <v>0</v>
      </c>
      <c r="Z284">
        <f>[1]salary_data_cleaned!Z284</f>
        <v>0</v>
      </c>
      <c r="AA284">
        <f>[1]salary_data_cleaned!AA284</f>
        <v>1</v>
      </c>
      <c r="AB284">
        <f>[1]salary_data_cleaned!AB284</f>
        <v>0</v>
      </c>
    </row>
    <row r="285" spans="1:28" ht="409.6" x14ac:dyDescent="0.3">
      <c r="A285" t="str">
        <f>[1]salary_data_cleaned!A285</f>
        <v>Senior Data Scientist</v>
      </c>
      <c r="B285" t="str">
        <f>[1]salary_data_cleaned!B285</f>
        <v>$130K-$208K (Glassdoor est.)</v>
      </c>
      <c r="C285" s="1" t="str">
        <f>[1]salary_data_cleaned!C285</f>
        <v>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v>
      </c>
      <c r="D285">
        <f>[1]salary_data_cleaned!D285</f>
        <v>4.0999999999999996</v>
      </c>
      <c r="E285" s="1" t="str">
        <f>[1]salary_data_cleaned!E285</f>
        <v>CK-12 Foundation
4.1</v>
      </c>
      <c r="F285" t="str">
        <f>[1]salary_data_cleaned!F285</f>
        <v>Palo Alto, CA</v>
      </c>
      <c r="G285" t="str">
        <f>[1]salary_data_cleaned!G285</f>
        <v>Palo Alto, CA</v>
      </c>
      <c r="H285" t="str">
        <f>[1]salary_data_cleaned!H285</f>
        <v>1 to 50 employees</v>
      </c>
      <c r="I285">
        <f>[1]salary_data_cleaned!I285</f>
        <v>2007</v>
      </c>
      <c r="J285" t="str">
        <f>[1]salary_data_cleaned!J285</f>
        <v>Company - Private</v>
      </c>
      <c r="K285" t="str">
        <f>[1]salary_data_cleaned!K285</f>
        <v>K-12 Education</v>
      </c>
      <c r="L285" t="str">
        <f>[1]salary_data_cleaned!L285</f>
        <v>Education</v>
      </c>
      <c r="M285" t="str">
        <f>[1]salary_data_cleaned!M285</f>
        <v>Unknown / Non-Applicable</v>
      </c>
      <c r="N285">
        <f>[1]salary_data_cleaned!N285</f>
        <v>-1</v>
      </c>
      <c r="O285">
        <f>[1]salary_data_cleaned!O285</f>
        <v>0</v>
      </c>
      <c r="P285">
        <f>[1]salary_data_cleaned!P285</f>
        <v>0</v>
      </c>
      <c r="Q285">
        <f>[1]salary_data_cleaned!Q285</f>
        <v>130</v>
      </c>
      <c r="R285">
        <f>[1]salary_data_cleaned!R285</f>
        <v>208</v>
      </c>
      <c r="S285">
        <f>[1]salary_data_cleaned!S285</f>
        <v>169</v>
      </c>
      <c r="T285" s="1" t="str">
        <f>[1]salary_data_cleaned!T285</f>
        <v xml:space="preserve">CK-12 Foundation
</v>
      </c>
      <c r="U285" t="str">
        <f>[1]salary_data_cleaned!U285</f>
        <v xml:space="preserve"> CA</v>
      </c>
      <c r="V285">
        <f>[1]salary_data_cleaned!V285</f>
        <v>1</v>
      </c>
      <c r="W285">
        <f>[1]salary_data_cleaned!W285</f>
        <v>13</v>
      </c>
      <c r="X285">
        <f>[1]salary_data_cleaned!X285</f>
        <v>0</v>
      </c>
      <c r="Y285">
        <f>[1]salary_data_cleaned!Y285</f>
        <v>0</v>
      </c>
      <c r="Z285">
        <f>[1]salary_data_cleaned!Z285</f>
        <v>0</v>
      </c>
      <c r="AA285">
        <f>[1]salary_data_cleaned!AA285</f>
        <v>1</v>
      </c>
      <c r="AB285">
        <f>[1]salary_data_cleaned!AB285</f>
        <v>1</v>
      </c>
    </row>
    <row r="286" spans="1:28" ht="409.6" x14ac:dyDescent="0.3">
      <c r="A286" t="str">
        <f>[1]salary_data_cleaned!A286</f>
        <v>VP, Data Science</v>
      </c>
      <c r="B286" t="str">
        <f>[1]salary_data_cleaned!B286</f>
        <v>$83K-$166K (Glassdoor est.)</v>
      </c>
      <c r="C286" s="1" t="str">
        <f>[1]salary_data_cleaned!C286</f>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v>
      </c>
      <c r="D286">
        <f>[1]salary_data_cleaned!D286</f>
        <v>3.2</v>
      </c>
      <c r="E286" s="1" t="str">
        <f>[1]salary_data_cleaned!E286</f>
        <v>PennyMac
3.2</v>
      </c>
      <c r="F286" t="str">
        <f>[1]salary_data_cleaned!F286</f>
        <v>Phoenix, AZ</v>
      </c>
      <c r="G286" t="str">
        <f>[1]salary_data_cleaned!G286</f>
        <v>Westlake Village, CA</v>
      </c>
      <c r="H286" t="str">
        <f>[1]salary_data_cleaned!H286</f>
        <v>1001 to 5000 employees</v>
      </c>
      <c r="I286">
        <f>[1]salary_data_cleaned!I286</f>
        <v>2008</v>
      </c>
      <c r="J286" t="str">
        <f>[1]salary_data_cleaned!J286</f>
        <v>Company - Public</v>
      </c>
      <c r="K286" t="str">
        <f>[1]salary_data_cleaned!K286</f>
        <v>Lending</v>
      </c>
      <c r="L286" t="str">
        <f>[1]salary_data_cleaned!L286</f>
        <v>Finance</v>
      </c>
      <c r="M286" t="str">
        <f>[1]salary_data_cleaned!M286</f>
        <v>$500 million to $1 billion (USD)</v>
      </c>
      <c r="N286" t="str">
        <f>[1]salary_data_cleaned!N286</f>
        <v>Nationstar Mortgage, Caliber Funding, Quicken Loans</v>
      </c>
      <c r="O286">
        <f>[1]salary_data_cleaned!O286</f>
        <v>0</v>
      </c>
      <c r="P286">
        <f>[1]salary_data_cleaned!P286</f>
        <v>0</v>
      </c>
      <c r="Q286">
        <f>[1]salary_data_cleaned!Q286</f>
        <v>83</v>
      </c>
      <c r="R286">
        <f>[1]salary_data_cleaned!R286</f>
        <v>166</v>
      </c>
      <c r="S286">
        <f>[1]salary_data_cleaned!S286</f>
        <v>124.5</v>
      </c>
      <c r="T286" s="1" t="str">
        <f>[1]salary_data_cleaned!T286</f>
        <v xml:space="preserve">PennyMac
</v>
      </c>
      <c r="U286" t="str">
        <f>[1]salary_data_cleaned!U286</f>
        <v xml:space="preserve"> AZ</v>
      </c>
      <c r="V286">
        <f>[1]salary_data_cleaned!V286</f>
        <v>0</v>
      </c>
      <c r="W286">
        <f>[1]salary_data_cleaned!W286</f>
        <v>12</v>
      </c>
      <c r="X286">
        <f>[1]salary_data_cleaned!X286</f>
        <v>1</v>
      </c>
      <c r="Y286">
        <f>[1]salary_data_cleaned!Y286</f>
        <v>0</v>
      </c>
      <c r="Z286">
        <f>[1]salary_data_cleaned!Z286</f>
        <v>0</v>
      </c>
      <c r="AA286">
        <f>[1]salary_data_cleaned!AA286</f>
        <v>0</v>
      </c>
      <c r="AB286">
        <f>[1]salary_data_cleaned!AB286</f>
        <v>1</v>
      </c>
    </row>
    <row r="287" spans="1:28" ht="409.6" x14ac:dyDescent="0.3">
      <c r="A287" t="str">
        <f>[1]salary_data_cleaned!A287</f>
        <v>Radar Data Analyst</v>
      </c>
      <c r="B287" t="str">
        <f>[1]salary_data_cleaned!B287</f>
        <v>$42K-$76K (Glassdoor est.)</v>
      </c>
      <c r="C287" s="1" t="str">
        <f>[1]salary_data_cleaned!C287</f>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v>
      </c>
      <c r="D287">
        <f>[1]salary_data_cleaned!D287</f>
        <v>4.7</v>
      </c>
      <c r="E287" s="1" t="str">
        <f>[1]salary_data_cleaned!E287</f>
        <v>DECISIVE ANALYTICS Corporation
4.7</v>
      </c>
      <c r="F287" t="str">
        <f>[1]salary_data_cleaned!F287</f>
        <v>Huntsville, AL</v>
      </c>
      <c r="G287" t="str">
        <f>[1]salary_data_cleaned!G287</f>
        <v>Arlington, VA</v>
      </c>
      <c r="H287" t="str">
        <f>[1]salary_data_cleaned!H287</f>
        <v>51 to 200 employees</v>
      </c>
      <c r="I287">
        <f>[1]salary_data_cleaned!I287</f>
        <v>1996</v>
      </c>
      <c r="J287" t="str">
        <f>[1]salary_data_cleaned!J287</f>
        <v>Company - Private</v>
      </c>
      <c r="K287" t="str">
        <f>[1]salary_data_cleaned!K287</f>
        <v>Aerospace &amp; Defense</v>
      </c>
      <c r="L287" t="str">
        <f>[1]salary_data_cleaned!L287</f>
        <v>Aerospace &amp; Defense</v>
      </c>
      <c r="M287" t="str">
        <f>[1]salary_data_cleaned!M287</f>
        <v>$25 to $50 million (USD)</v>
      </c>
      <c r="N287" t="str">
        <f>[1]salary_data_cleaned!N287</f>
        <v>Torch Technologies, American Systems</v>
      </c>
      <c r="O287">
        <f>[1]salary_data_cleaned!O287</f>
        <v>0</v>
      </c>
      <c r="P287">
        <f>[1]salary_data_cleaned!P287</f>
        <v>0</v>
      </c>
      <c r="Q287">
        <f>[1]salary_data_cleaned!Q287</f>
        <v>42</v>
      </c>
      <c r="R287">
        <f>[1]salary_data_cleaned!R287</f>
        <v>76</v>
      </c>
      <c r="S287">
        <f>[1]salary_data_cleaned!S287</f>
        <v>59</v>
      </c>
      <c r="T287" s="1" t="str">
        <f>[1]salary_data_cleaned!T287</f>
        <v xml:space="preserve">DECISIVE ANALYTICS Corporation
</v>
      </c>
      <c r="U287" t="str">
        <f>[1]salary_data_cleaned!U287</f>
        <v xml:space="preserve"> AL</v>
      </c>
      <c r="V287">
        <f>[1]salary_data_cleaned!V287</f>
        <v>0</v>
      </c>
      <c r="W287">
        <f>[1]salary_data_cleaned!W287</f>
        <v>24</v>
      </c>
      <c r="X287">
        <f>[1]salary_data_cleaned!X287</f>
        <v>1</v>
      </c>
      <c r="Y287">
        <f>[1]salary_data_cleaned!Y287</f>
        <v>0</v>
      </c>
      <c r="Z287">
        <f>[1]salary_data_cleaned!Z287</f>
        <v>0</v>
      </c>
      <c r="AA287">
        <f>[1]salary_data_cleaned!AA287</f>
        <v>0</v>
      </c>
      <c r="AB287">
        <f>[1]salary_data_cleaned!AB287</f>
        <v>1</v>
      </c>
    </row>
    <row r="288" spans="1:28" ht="409.6" x14ac:dyDescent="0.3">
      <c r="A288" t="str">
        <f>[1]salary_data_cleaned!A288</f>
        <v>CONSULTANTâ€“ DATA ANALYTICS GROUP</v>
      </c>
      <c r="B288" t="str">
        <f>[1]salary_data_cleaned!B288</f>
        <v>$37K-$68K (Glassdoor est.)</v>
      </c>
      <c r="C288" s="1" t="str">
        <f>[1]salary_data_cleaned!C288</f>
        <v>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v>
      </c>
      <c r="D288">
        <f>[1]salary_data_cleaned!D288</f>
        <v>4.2</v>
      </c>
      <c r="E288" s="1" t="str">
        <f>[1]salary_data_cleaned!E288</f>
        <v>Opinion Dynamics
4.2</v>
      </c>
      <c r="F288" t="str">
        <f>[1]salary_data_cleaned!F288</f>
        <v>San Diego, CA</v>
      </c>
      <c r="G288" t="str">
        <f>[1]salary_data_cleaned!G288</f>
        <v>Waltham, MA</v>
      </c>
      <c r="H288" t="str">
        <f>[1]salary_data_cleaned!H288</f>
        <v>51 to 200 employees</v>
      </c>
      <c r="I288">
        <f>[1]salary_data_cleaned!I288</f>
        <v>1987</v>
      </c>
      <c r="J288" t="str">
        <f>[1]salary_data_cleaned!J288</f>
        <v>Company - Private</v>
      </c>
      <c r="K288" t="str">
        <f>[1]salary_data_cleaned!K288</f>
        <v>Consulting</v>
      </c>
      <c r="L288" t="str">
        <f>[1]salary_data_cleaned!L288</f>
        <v>Business Services</v>
      </c>
      <c r="M288" t="str">
        <f>[1]salary_data_cleaned!M288</f>
        <v>$10 to $25 million (USD)</v>
      </c>
      <c r="N288">
        <f>[1]salary_data_cleaned!N288</f>
        <v>-1</v>
      </c>
      <c r="O288">
        <f>[1]salary_data_cleaned!O288</f>
        <v>0</v>
      </c>
      <c r="P288">
        <f>[1]salary_data_cleaned!P288</f>
        <v>0</v>
      </c>
      <c r="Q288">
        <f>[1]salary_data_cleaned!Q288</f>
        <v>37</v>
      </c>
      <c r="R288">
        <f>[1]salary_data_cleaned!R288</f>
        <v>68</v>
      </c>
      <c r="S288">
        <f>[1]salary_data_cleaned!S288</f>
        <v>52.5</v>
      </c>
      <c r="T288" s="1" t="str">
        <f>[1]salary_data_cleaned!T288</f>
        <v xml:space="preserve">Opinion Dynamics
</v>
      </c>
      <c r="U288" t="str">
        <f>[1]salary_data_cleaned!U288</f>
        <v xml:space="preserve"> CA</v>
      </c>
      <c r="V288">
        <f>[1]salary_data_cleaned!V288</f>
        <v>0</v>
      </c>
      <c r="W288">
        <f>[1]salary_data_cleaned!W288</f>
        <v>33</v>
      </c>
      <c r="X288">
        <f>[1]salary_data_cleaned!X288</f>
        <v>1</v>
      </c>
      <c r="Y288">
        <f>[1]salary_data_cleaned!Y288</f>
        <v>0</v>
      </c>
      <c r="Z288">
        <f>[1]salary_data_cleaned!Z288</f>
        <v>0</v>
      </c>
      <c r="AA288">
        <f>[1]salary_data_cleaned!AA288</f>
        <v>0</v>
      </c>
      <c r="AB288">
        <f>[1]salary_data_cleaned!AB288</f>
        <v>0</v>
      </c>
    </row>
    <row r="289" spans="1:28" ht="409.6" x14ac:dyDescent="0.3">
      <c r="A289" t="str">
        <f>[1]salary_data_cleaned!A289</f>
        <v>Data Engineer</v>
      </c>
      <c r="B289" t="str">
        <f>[1]salary_data_cleaned!B289</f>
        <v>$52K-$99K (Glassdoor est.)</v>
      </c>
      <c r="C289" s="1" t="str">
        <f>[1]salary_data_cleaned!C289</f>
        <v>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v>
      </c>
      <c r="D289">
        <f>[1]salary_data_cleaned!D289</f>
        <v>4.5999999999999996</v>
      </c>
      <c r="E289" s="1" t="str">
        <f>[1]salary_data_cleaned!E289</f>
        <v>Applied Information Sciences
4.6</v>
      </c>
      <c r="F289" t="str">
        <f>[1]salary_data_cleaned!F289</f>
        <v>Houston, TX</v>
      </c>
      <c r="G289" t="str">
        <f>[1]salary_data_cleaned!G289</f>
        <v>Reston, VA</v>
      </c>
      <c r="H289" t="str">
        <f>[1]salary_data_cleaned!H289</f>
        <v>501 to 1000 employees</v>
      </c>
      <c r="I289">
        <f>[1]salary_data_cleaned!I289</f>
        <v>1982</v>
      </c>
      <c r="J289" t="str">
        <f>[1]salary_data_cleaned!J289</f>
        <v>Company - Private</v>
      </c>
      <c r="K289" t="str">
        <f>[1]salary_data_cleaned!K289</f>
        <v>IT Services</v>
      </c>
      <c r="L289" t="str">
        <f>[1]salary_data_cleaned!L289</f>
        <v>Information Technology</v>
      </c>
      <c r="M289" t="str">
        <f>[1]salary_data_cleaned!M289</f>
        <v>$50 to $100 million (USD)</v>
      </c>
      <c r="N289">
        <f>[1]salary_data_cleaned!N289</f>
        <v>-1</v>
      </c>
      <c r="O289">
        <f>[1]salary_data_cleaned!O289</f>
        <v>0</v>
      </c>
      <c r="P289">
        <f>[1]salary_data_cleaned!P289</f>
        <v>0</v>
      </c>
      <c r="Q289">
        <f>[1]salary_data_cleaned!Q289</f>
        <v>52</v>
      </c>
      <c r="R289">
        <f>[1]salary_data_cleaned!R289</f>
        <v>99</v>
      </c>
      <c r="S289">
        <f>[1]salary_data_cleaned!S289</f>
        <v>75.5</v>
      </c>
      <c r="T289" s="1" t="str">
        <f>[1]salary_data_cleaned!T289</f>
        <v xml:space="preserve">Applied Information Sciences
</v>
      </c>
      <c r="U289" t="str">
        <f>[1]salary_data_cleaned!U289</f>
        <v xml:space="preserve"> TX</v>
      </c>
      <c r="V289">
        <f>[1]salary_data_cleaned!V289</f>
        <v>0</v>
      </c>
      <c r="W289">
        <f>[1]salary_data_cleaned!W289</f>
        <v>38</v>
      </c>
      <c r="X289">
        <f>[1]salary_data_cleaned!X289</f>
        <v>0</v>
      </c>
      <c r="Y289">
        <f>[1]salary_data_cleaned!Y289</f>
        <v>0</v>
      </c>
      <c r="Z289">
        <f>[1]salary_data_cleaned!Z289</f>
        <v>1</v>
      </c>
      <c r="AA289">
        <f>[1]salary_data_cleaned!AA289</f>
        <v>0</v>
      </c>
      <c r="AB289">
        <f>[1]salary_data_cleaned!AB289</f>
        <v>0</v>
      </c>
    </row>
    <row r="290" spans="1:28" ht="409.6" x14ac:dyDescent="0.3">
      <c r="A290" t="str">
        <f>[1]salary_data_cleaned!A290</f>
        <v>Senior Data Scientist</v>
      </c>
      <c r="B290" t="str">
        <f>[1]salary_data_cleaned!B290</f>
        <v>$105K-$173K (Glassdoor est.)</v>
      </c>
      <c r="C290" s="1" t="str">
        <f>[1]salary_data_cleaned!C290</f>
        <v>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v>
      </c>
      <c r="D290">
        <f>[1]salary_data_cleaned!D290</f>
        <v>3.7</v>
      </c>
      <c r="E290" s="1" t="str">
        <f>[1]salary_data_cleaned!E290</f>
        <v>Swiss Re
3.7</v>
      </c>
      <c r="F290" t="str">
        <f>[1]salary_data_cleaned!F290</f>
        <v>Armonk, NY</v>
      </c>
      <c r="G290" t="str">
        <f>[1]salary_data_cleaned!G290</f>
        <v>Zurich, Switzerland</v>
      </c>
      <c r="H290" t="str">
        <f>[1]salary_data_cleaned!H290</f>
        <v>10000+ employees</v>
      </c>
      <c r="I290">
        <f>[1]salary_data_cleaned!I290</f>
        <v>1863</v>
      </c>
      <c r="J290" t="str">
        <f>[1]salary_data_cleaned!J290</f>
        <v>Company - Public</v>
      </c>
      <c r="K290" t="str">
        <f>[1]salary_data_cleaned!K290</f>
        <v>Insurance Agencies &amp; Brokerages</v>
      </c>
      <c r="L290" t="str">
        <f>[1]salary_data_cleaned!L290</f>
        <v>Insurance</v>
      </c>
      <c r="M290" t="str">
        <f>[1]salary_data_cleaned!M290</f>
        <v>$10+ billion (USD)</v>
      </c>
      <c r="N290" t="str">
        <f>[1]salary_data_cleaned!N290</f>
        <v>Munich Re, Hannover RE, SCOR</v>
      </c>
      <c r="O290">
        <f>[1]salary_data_cleaned!O290</f>
        <v>0</v>
      </c>
      <c r="P290">
        <f>[1]salary_data_cleaned!P290</f>
        <v>0</v>
      </c>
      <c r="Q290">
        <f>[1]salary_data_cleaned!Q290</f>
        <v>105</v>
      </c>
      <c r="R290">
        <f>[1]salary_data_cleaned!R290</f>
        <v>173</v>
      </c>
      <c r="S290">
        <f>[1]salary_data_cleaned!S290</f>
        <v>139</v>
      </c>
      <c r="T290" s="1" t="str">
        <f>[1]salary_data_cleaned!T290</f>
        <v xml:space="preserve">Swiss Re
</v>
      </c>
      <c r="U290" t="str">
        <f>[1]salary_data_cleaned!U290</f>
        <v xml:space="preserve"> NY</v>
      </c>
      <c r="V290">
        <f>[1]salary_data_cleaned!V290</f>
        <v>0</v>
      </c>
      <c r="W290">
        <f>[1]salary_data_cleaned!W290</f>
        <v>157</v>
      </c>
      <c r="X290">
        <f>[1]salary_data_cleaned!X290</f>
        <v>1</v>
      </c>
      <c r="Y290">
        <f>[1]salary_data_cleaned!Y290</f>
        <v>0</v>
      </c>
      <c r="Z290">
        <f>[1]salary_data_cleaned!Z290</f>
        <v>0</v>
      </c>
      <c r="AA290">
        <f>[1]salary_data_cleaned!AA290</f>
        <v>0</v>
      </c>
      <c r="AB290">
        <f>[1]salary_data_cleaned!AB290</f>
        <v>1</v>
      </c>
    </row>
    <row r="291" spans="1:28" ht="409.6" x14ac:dyDescent="0.3">
      <c r="A291" t="str">
        <f>[1]salary_data_cleaned!A291</f>
        <v>Data Engineer, Data Engineering and Artifical Intelligence</v>
      </c>
      <c r="B291" t="str">
        <f>[1]salary_data_cleaned!B291</f>
        <v>$71K-$134K (Glassdoor est.)</v>
      </c>
      <c r="C291" s="1" t="str">
        <f>[1]salary_data_cleaned!C291</f>
        <v>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
      <c r="D291">
        <f>[1]salary_data_cleaned!D291</f>
        <v>3.7</v>
      </c>
      <c r="E291" s="1" t="str">
        <f>[1]salary_data_cleaned!E291</f>
        <v>Takeda Pharmaceuticals
3.7</v>
      </c>
      <c r="F291" t="str">
        <f>[1]salary_data_cleaned!F291</f>
        <v>Cambridge, MA</v>
      </c>
      <c r="G291" t="str">
        <f>[1]salary_data_cleaned!G291</f>
        <v>OSAKA, Japan</v>
      </c>
      <c r="H291" t="str">
        <f>[1]salary_data_cleaned!H291</f>
        <v>10000+ employees</v>
      </c>
      <c r="I291">
        <f>[1]salary_data_cleaned!I291</f>
        <v>1781</v>
      </c>
      <c r="J291" t="str">
        <f>[1]salary_data_cleaned!J291</f>
        <v>Company - Public</v>
      </c>
      <c r="K291" t="str">
        <f>[1]salary_data_cleaned!K291</f>
        <v>Biotech &amp; Pharmaceuticals</v>
      </c>
      <c r="L291" t="str">
        <f>[1]salary_data_cleaned!L291</f>
        <v>Biotech &amp; Pharmaceuticals</v>
      </c>
      <c r="M291" t="str">
        <f>[1]salary_data_cleaned!M291</f>
        <v>$10+ billion (USD)</v>
      </c>
      <c r="N291" t="str">
        <f>[1]salary_data_cleaned!N291</f>
        <v>Novartis, Baxter, Pfizer</v>
      </c>
      <c r="O291">
        <f>[1]salary_data_cleaned!O291</f>
        <v>0</v>
      </c>
      <c r="P291">
        <f>[1]salary_data_cleaned!P291</f>
        <v>0</v>
      </c>
      <c r="Q291">
        <f>[1]salary_data_cleaned!Q291</f>
        <v>71</v>
      </c>
      <c r="R291">
        <f>[1]salary_data_cleaned!R291</f>
        <v>134</v>
      </c>
      <c r="S291">
        <f>[1]salary_data_cleaned!S291</f>
        <v>102.5</v>
      </c>
      <c r="T291" s="1" t="str">
        <f>[1]salary_data_cleaned!T291</f>
        <v xml:space="preserve">Takeda Pharmaceuticals
</v>
      </c>
      <c r="U291" t="str">
        <f>[1]salary_data_cleaned!U291</f>
        <v xml:space="preserve"> MA</v>
      </c>
      <c r="V291">
        <f>[1]salary_data_cleaned!V291</f>
        <v>0</v>
      </c>
      <c r="W291">
        <f>[1]salary_data_cleaned!W291</f>
        <v>239</v>
      </c>
      <c r="X291">
        <f>[1]salary_data_cleaned!X291</f>
        <v>1</v>
      </c>
      <c r="Y291">
        <f>[1]salary_data_cleaned!Y291</f>
        <v>0</v>
      </c>
      <c r="Z291">
        <f>[1]salary_data_cleaned!Z291</f>
        <v>1</v>
      </c>
      <c r="AA291">
        <f>[1]salary_data_cleaned!AA291</f>
        <v>1</v>
      </c>
      <c r="AB291">
        <f>[1]salary_data_cleaned!AB291</f>
        <v>1</v>
      </c>
    </row>
    <row r="292" spans="1:28" ht="409.6" x14ac:dyDescent="0.3">
      <c r="A292" t="str">
        <f>[1]salary_data_cleaned!A292</f>
        <v>Staff Scientist</v>
      </c>
      <c r="B292" t="str">
        <f>[1]salary_data_cleaned!B292</f>
        <v>$39K-$82K (Glassdoor est.)</v>
      </c>
      <c r="C292" s="1" t="str">
        <f>[1]salary_data_cleaned!C292</f>
        <v>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v>
      </c>
      <c r="D292">
        <f>[1]salary_data_cleaned!D292</f>
        <v>4.4000000000000004</v>
      </c>
      <c r="E292" s="1" t="str">
        <f>[1]salary_data_cleaned!E292</f>
        <v>WK Dickson
4.4</v>
      </c>
      <c r="F292" t="str">
        <f>[1]salary_data_cleaned!F292</f>
        <v>Columbia, SC</v>
      </c>
      <c r="G292" t="str">
        <f>[1]salary_data_cleaned!G292</f>
        <v>Charlotte, NC</v>
      </c>
      <c r="H292" t="str">
        <f>[1]salary_data_cleaned!H292</f>
        <v>201 to 500 employees</v>
      </c>
      <c r="I292">
        <f>[1]salary_data_cleaned!I292</f>
        <v>1929</v>
      </c>
      <c r="J292" t="str">
        <f>[1]salary_data_cleaned!J292</f>
        <v>Company - Private</v>
      </c>
      <c r="K292" t="str">
        <f>[1]salary_data_cleaned!K292</f>
        <v>Architectural &amp; Engineering Services</v>
      </c>
      <c r="L292" t="str">
        <f>[1]salary_data_cleaned!L292</f>
        <v>Business Services</v>
      </c>
      <c r="M292" t="str">
        <f>[1]salary_data_cleaned!M292</f>
        <v>$25 to $50 million (USD)</v>
      </c>
      <c r="N292" t="str">
        <f>[1]salary_data_cleaned!N292</f>
        <v>McKim and Creed, CDM Smith, Kimley-Horn</v>
      </c>
      <c r="O292">
        <f>[1]salary_data_cleaned!O292</f>
        <v>0</v>
      </c>
      <c r="P292">
        <f>[1]salary_data_cleaned!P292</f>
        <v>0</v>
      </c>
      <c r="Q292">
        <f>[1]salary_data_cleaned!Q292</f>
        <v>39</v>
      </c>
      <c r="R292">
        <f>[1]salary_data_cleaned!R292</f>
        <v>82</v>
      </c>
      <c r="S292">
        <f>[1]salary_data_cleaned!S292</f>
        <v>60.5</v>
      </c>
      <c r="T292" s="1" t="str">
        <f>[1]salary_data_cleaned!T292</f>
        <v xml:space="preserve">WK Dickson
</v>
      </c>
      <c r="U292" t="str">
        <f>[1]salary_data_cleaned!U292</f>
        <v xml:space="preserve"> SC</v>
      </c>
      <c r="V292">
        <f>[1]salary_data_cleaned!V292</f>
        <v>0</v>
      </c>
      <c r="W292">
        <f>[1]salary_data_cleaned!W292</f>
        <v>91</v>
      </c>
      <c r="X292">
        <f>[1]salary_data_cleaned!X292</f>
        <v>0</v>
      </c>
      <c r="Y292">
        <f>[1]salary_data_cleaned!Y292</f>
        <v>0</v>
      </c>
      <c r="Z292">
        <f>[1]salary_data_cleaned!Z292</f>
        <v>0</v>
      </c>
      <c r="AA292">
        <f>[1]salary_data_cleaned!AA292</f>
        <v>0</v>
      </c>
      <c r="AB292">
        <f>[1]salary_data_cleaned!AB292</f>
        <v>0</v>
      </c>
    </row>
    <row r="293" spans="1:28" ht="409.6" x14ac:dyDescent="0.3">
      <c r="A293" t="str">
        <f>[1]salary_data_cleaned!A293</f>
        <v>PL Actuarial-Lead Data Scientist</v>
      </c>
      <c r="B293" t="str">
        <f>[1]salary_data_cleaned!B293</f>
        <v>$114K-$179K (Glassdoor est.)</v>
      </c>
      <c r="C293" s="1" t="str">
        <f>[1]salary_data_cleaned!C293</f>
        <v>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v>
      </c>
      <c r="D293">
        <f>[1]salary_data_cleaned!D293</f>
        <v>3.7</v>
      </c>
      <c r="E293" s="1" t="str">
        <f>[1]salary_data_cleaned!E293</f>
        <v>The Hanover Insurance Group
3.7</v>
      </c>
      <c r="F293" t="str">
        <f>[1]salary_data_cleaned!F293</f>
        <v>Worcester, MA</v>
      </c>
      <c r="G293" t="str">
        <f>[1]salary_data_cleaned!G293</f>
        <v>Worcester, MA</v>
      </c>
      <c r="H293" t="str">
        <f>[1]salary_data_cleaned!H293</f>
        <v>5001 to 10000 employees</v>
      </c>
      <c r="I293">
        <f>[1]salary_data_cleaned!I293</f>
        <v>1852</v>
      </c>
      <c r="J293" t="str">
        <f>[1]salary_data_cleaned!J293</f>
        <v>Company - Public</v>
      </c>
      <c r="K293" t="str">
        <f>[1]salary_data_cleaned!K293</f>
        <v>Insurance Carriers</v>
      </c>
      <c r="L293" t="str">
        <f>[1]salary_data_cleaned!L293</f>
        <v>Insurance</v>
      </c>
      <c r="M293" t="str">
        <f>[1]salary_data_cleaned!M293</f>
        <v>$5 to $10 billion (USD)</v>
      </c>
      <c r="N293">
        <f>[1]salary_data_cleaned!N293</f>
        <v>-1</v>
      </c>
      <c r="O293">
        <f>[1]salary_data_cleaned!O293</f>
        <v>0</v>
      </c>
      <c r="P293">
        <f>[1]salary_data_cleaned!P293</f>
        <v>0</v>
      </c>
      <c r="Q293">
        <f>[1]salary_data_cleaned!Q293</f>
        <v>114</v>
      </c>
      <c r="R293">
        <f>[1]salary_data_cleaned!R293</f>
        <v>179</v>
      </c>
      <c r="S293">
        <f>[1]salary_data_cleaned!S293</f>
        <v>146.5</v>
      </c>
      <c r="T293" s="1" t="str">
        <f>[1]salary_data_cleaned!T293</f>
        <v xml:space="preserve">The Hanover Insurance Group
</v>
      </c>
      <c r="U293" t="str">
        <f>[1]salary_data_cleaned!U293</f>
        <v xml:space="preserve"> MA</v>
      </c>
      <c r="V293">
        <f>[1]salary_data_cleaned!V293</f>
        <v>1</v>
      </c>
      <c r="W293">
        <f>[1]salary_data_cleaned!W293</f>
        <v>168</v>
      </c>
      <c r="X293">
        <f>[1]salary_data_cleaned!X293</f>
        <v>1</v>
      </c>
      <c r="Y293">
        <f>[1]salary_data_cleaned!Y293</f>
        <v>0</v>
      </c>
      <c r="Z293">
        <f>[1]salary_data_cleaned!Z293</f>
        <v>0</v>
      </c>
      <c r="AA293">
        <f>[1]salary_data_cleaned!AA293</f>
        <v>0</v>
      </c>
      <c r="AB293">
        <f>[1]salary_data_cleaned!AB293</f>
        <v>1</v>
      </c>
    </row>
    <row r="294" spans="1:28" ht="409.6" x14ac:dyDescent="0.3">
      <c r="A294" t="str">
        <f>[1]salary_data_cleaned!A294</f>
        <v>Associate Scientist/Scientist, Process Analytical Technology - Small Molecule Analytical Chemistry</v>
      </c>
      <c r="B294" t="str">
        <f>[1]salary_data_cleaned!B294</f>
        <v>$88K-$162K (Glassdoor est.)</v>
      </c>
      <c r="C294" s="1" t="str">
        <f>[1]salary_data_cleaned!C294</f>
        <v>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v>
      </c>
      <c r="D294">
        <f>[1]salary_data_cleaned!D294</f>
        <v>3.9</v>
      </c>
      <c r="E294" s="1" t="str">
        <f>[1]salary_data_cleaned!E294</f>
        <v>Genentech
3.9</v>
      </c>
      <c r="F294" t="str">
        <f>[1]salary_data_cleaned!F294</f>
        <v>South San Francisco, CA</v>
      </c>
      <c r="G294" t="str">
        <f>[1]salary_data_cleaned!G294</f>
        <v>South San Francisco, CA</v>
      </c>
      <c r="H294" t="str">
        <f>[1]salary_data_cleaned!H294</f>
        <v>10000+ employees</v>
      </c>
      <c r="I294">
        <f>[1]salary_data_cleaned!I294</f>
        <v>1976</v>
      </c>
      <c r="J294" t="str">
        <f>[1]salary_data_cleaned!J294</f>
        <v>Subsidiary or Business Segment</v>
      </c>
      <c r="K294" t="str">
        <f>[1]salary_data_cleaned!K294</f>
        <v>Biotech &amp; Pharmaceuticals</v>
      </c>
      <c r="L294" t="str">
        <f>[1]salary_data_cleaned!L294</f>
        <v>Biotech &amp; Pharmaceuticals</v>
      </c>
      <c r="M294" t="str">
        <f>[1]salary_data_cleaned!M294</f>
        <v>$10+ billion (USD)</v>
      </c>
      <c r="N294">
        <f>[1]salary_data_cleaned!N294</f>
        <v>-1</v>
      </c>
      <c r="O294">
        <f>[1]salary_data_cleaned!O294</f>
        <v>0</v>
      </c>
      <c r="P294">
        <f>[1]salary_data_cleaned!P294</f>
        <v>0</v>
      </c>
      <c r="Q294">
        <f>[1]salary_data_cleaned!Q294</f>
        <v>88</v>
      </c>
      <c r="R294">
        <f>[1]salary_data_cleaned!R294</f>
        <v>162</v>
      </c>
      <c r="S294">
        <f>[1]salary_data_cleaned!S294</f>
        <v>125</v>
      </c>
      <c r="T294" s="1" t="str">
        <f>[1]salary_data_cleaned!T294</f>
        <v xml:space="preserve">Genentech
</v>
      </c>
      <c r="U294" t="str">
        <f>[1]salary_data_cleaned!U294</f>
        <v xml:space="preserve"> CA</v>
      </c>
      <c r="V294">
        <f>[1]salary_data_cleaned!V294</f>
        <v>1</v>
      </c>
      <c r="W294">
        <f>[1]salary_data_cleaned!W294</f>
        <v>44</v>
      </c>
      <c r="X294">
        <f>[1]salary_data_cleaned!X294</f>
        <v>0</v>
      </c>
      <c r="Y294">
        <f>[1]salary_data_cleaned!Y294</f>
        <v>0</v>
      </c>
      <c r="Z294">
        <f>[1]salary_data_cleaned!Z294</f>
        <v>0</v>
      </c>
      <c r="AA294">
        <f>[1]salary_data_cleaned!AA294</f>
        <v>0</v>
      </c>
      <c r="AB294">
        <f>[1]salary_data_cleaned!AB294</f>
        <v>1</v>
      </c>
    </row>
    <row r="295" spans="1:28" ht="409.6" x14ac:dyDescent="0.3">
      <c r="A295" t="str">
        <f>[1]salary_data_cleaned!A295</f>
        <v>Sr. Data Analyst</v>
      </c>
      <c r="B295" t="str">
        <f>[1]salary_data_cleaned!B295</f>
        <v>$60K-$102K (Glassdoor est.)</v>
      </c>
      <c r="C295" s="1" t="str">
        <f>[1]salary_data_cleaned!C295</f>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v>
      </c>
      <c r="D295">
        <f>[1]salary_data_cleaned!D295</f>
        <v>3.6</v>
      </c>
      <c r="E295" s="1" t="str">
        <f>[1]salary_data_cleaned!E295</f>
        <v>MassMutual
3.6</v>
      </c>
      <c r="F295" t="str">
        <f>[1]salary_data_cleaned!F295</f>
        <v>Springfield, MA</v>
      </c>
      <c r="G295" t="str">
        <f>[1]salary_data_cleaned!G295</f>
        <v>Springfield, MA</v>
      </c>
      <c r="H295" t="str">
        <f>[1]salary_data_cleaned!H295</f>
        <v>5001 to 10000 employees</v>
      </c>
      <c r="I295">
        <f>[1]salary_data_cleaned!I295</f>
        <v>1851</v>
      </c>
      <c r="J295" t="str">
        <f>[1]salary_data_cleaned!J295</f>
        <v>Company - Private</v>
      </c>
      <c r="K295" t="str">
        <f>[1]salary_data_cleaned!K295</f>
        <v>Insurance Carriers</v>
      </c>
      <c r="L295" t="str">
        <f>[1]salary_data_cleaned!L295</f>
        <v>Insurance</v>
      </c>
      <c r="M295" t="str">
        <f>[1]salary_data_cleaned!M295</f>
        <v>$10+ billion (USD)</v>
      </c>
      <c r="N295">
        <f>[1]salary_data_cleaned!N295</f>
        <v>-1</v>
      </c>
      <c r="O295">
        <f>[1]salary_data_cleaned!O295</f>
        <v>0</v>
      </c>
      <c r="P295">
        <f>[1]salary_data_cleaned!P295</f>
        <v>0</v>
      </c>
      <c r="Q295">
        <f>[1]salary_data_cleaned!Q295</f>
        <v>60</v>
      </c>
      <c r="R295">
        <f>[1]salary_data_cleaned!R295</f>
        <v>102</v>
      </c>
      <c r="S295">
        <f>[1]salary_data_cleaned!S295</f>
        <v>81</v>
      </c>
      <c r="T295" s="1" t="str">
        <f>[1]salary_data_cleaned!T295</f>
        <v xml:space="preserve">MassMutual
</v>
      </c>
      <c r="U295" t="str">
        <f>[1]salary_data_cleaned!U295</f>
        <v xml:space="preserve"> MA</v>
      </c>
      <c r="V295">
        <f>[1]salary_data_cleaned!V295</f>
        <v>1</v>
      </c>
      <c r="W295">
        <f>[1]salary_data_cleaned!W295</f>
        <v>169</v>
      </c>
      <c r="X295">
        <f>[1]salary_data_cleaned!X295</f>
        <v>1</v>
      </c>
      <c r="Y295">
        <f>[1]salary_data_cleaned!Y295</f>
        <v>0</v>
      </c>
      <c r="Z295">
        <f>[1]salary_data_cleaned!Z295</f>
        <v>0</v>
      </c>
      <c r="AA295">
        <f>[1]salary_data_cleaned!AA295</f>
        <v>0</v>
      </c>
      <c r="AB295">
        <f>[1]salary_data_cleaned!AB295</f>
        <v>0</v>
      </c>
    </row>
    <row r="296" spans="1:28" ht="409.6" x14ac:dyDescent="0.3">
      <c r="A296" t="str">
        <f>[1]salary_data_cleaned!A296</f>
        <v>Senior Data &amp; Machine Learning Scientist</v>
      </c>
      <c r="B296" t="str">
        <f>[1]salary_data_cleaned!B296</f>
        <v>$100K-$166K (Glassdoor est.)</v>
      </c>
      <c r="C296" s="1" t="str">
        <f>[1]salary_data_cleaned!C296</f>
        <v>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v>
      </c>
      <c r="D296">
        <f>[1]salary_data_cleaned!D296</f>
        <v>3</v>
      </c>
      <c r="E296" s="1" t="str">
        <f>[1]salary_data_cleaned!E296</f>
        <v>Tempus Labs
3.0</v>
      </c>
      <c r="F296" t="str">
        <f>[1]salary_data_cleaned!F296</f>
        <v>Chicago, IL</v>
      </c>
      <c r="G296" t="str">
        <f>[1]salary_data_cleaned!G296</f>
        <v>Chicago, IL</v>
      </c>
      <c r="H296" t="str">
        <f>[1]salary_data_cleaned!H296</f>
        <v>501 to 1000 employees</v>
      </c>
      <c r="I296">
        <f>[1]salary_data_cleaned!I296</f>
        <v>2015</v>
      </c>
      <c r="J296" t="str">
        <f>[1]salary_data_cleaned!J296</f>
        <v>Company - Private</v>
      </c>
      <c r="K296" t="str">
        <f>[1]salary_data_cleaned!K296</f>
        <v>Biotech &amp; Pharmaceuticals</v>
      </c>
      <c r="L296" t="str">
        <f>[1]salary_data_cleaned!L296</f>
        <v>Biotech &amp; Pharmaceuticals</v>
      </c>
      <c r="M296" t="str">
        <f>[1]salary_data_cleaned!M296</f>
        <v>Unknown / Non-Applicable</v>
      </c>
      <c r="N296">
        <f>[1]salary_data_cleaned!N296</f>
        <v>-1</v>
      </c>
      <c r="O296">
        <f>[1]salary_data_cleaned!O296</f>
        <v>0</v>
      </c>
      <c r="P296">
        <f>[1]salary_data_cleaned!P296</f>
        <v>0</v>
      </c>
      <c r="Q296">
        <f>[1]salary_data_cleaned!Q296</f>
        <v>100</v>
      </c>
      <c r="R296">
        <f>[1]salary_data_cleaned!R296</f>
        <v>166</v>
      </c>
      <c r="S296">
        <f>[1]salary_data_cleaned!S296</f>
        <v>133</v>
      </c>
      <c r="T296" s="1" t="str">
        <f>[1]salary_data_cleaned!T296</f>
        <v xml:space="preserve">Tempus Labs
</v>
      </c>
      <c r="U296" t="str">
        <f>[1]salary_data_cleaned!U296</f>
        <v xml:space="preserve"> IL</v>
      </c>
      <c r="V296">
        <f>[1]salary_data_cleaned!V296</f>
        <v>1</v>
      </c>
      <c r="W296">
        <f>[1]salary_data_cleaned!W296</f>
        <v>5</v>
      </c>
      <c r="X296">
        <f>[1]salary_data_cleaned!X296</f>
        <v>1</v>
      </c>
      <c r="Y296">
        <f>[1]salary_data_cleaned!Y296</f>
        <v>0</v>
      </c>
      <c r="Z296">
        <f>[1]salary_data_cleaned!Z296</f>
        <v>0</v>
      </c>
      <c r="AA296">
        <f>[1]salary_data_cleaned!AA296</f>
        <v>1</v>
      </c>
      <c r="AB296">
        <f>[1]salary_data_cleaned!AB296</f>
        <v>0</v>
      </c>
    </row>
    <row r="297" spans="1:28" ht="409.6" x14ac:dyDescent="0.3">
      <c r="A297" t="str">
        <f>[1]salary_data_cleaned!A297</f>
        <v>Program/Data Analyst</v>
      </c>
      <c r="B297" t="str">
        <f>[1]salary_data_cleaned!B297</f>
        <v>$55K-$99K (Glassdoor est.)</v>
      </c>
      <c r="C297" s="1" t="str">
        <f>[1]salary_data_cleaned!C297</f>
        <v>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v>
      </c>
      <c r="D297">
        <f>[1]salary_data_cleaned!D297</f>
        <v>3.4</v>
      </c>
      <c r="E297" s="1" t="str">
        <f>[1]salary_data_cleaned!E297</f>
        <v>General Dynamics Information Technology
3.4</v>
      </c>
      <c r="F297" t="str">
        <f>[1]salary_data_cleaned!F297</f>
        <v>Washington, DC</v>
      </c>
      <c r="G297" t="str">
        <f>[1]salary_data_cleaned!G297</f>
        <v>Fairfax, VA</v>
      </c>
      <c r="H297" t="str">
        <f>[1]salary_data_cleaned!H297</f>
        <v>10000+ employees</v>
      </c>
      <c r="I297">
        <f>[1]salary_data_cleaned!I297</f>
        <v>1996</v>
      </c>
      <c r="J297" t="str">
        <f>[1]salary_data_cleaned!J297</f>
        <v>Subsidiary or Business Segment</v>
      </c>
      <c r="K297" t="str">
        <f>[1]salary_data_cleaned!K297</f>
        <v>IT Services</v>
      </c>
      <c r="L297" t="str">
        <f>[1]salary_data_cleaned!L297</f>
        <v>Information Technology</v>
      </c>
      <c r="M297" t="str">
        <f>[1]salary_data_cleaned!M297</f>
        <v>$10+ billion (USD)</v>
      </c>
      <c r="N297" t="str">
        <f>[1]salary_data_cleaned!N297</f>
        <v>SAIC, Leidos, Northrop Grumman</v>
      </c>
      <c r="O297">
        <f>[1]salary_data_cleaned!O297</f>
        <v>0</v>
      </c>
      <c r="P297">
        <f>[1]salary_data_cleaned!P297</f>
        <v>0</v>
      </c>
      <c r="Q297">
        <f>[1]salary_data_cleaned!Q297</f>
        <v>55</v>
      </c>
      <c r="R297">
        <f>[1]salary_data_cleaned!R297</f>
        <v>99</v>
      </c>
      <c r="S297">
        <f>[1]salary_data_cleaned!S297</f>
        <v>77</v>
      </c>
      <c r="T297" s="1" t="str">
        <f>[1]salary_data_cleaned!T297</f>
        <v xml:space="preserve">General Dynamics Information Technology
</v>
      </c>
      <c r="U297" t="str">
        <f>[1]salary_data_cleaned!U297</f>
        <v xml:space="preserve"> DC</v>
      </c>
      <c r="V297">
        <f>[1]salary_data_cleaned!V297</f>
        <v>0</v>
      </c>
      <c r="W297">
        <f>[1]salary_data_cleaned!W297</f>
        <v>24</v>
      </c>
      <c r="X297">
        <f>[1]salary_data_cleaned!X297</f>
        <v>0</v>
      </c>
      <c r="Y297">
        <f>[1]salary_data_cleaned!Y297</f>
        <v>0</v>
      </c>
      <c r="Z297">
        <f>[1]salary_data_cleaned!Z297</f>
        <v>0</v>
      </c>
      <c r="AA297">
        <f>[1]salary_data_cleaned!AA297</f>
        <v>0</v>
      </c>
      <c r="AB297">
        <f>[1]salary_data_cleaned!AB297</f>
        <v>1</v>
      </c>
    </row>
    <row r="298" spans="1:28" ht="409.6" x14ac:dyDescent="0.3">
      <c r="A298" t="str">
        <f>[1]salary_data_cleaned!A298</f>
        <v>Data Engineer</v>
      </c>
      <c r="B298" t="str">
        <f>[1]salary_data_cleaned!B298</f>
        <v>$67K-$117K (Glassdoor est.)</v>
      </c>
      <c r="C298" s="1" t="str">
        <f>[1]salary_data_cleaned!C298</f>
        <v>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v>
      </c>
      <c r="D298">
        <f>[1]salary_data_cleaned!D298</f>
        <v>4.0999999999999996</v>
      </c>
      <c r="E298" s="1" t="str">
        <f>[1]salary_data_cleaned!E298</f>
        <v>ManTech
4.1</v>
      </c>
      <c r="F298" t="str">
        <f>[1]salary_data_cleaned!F298</f>
        <v>Herndon, VA</v>
      </c>
      <c r="G298" t="str">
        <f>[1]salary_data_cleaned!G298</f>
        <v>Herndon, VA</v>
      </c>
      <c r="H298" t="str">
        <f>[1]salary_data_cleaned!H298</f>
        <v>5001 to 10000 employees</v>
      </c>
      <c r="I298">
        <f>[1]salary_data_cleaned!I298</f>
        <v>1968</v>
      </c>
      <c r="J298" t="str">
        <f>[1]salary_data_cleaned!J298</f>
        <v>Company - Public</v>
      </c>
      <c r="K298" t="str">
        <f>[1]salary_data_cleaned!K298</f>
        <v>Research &amp; Development</v>
      </c>
      <c r="L298" t="str">
        <f>[1]salary_data_cleaned!L298</f>
        <v>Business Services</v>
      </c>
      <c r="M298" t="str">
        <f>[1]salary_data_cleaned!M298</f>
        <v>$1 to $2 billion (USD)</v>
      </c>
      <c r="N298">
        <f>[1]salary_data_cleaned!N298</f>
        <v>-1</v>
      </c>
      <c r="O298">
        <f>[1]salary_data_cleaned!O298</f>
        <v>0</v>
      </c>
      <c r="P298">
        <f>[1]salary_data_cleaned!P298</f>
        <v>0</v>
      </c>
      <c r="Q298">
        <f>[1]salary_data_cleaned!Q298</f>
        <v>67</v>
      </c>
      <c r="R298">
        <f>[1]salary_data_cleaned!R298</f>
        <v>117</v>
      </c>
      <c r="S298">
        <f>[1]salary_data_cleaned!S298</f>
        <v>92</v>
      </c>
      <c r="T298" s="1" t="str">
        <f>[1]salary_data_cleaned!T298</f>
        <v xml:space="preserve">ManTech
</v>
      </c>
      <c r="U298" t="str">
        <f>[1]salary_data_cleaned!U298</f>
        <v xml:space="preserve"> VA</v>
      </c>
      <c r="V298">
        <f>[1]salary_data_cleaned!V298</f>
        <v>1</v>
      </c>
      <c r="W298">
        <f>[1]salary_data_cleaned!W298</f>
        <v>52</v>
      </c>
      <c r="X298">
        <f>[1]salary_data_cleaned!X298</f>
        <v>0</v>
      </c>
      <c r="Y298">
        <f>[1]salary_data_cleaned!Y298</f>
        <v>0</v>
      </c>
      <c r="Z298">
        <f>[1]salary_data_cleaned!Z298</f>
        <v>0</v>
      </c>
      <c r="AA298">
        <f>[1]salary_data_cleaned!AA298</f>
        <v>0</v>
      </c>
      <c r="AB298">
        <f>[1]salary_data_cleaned!AB298</f>
        <v>0</v>
      </c>
    </row>
    <row r="299" spans="1:28" ht="409.6" x14ac:dyDescent="0.3">
      <c r="A299" t="str">
        <f>[1]salary_data_cleaned!A299</f>
        <v>Senior Data Scientist: Causal &amp; Predictive analytics AI Innovation Lab</v>
      </c>
      <c r="B299" t="str">
        <f>[1]salary_data_cleaned!B299</f>
        <v>$92K-$150K (Glassdoor est.)</v>
      </c>
      <c r="C299" s="1" t="str">
        <f>[1]salary_data_cleaned!C299</f>
        <v>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v>
      </c>
      <c r="D299">
        <f>[1]salary_data_cleaned!D299</f>
        <v>3.8</v>
      </c>
      <c r="E299" s="1" t="str">
        <f>[1]salary_data_cleaned!E299</f>
        <v>Novartis
3.8</v>
      </c>
      <c r="F299" t="str">
        <f>[1]salary_data_cleaned!F299</f>
        <v>Cambridge, MA</v>
      </c>
      <c r="G299" t="str">
        <f>[1]salary_data_cleaned!G299</f>
        <v>Basel, Switzerland</v>
      </c>
      <c r="H299" t="str">
        <f>[1]salary_data_cleaned!H299</f>
        <v>10000+ employees</v>
      </c>
      <c r="I299">
        <f>[1]salary_data_cleaned!I299</f>
        <v>1996</v>
      </c>
      <c r="J299" t="str">
        <f>[1]salary_data_cleaned!J299</f>
        <v>Company - Public</v>
      </c>
      <c r="K299" t="str">
        <f>[1]salary_data_cleaned!K299</f>
        <v>Biotech &amp; Pharmaceuticals</v>
      </c>
      <c r="L299" t="str">
        <f>[1]salary_data_cleaned!L299</f>
        <v>Biotech &amp; Pharmaceuticals</v>
      </c>
      <c r="M299" t="str">
        <f>[1]salary_data_cleaned!M299</f>
        <v>$10+ billion (USD)</v>
      </c>
      <c r="N299">
        <f>[1]salary_data_cleaned!N299</f>
        <v>-1</v>
      </c>
      <c r="O299">
        <f>[1]salary_data_cleaned!O299</f>
        <v>0</v>
      </c>
      <c r="P299">
        <f>[1]salary_data_cleaned!P299</f>
        <v>0</v>
      </c>
      <c r="Q299">
        <f>[1]salary_data_cleaned!Q299</f>
        <v>92</v>
      </c>
      <c r="R299">
        <f>[1]salary_data_cleaned!R299</f>
        <v>150</v>
      </c>
      <c r="S299">
        <f>[1]salary_data_cleaned!S299</f>
        <v>121</v>
      </c>
      <c r="T299" s="1" t="str">
        <f>[1]salary_data_cleaned!T299</f>
        <v xml:space="preserve">Novartis
</v>
      </c>
      <c r="U299" t="str">
        <f>[1]salary_data_cleaned!U299</f>
        <v xml:space="preserve"> MA</v>
      </c>
      <c r="V299">
        <f>[1]salary_data_cleaned!V299</f>
        <v>0</v>
      </c>
      <c r="W299">
        <f>[1]salary_data_cleaned!W299</f>
        <v>24</v>
      </c>
      <c r="X299">
        <f>[1]salary_data_cleaned!X299</f>
        <v>0</v>
      </c>
      <c r="Y299">
        <f>[1]salary_data_cleaned!Y299</f>
        <v>0</v>
      </c>
      <c r="Z299">
        <f>[1]salary_data_cleaned!Z299</f>
        <v>0</v>
      </c>
      <c r="AA299">
        <f>[1]salary_data_cleaned!AA299</f>
        <v>0</v>
      </c>
      <c r="AB299">
        <f>[1]salary_data_cleaned!AB299</f>
        <v>0</v>
      </c>
    </row>
    <row r="300" spans="1:28" ht="409.6" x14ac:dyDescent="0.3">
      <c r="A300" t="str">
        <f>[1]salary_data_cleaned!A300</f>
        <v>Principal Data Engineer, Data Platform &amp; Insights</v>
      </c>
      <c r="B300" t="str">
        <f>[1]salary_data_cleaned!B300</f>
        <v>$116K-$209K (Glassdoor est.)</v>
      </c>
      <c r="C300" s="1" t="str">
        <f>[1]salary_data_cleaned!C300</f>
        <v>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v>
      </c>
      <c r="D300">
        <f>[1]salary_data_cleaned!D300</f>
        <v>4</v>
      </c>
      <c r="E300" s="1" t="str">
        <f>[1]salary_data_cleaned!E300</f>
        <v>Autodesk
4.0</v>
      </c>
      <c r="F300" t="str">
        <f>[1]salary_data_cleaned!F300</f>
        <v>San Francisco, CA</v>
      </c>
      <c r="G300" t="str">
        <f>[1]salary_data_cleaned!G300</f>
        <v>San Rafael, CA</v>
      </c>
      <c r="H300" t="str">
        <f>[1]salary_data_cleaned!H300</f>
        <v>5001 to 10000 employees</v>
      </c>
      <c r="I300">
        <f>[1]salary_data_cleaned!I300</f>
        <v>1982</v>
      </c>
      <c r="J300" t="str">
        <f>[1]salary_data_cleaned!J300</f>
        <v>Company - Public</v>
      </c>
      <c r="K300" t="str">
        <f>[1]salary_data_cleaned!K300</f>
        <v>Computer Hardware &amp; Software</v>
      </c>
      <c r="L300" t="str">
        <f>[1]salary_data_cleaned!L300</f>
        <v>Information Technology</v>
      </c>
      <c r="M300" t="str">
        <f>[1]salary_data_cleaned!M300</f>
        <v>$2 to $5 billion (USD)</v>
      </c>
      <c r="N300">
        <f>[1]salary_data_cleaned!N300</f>
        <v>-1</v>
      </c>
      <c r="O300">
        <f>[1]salary_data_cleaned!O300</f>
        <v>0</v>
      </c>
      <c r="P300">
        <f>[1]salary_data_cleaned!P300</f>
        <v>0</v>
      </c>
      <c r="Q300">
        <f>[1]salary_data_cleaned!Q300</f>
        <v>116</v>
      </c>
      <c r="R300">
        <f>[1]salary_data_cleaned!R300</f>
        <v>209</v>
      </c>
      <c r="S300">
        <f>[1]salary_data_cleaned!S300</f>
        <v>162.5</v>
      </c>
      <c r="T300" s="1" t="str">
        <f>[1]salary_data_cleaned!T300</f>
        <v xml:space="preserve">Autodesk
</v>
      </c>
      <c r="U300" t="str">
        <f>[1]salary_data_cleaned!U300</f>
        <v xml:space="preserve"> CA</v>
      </c>
      <c r="V300">
        <f>[1]salary_data_cleaned!V300</f>
        <v>0</v>
      </c>
      <c r="W300">
        <f>[1]salary_data_cleaned!W300</f>
        <v>38</v>
      </c>
      <c r="X300">
        <f>[1]salary_data_cleaned!X300</f>
        <v>1</v>
      </c>
      <c r="Y300">
        <f>[1]salary_data_cleaned!Y300</f>
        <v>0</v>
      </c>
      <c r="Z300">
        <f>[1]salary_data_cleaned!Z300</f>
        <v>1</v>
      </c>
      <c r="AA300">
        <f>[1]salary_data_cleaned!AA300</f>
        <v>0</v>
      </c>
      <c r="AB300">
        <f>[1]salary_data_cleaned!AB300</f>
        <v>1</v>
      </c>
    </row>
    <row r="301" spans="1:28" ht="409.6" x14ac:dyDescent="0.3">
      <c r="A301" t="str">
        <f>[1]salary_data_cleaned!A301</f>
        <v>RESEARCH SCIENTIST - BIOLOGICAL SAFETY</v>
      </c>
      <c r="B301" t="str">
        <f>[1]salary_data_cleaned!B301</f>
        <v>$38K-$82K (Glassdoor est.)</v>
      </c>
      <c r="C301" s="1" t="str">
        <f>[1]salary_data_cleaned!C301</f>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v>
      </c>
      <c r="D301">
        <f>[1]salary_data_cleaned!D301</f>
        <v>3.9</v>
      </c>
      <c r="E301" s="1" t="str">
        <f>[1]salary_data_cleaned!E301</f>
        <v>Southwest Research Institute
3.9</v>
      </c>
      <c r="F301" t="str">
        <f>[1]salary_data_cleaned!F301</f>
        <v>San Antonio, TX</v>
      </c>
      <c r="G301" t="str">
        <f>[1]salary_data_cleaned!G301</f>
        <v>San Antonio, TX</v>
      </c>
      <c r="H301" t="str">
        <f>[1]salary_data_cleaned!H301</f>
        <v>1001 to 5000 employees</v>
      </c>
      <c r="I301">
        <f>[1]salary_data_cleaned!I301</f>
        <v>1947</v>
      </c>
      <c r="J301" t="str">
        <f>[1]salary_data_cleaned!J301</f>
        <v>Nonprofit Organization</v>
      </c>
      <c r="K301" t="str">
        <f>[1]salary_data_cleaned!K301</f>
        <v>Research &amp; Development</v>
      </c>
      <c r="L301" t="str">
        <f>[1]salary_data_cleaned!L301</f>
        <v>Business Services</v>
      </c>
      <c r="M301" t="str">
        <f>[1]salary_data_cleaned!M301</f>
        <v>$500 million to $1 billion (USD)</v>
      </c>
      <c r="N301" t="str">
        <f>[1]salary_data_cleaned!N301</f>
        <v>Los Alamos National Laboratory, Battelle, SRI International</v>
      </c>
      <c r="O301">
        <f>[1]salary_data_cleaned!O301</f>
        <v>0</v>
      </c>
      <c r="P301">
        <f>[1]salary_data_cleaned!P301</f>
        <v>0</v>
      </c>
      <c r="Q301">
        <f>[1]salary_data_cleaned!Q301</f>
        <v>38</v>
      </c>
      <c r="R301">
        <f>[1]salary_data_cleaned!R301</f>
        <v>82</v>
      </c>
      <c r="S301">
        <f>[1]salary_data_cleaned!S301</f>
        <v>60</v>
      </c>
      <c r="T301" s="1" t="str">
        <f>[1]salary_data_cleaned!T301</f>
        <v xml:space="preserve">Southwest Research Institute
</v>
      </c>
      <c r="U301" t="str">
        <f>[1]salary_data_cleaned!U301</f>
        <v xml:space="preserve"> TX</v>
      </c>
      <c r="V301">
        <f>[1]salary_data_cleaned!V301</f>
        <v>1</v>
      </c>
      <c r="W301">
        <f>[1]salary_data_cleaned!W301</f>
        <v>73</v>
      </c>
      <c r="X301">
        <f>[1]salary_data_cleaned!X301</f>
        <v>0</v>
      </c>
      <c r="Y301">
        <f>[1]salary_data_cleaned!Y301</f>
        <v>0</v>
      </c>
      <c r="Z301">
        <f>[1]salary_data_cleaned!Z301</f>
        <v>0</v>
      </c>
      <c r="AA301">
        <f>[1]salary_data_cleaned!AA301</f>
        <v>0</v>
      </c>
      <c r="AB301">
        <f>[1]salary_data_cleaned!AB301</f>
        <v>0</v>
      </c>
    </row>
    <row r="302" spans="1:28" ht="409.6" x14ac:dyDescent="0.3">
      <c r="A302" t="str">
        <f>[1]salary_data_cleaned!A302</f>
        <v>Data Operations Lead</v>
      </c>
      <c r="B302" t="str">
        <f>[1]salary_data_cleaned!B302</f>
        <v>Employer Provided Salary:$85K-$90K</v>
      </c>
      <c r="C302" s="1" t="str">
        <f>[1]salary_data_cleaned!C302</f>
        <v>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v>
      </c>
      <c r="D302">
        <f>[1]salary_data_cleaned!D302</f>
        <v>-1</v>
      </c>
      <c r="E302" t="str">
        <f>[1]salary_data_cleaned!E302</f>
        <v>Muso</v>
      </c>
      <c r="F302" t="str">
        <f>[1]salary_data_cleaned!F302</f>
        <v>San Francisco, CA</v>
      </c>
      <c r="G302" t="str">
        <f>[1]salary_data_cleaned!G302</f>
        <v>San Francisco, CA</v>
      </c>
      <c r="H302" t="str">
        <f>[1]salary_data_cleaned!H302</f>
        <v>201 to 500 employees</v>
      </c>
      <c r="I302">
        <f>[1]salary_data_cleaned!I302</f>
        <v>-1</v>
      </c>
      <c r="J302" t="str">
        <f>[1]salary_data_cleaned!J302</f>
        <v>Nonprofit Organization</v>
      </c>
      <c r="K302">
        <f>[1]salary_data_cleaned!K302</f>
        <v>-1</v>
      </c>
      <c r="L302">
        <f>[1]salary_data_cleaned!L302</f>
        <v>-1</v>
      </c>
      <c r="M302" t="str">
        <f>[1]salary_data_cleaned!M302</f>
        <v>Unknown / Non-Applicable</v>
      </c>
      <c r="N302">
        <f>[1]salary_data_cleaned!N302</f>
        <v>-1</v>
      </c>
      <c r="O302">
        <f>[1]salary_data_cleaned!O302</f>
        <v>0</v>
      </c>
      <c r="P302">
        <f>[1]salary_data_cleaned!P302</f>
        <v>1</v>
      </c>
      <c r="Q302">
        <f>[1]salary_data_cleaned!Q302</f>
        <v>85</v>
      </c>
      <c r="R302">
        <f>[1]salary_data_cleaned!R302</f>
        <v>90</v>
      </c>
      <c r="S302">
        <f>[1]salary_data_cleaned!S302</f>
        <v>87.5</v>
      </c>
      <c r="T302" t="str">
        <f>[1]salary_data_cleaned!T302</f>
        <v>Muso</v>
      </c>
      <c r="U302" t="str">
        <f>[1]salary_data_cleaned!U302</f>
        <v xml:space="preserve"> CA</v>
      </c>
      <c r="V302">
        <f>[1]salary_data_cleaned!V302</f>
        <v>1</v>
      </c>
      <c r="W302">
        <f>[1]salary_data_cleaned!W302</f>
        <v>-1</v>
      </c>
      <c r="X302">
        <f>[1]salary_data_cleaned!X302</f>
        <v>1</v>
      </c>
      <c r="Y302">
        <f>[1]salary_data_cleaned!Y302</f>
        <v>0</v>
      </c>
      <c r="Z302">
        <f>[1]salary_data_cleaned!Z302</f>
        <v>0</v>
      </c>
      <c r="AA302">
        <f>[1]salary_data_cleaned!AA302</f>
        <v>0</v>
      </c>
      <c r="AB302">
        <f>[1]salary_data_cleaned!AB302</f>
        <v>1</v>
      </c>
    </row>
    <row r="303" spans="1:28" ht="409.6" x14ac:dyDescent="0.3">
      <c r="A303" t="str">
        <f>[1]salary_data_cleaned!A303</f>
        <v>Big Data Engineer</v>
      </c>
      <c r="B303" t="str">
        <f>[1]salary_data_cleaned!B303</f>
        <v>$62K-$119K (Glassdoor est.)</v>
      </c>
      <c r="C303" s="1" t="str">
        <f>[1]salary_data_cleaned!C303</f>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v>
      </c>
      <c r="D303">
        <f>[1]salary_data_cleaned!D303</f>
        <v>4.4000000000000004</v>
      </c>
      <c r="E303" s="1" t="str">
        <f>[1]salary_data_cleaned!E303</f>
        <v>SpringML
4.4</v>
      </c>
      <c r="F303" t="str">
        <f>[1]salary_data_cleaned!F303</f>
        <v>Indianapolis, IN</v>
      </c>
      <c r="G303" t="str">
        <f>[1]salary_data_cleaned!G303</f>
        <v>Pleasanton, CA</v>
      </c>
      <c r="H303" t="str">
        <f>[1]salary_data_cleaned!H303</f>
        <v>1 to 50 employees</v>
      </c>
      <c r="I303">
        <f>[1]salary_data_cleaned!I303</f>
        <v>2015</v>
      </c>
      <c r="J303" t="str">
        <f>[1]salary_data_cleaned!J303</f>
        <v>Company - Private</v>
      </c>
      <c r="K303" t="str">
        <f>[1]salary_data_cleaned!K303</f>
        <v>Enterprise Software &amp; Network Solutions</v>
      </c>
      <c r="L303" t="str">
        <f>[1]salary_data_cleaned!L303</f>
        <v>Information Technology</v>
      </c>
      <c r="M303" t="str">
        <f>[1]salary_data_cleaned!M303</f>
        <v>Unknown / Non-Applicable</v>
      </c>
      <c r="N303">
        <f>[1]salary_data_cleaned!N303</f>
        <v>-1</v>
      </c>
      <c r="O303">
        <f>[1]salary_data_cleaned!O303</f>
        <v>0</v>
      </c>
      <c r="P303">
        <f>[1]salary_data_cleaned!P303</f>
        <v>0</v>
      </c>
      <c r="Q303">
        <f>[1]salary_data_cleaned!Q303</f>
        <v>62</v>
      </c>
      <c r="R303">
        <f>[1]salary_data_cleaned!R303</f>
        <v>119</v>
      </c>
      <c r="S303">
        <f>[1]salary_data_cleaned!S303</f>
        <v>90.5</v>
      </c>
      <c r="T303" s="1" t="str">
        <f>[1]salary_data_cleaned!T303</f>
        <v xml:space="preserve">SpringML
</v>
      </c>
      <c r="U303" t="str">
        <f>[1]salary_data_cleaned!U303</f>
        <v xml:space="preserve"> IN</v>
      </c>
      <c r="V303">
        <f>[1]salary_data_cleaned!V303</f>
        <v>0</v>
      </c>
      <c r="W303">
        <f>[1]salary_data_cleaned!W303</f>
        <v>5</v>
      </c>
      <c r="X303">
        <f>[1]salary_data_cleaned!X303</f>
        <v>1</v>
      </c>
      <c r="Y303">
        <f>[1]salary_data_cleaned!Y303</f>
        <v>0</v>
      </c>
      <c r="Z303">
        <f>[1]salary_data_cleaned!Z303</f>
        <v>1</v>
      </c>
      <c r="AA303">
        <f>[1]salary_data_cleaned!AA303</f>
        <v>0</v>
      </c>
      <c r="AB303">
        <f>[1]salary_data_cleaned!AB303</f>
        <v>0</v>
      </c>
    </row>
    <row r="304" spans="1:28" ht="409.6" x14ac:dyDescent="0.3">
      <c r="A304" t="str">
        <f>[1]salary_data_cleaned!A304</f>
        <v>Data Scientist / Machine Learning Expert</v>
      </c>
      <c r="B304" t="str">
        <f>[1]salary_data_cleaned!B304</f>
        <v>$86K-$143K (Glassdoor est.)</v>
      </c>
      <c r="C304" s="1" t="str">
        <f>[1]salary_data_cleaned!C304</f>
        <v>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v>
      </c>
      <c r="D304">
        <f>[1]salary_data_cleaned!D304</f>
        <v>3.8</v>
      </c>
      <c r="E304" s="1" t="str">
        <f>[1]salary_data_cleaned!E304</f>
        <v>Novartis
3.8</v>
      </c>
      <c r="F304" t="str">
        <f>[1]salary_data_cleaned!F304</f>
        <v>Cambridge, MA</v>
      </c>
      <c r="G304" t="str">
        <f>[1]salary_data_cleaned!G304</f>
        <v>Basel, Switzerland</v>
      </c>
      <c r="H304" t="str">
        <f>[1]salary_data_cleaned!H304</f>
        <v>10000+ employees</v>
      </c>
      <c r="I304">
        <f>[1]salary_data_cleaned!I304</f>
        <v>1996</v>
      </c>
      <c r="J304" t="str">
        <f>[1]salary_data_cleaned!J304</f>
        <v>Company - Public</v>
      </c>
      <c r="K304" t="str">
        <f>[1]salary_data_cleaned!K304</f>
        <v>Biotech &amp; Pharmaceuticals</v>
      </c>
      <c r="L304" t="str">
        <f>[1]salary_data_cleaned!L304</f>
        <v>Biotech &amp; Pharmaceuticals</v>
      </c>
      <c r="M304" t="str">
        <f>[1]salary_data_cleaned!M304</f>
        <v>$10+ billion (USD)</v>
      </c>
      <c r="N304">
        <f>[1]salary_data_cleaned!N304</f>
        <v>-1</v>
      </c>
      <c r="O304">
        <f>[1]salary_data_cleaned!O304</f>
        <v>0</v>
      </c>
      <c r="P304">
        <f>[1]salary_data_cleaned!P304</f>
        <v>0</v>
      </c>
      <c r="Q304">
        <f>[1]salary_data_cleaned!Q304</f>
        <v>86</v>
      </c>
      <c r="R304">
        <f>[1]salary_data_cleaned!R304</f>
        <v>143</v>
      </c>
      <c r="S304">
        <f>[1]salary_data_cleaned!S304</f>
        <v>114.5</v>
      </c>
      <c r="T304" s="1" t="str">
        <f>[1]salary_data_cleaned!T304</f>
        <v xml:space="preserve">Novartis
</v>
      </c>
      <c r="U304" t="str">
        <f>[1]salary_data_cleaned!U304</f>
        <v xml:space="preserve"> MA</v>
      </c>
      <c r="V304">
        <f>[1]salary_data_cleaned!V304</f>
        <v>0</v>
      </c>
      <c r="W304">
        <f>[1]salary_data_cleaned!W304</f>
        <v>24</v>
      </c>
      <c r="X304">
        <f>[1]salary_data_cleaned!X304</f>
        <v>1</v>
      </c>
      <c r="Y304">
        <f>[1]salary_data_cleaned!Y304</f>
        <v>0</v>
      </c>
      <c r="Z304">
        <f>[1]salary_data_cleaned!Z304</f>
        <v>0</v>
      </c>
      <c r="AA304">
        <f>[1]salary_data_cleaned!AA304</f>
        <v>0</v>
      </c>
      <c r="AB304">
        <f>[1]salary_data_cleaned!AB304</f>
        <v>0</v>
      </c>
    </row>
    <row r="305" spans="1:28" ht="409.6" x14ac:dyDescent="0.3">
      <c r="A305" t="str">
        <f>[1]salary_data_cleaned!A305</f>
        <v>Data Scientist</v>
      </c>
      <c r="B305" t="str">
        <f>[1]salary_data_cleaned!B305</f>
        <v>$93K-$149K (Glassdoor est.)</v>
      </c>
      <c r="C305" s="1" t="str">
        <f>[1]salary_data_cleaned!C305</f>
        <v>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v>
      </c>
      <c r="D305">
        <f>[1]salary_data_cleaned!D305</f>
        <v>3.8</v>
      </c>
      <c r="E305" s="1" t="str">
        <f>[1]salary_data_cleaned!E305</f>
        <v>Juniper Networks
3.8</v>
      </c>
      <c r="F305" t="str">
        <f>[1]salary_data_cleaned!F305</f>
        <v>Sunnyvale, CA</v>
      </c>
      <c r="G305" t="str">
        <f>[1]salary_data_cleaned!G305</f>
        <v>Sunnyvale, CA</v>
      </c>
      <c r="H305" t="str">
        <f>[1]salary_data_cleaned!H305</f>
        <v>5001 to 10000 employees</v>
      </c>
      <c r="I305">
        <f>[1]salary_data_cleaned!I305</f>
        <v>1996</v>
      </c>
      <c r="J305" t="str">
        <f>[1]salary_data_cleaned!J305</f>
        <v>Company - Public</v>
      </c>
      <c r="K305" t="str">
        <f>[1]salary_data_cleaned!K305</f>
        <v>Telecommunications Services</v>
      </c>
      <c r="L305" t="str">
        <f>[1]salary_data_cleaned!L305</f>
        <v>Telecommunications</v>
      </c>
      <c r="M305" t="str">
        <f>[1]salary_data_cleaned!M305</f>
        <v>$2 to $5 billion (USD)</v>
      </c>
      <c r="N305">
        <f>[1]salary_data_cleaned!N305</f>
        <v>-1</v>
      </c>
      <c r="O305">
        <f>[1]salary_data_cleaned!O305</f>
        <v>0</v>
      </c>
      <c r="P305">
        <f>[1]salary_data_cleaned!P305</f>
        <v>0</v>
      </c>
      <c r="Q305">
        <f>[1]salary_data_cleaned!Q305</f>
        <v>93</v>
      </c>
      <c r="R305">
        <f>[1]salary_data_cleaned!R305</f>
        <v>149</v>
      </c>
      <c r="S305">
        <f>[1]salary_data_cleaned!S305</f>
        <v>121</v>
      </c>
      <c r="T305" s="1" t="str">
        <f>[1]salary_data_cleaned!T305</f>
        <v xml:space="preserve">Juniper Networks
</v>
      </c>
      <c r="U305" t="str">
        <f>[1]salary_data_cleaned!U305</f>
        <v xml:space="preserve"> CA</v>
      </c>
      <c r="V305">
        <f>[1]salary_data_cleaned!V305</f>
        <v>1</v>
      </c>
      <c r="W305">
        <f>[1]salary_data_cleaned!W305</f>
        <v>24</v>
      </c>
      <c r="X305">
        <f>[1]salary_data_cleaned!X305</f>
        <v>1</v>
      </c>
      <c r="Y305">
        <f>[1]salary_data_cleaned!Y305</f>
        <v>0</v>
      </c>
      <c r="Z305">
        <f>[1]salary_data_cleaned!Z305</f>
        <v>1</v>
      </c>
      <c r="AA305">
        <f>[1]salary_data_cleaned!AA305</f>
        <v>0</v>
      </c>
      <c r="AB305">
        <f>[1]salary_data_cleaned!AB305</f>
        <v>1</v>
      </c>
    </row>
    <row r="306" spans="1:28" ht="409.6" x14ac:dyDescent="0.3">
      <c r="A306" t="str">
        <f>[1]salary_data_cleaned!A306</f>
        <v>Senior Data Scientist</v>
      </c>
      <c r="B306" t="str">
        <f>[1]salary_data_cleaned!B306</f>
        <v>$84K-$136K (Glassdoor est.)</v>
      </c>
      <c r="C306" s="1" t="str">
        <f>[1]salary_data_cleaned!C306</f>
        <v>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v>
      </c>
      <c r="D306">
        <f>[1]salary_data_cleaned!D306</f>
        <v>2.2000000000000002</v>
      </c>
      <c r="E306" s="1" t="str">
        <f>[1]salary_data_cleaned!E306</f>
        <v>The Integer Group
2.2</v>
      </c>
      <c r="F306" t="str">
        <f>[1]salary_data_cleaned!F306</f>
        <v>Dallas, TX</v>
      </c>
      <c r="G306" t="str">
        <f>[1]salary_data_cleaned!G306</f>
        <v>Denver, CO</v>
      </c>
      <c r="H306" t="str">
        <f>[1]salary_data_cleaned!H306</f>
        <v>501 to 1000 employees</v>
      </c>
      <c r="I306">
        <f>[1]salary_data_cleaned!I306</f>
        <v>1993</v>
      </c>
      <c r="J306" t="str">
        <f>[1]salary_data_cleaned!J306</f>
        <v>Subsidiary or Business Segment</v>
      </c>
      <c r="K306" t="str">
        <f>[1]salary_data_cleaned!K306</f>
        <v>Advertising &amp; Marketing</v>
      </c>
      <c r="L306" t="str">
        <f>[1]salary_data_cleaned!L306</f>
        <v>Business Services</v>
      </c>
      <c r="M306" t="str">
        <f>[1]salary_data_cleaned!M306</f>
        <v>$50 to $100 million (USD)</v>
      </c>
      <c r="N306" t="str">
        <f>[1]salary_data_cleaned!N306</f>
        <v>Geometry Global, TracyLocke, Saatchi &amp; Saatchi X</v>
      </c>
      <c r="O306">
        <f>[1]salary_data_cleaned!O306</f>
        <v>0</v>
      </c>
      <c r="P306">
        <f>[1]salary_data_cleaned!P306</f>
        <v>0</v>
      </c>
      <c r="Q306">
        <f>[1]salary_data_cleaned!Q306</f>
        <v>84</v>
      </c>
      <c r="R306">
        <f>[1]salary_data_cleaned!R306</f>
        <v>136</v>
      </c>
      <c r="S306">
        <f>[1]salary_data_cleaned!S306</f>
        <v>110</v>
      </c>
      <c r="T306" s="1" t="str">
        <f>[1]salary_data_cleaned!T306</f>
        <v xml:space="preserve">The Integer Group
</v>
      </c>
      <c r="U306" t="str">
        <f>[1]salary_data_cleaned!U306</f>
        <v xml:space="preserve"> TX</v>
      </c>
      <c r="V306">
        <f>[1]salary_data_cleaned!V306</f>
        <v>0</v>
      </c>
      <c r="W306">
        <f>[1]salary_data_cleaned!W306</f>
        <v>27</v>
      </c>
      <c r="X306">
        <f>[1]salary_data_cleaned!X306</f>
        <v>0</v>
      </c>
      <c r="Y306">
        <f>[1]salary_data_cleaned!Y306</f>
        <v>0</v>
      </c>
      <c r="Z306">
        <f>[1]salary_data_cleaned!Z306</f>
        <v>0</v>
      </c>
      <c r="AA306">
        <f>[1]salary_data_cleaned!AA306</f>
        <v>0</v>
      </c>
      <c r="AB306">
        <f>[1]salary_data_cleaned!AB306</f>
        <v>0</v>
      </c>
    </row>
    <row r="307" spans="1:28" ht="409.6" x14ac:dyDescent="0.3">
      <c r="A307" t="str">
        <f>[1]salary_data_cleaned!A307</f>
        <v>PV Scientist</v>
      </c>
      <c r="B307" t="str">
        <f>[1]salary_data_cleaned!B307</f>
        <v>$60K-$123K (Glassdoor est.)</v>
      </c>
      <c r="C307" s="1" t="str">
        <f>[1]salary_data_cleaned!C307</f>
        <v>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v>
      </c>
      <c r="D307">
        <f>[1]salary_data_cleaned!D307</f>
        <v>2.9</v>
      </c>
      <c r="E307" s="1" t="str">
        <f>[1]salary_data_cleaned!E307</f>
        <v>Karyopharm Therapeutics Inc.
2.9</v>
      </c>
      <c r="F307" t="str">
        <f>[1]salary_data_cleaned!F307</f>
        <v>Newton, MA</v>
      </c>
      <c r="G307" t="str">
        <f>[1]salary_data_cleaned!G307</f>
        <v>Newton, MA</v>
      </c>
      <c r="H307" t="str">
        <f>[1]salary_data_cleaned!H307</f>
        <v>201 to 500 employees</v>
      </c>
      <c r="I307">
        <f>[1]salary_data_cleaned!I307</f>
        <v>-1</v>
      </c>
      <c r="J307" t="str">
        <f>[1]salary_data_cleaned!J307</f>
        <v>Company - Public</v>
      </c>
      <c r="K307" t="str">
        <f>[1]salary_data_cleaned!K307</f>
        <v>Biotech &amp; Pharmaceuticals</v>
      </c>
      <c r="L307" t="str">
        <f>[1]salary_data_cleaned!L307</f>
        <v>Biotech &amp; Pharmaceuticals</v>
      </c>
      <c r="M307" t="str">
        <f>[1]salary_data_cleaned!M307</f>
        <v>Unknown / Non-Applicable</v>
      </c>
      <c r="N307">
        <f>[1]salary_data_cleaned!N307</f>
        <v>-1</v>
      </c>
      <c r="O307">
        <f>[1]salary_data_cleaned!O307</f>
        <v>0</v>
      </c>
      <c r="P307">
        <f>[1]salary_data_cleaned!P307</f>
        <v>0</v>
      </c>
      <c r="Q307">
        <f>[1]salary_data_cleaned!Q307</f>
        <v>60</v>
      </c>
      <c r="R307">
        <f>[1]salary_data_cleaned!R307</f>
        <v>123</v>
      </c>
      <c r="S307">
        <f>[1]salary_data_cleaned!S307</f>
        <v>91.5</v>
      </c>
      <c r="T307" s="1" t="str">
        <f>[1]salary_data_cleaned!T307</f>
        <v xml:space="preserve">Karyopharm Therapeutics Inc.
</v>
      </c>
      <c r="U307" t="str">
        <f>[1]salary_data_cleaned!U307</f>
        <v xml:space="preserve"> MA</v>
      </c>
      <c r="V307">
        <f>[1]salary_data_cleaned!V307</f>
        <v>1</v>
      </c>
      <c r="W307">
        <f>[1]salary_data_cleaned!W307</f>
        <v>-1</v>
      </c>
      <c r="X307">
        <f>[1]salary_data_cleaned!X307</f>
        <v>0</v>
      </c>
      <c r="Y307">
        <f>[1]salary_data_cleaned!Y307</f>
        <v>0</v>
      </c>
      <c r="Z307">
        <f>[1]salary_data_cleaned!Z307</f>
        <v>0</v>
      </c>
      <c r="AA307">
        <f>[1]salary_data_cleaned!AA307</f>
        <v>0</v>
      </c>
      <c r="AB307">
        <f>[1]salary_data_cleaned!AB307</f>
        <v>1</v>
      </c>
    </row>
    <row r="308" spans="1:28" ht="409.6" x14ac:dyDescent="0.3">
      <c r="A308" t="str">
        <f>[1]salary_data_cleaned!A308</f>
        <v>Clinical Data Analyst</v>
      </c>
      <c r="B308" t="str">
        <f>[1]salary_data_cleaned!B308</f>
        <v>$52K-$89K (Glassdoor est.)</v>
      </c>
      <c r="C308" s="1" t="str">
        <f>[1]salary_data_cleaned!C308</f>
        <v>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v>
      </c>
      <c r="D308">
        <f>[1]salary_data_cleaned!D308</f>
        <v>4.0999999999999996</v>
      </c>
      <c r="E308" s="1" t="str">
        <f>[1]salary_data_cleaned!E308</f>
        <v>ManTech
4.1</v>
      </c>
      <c r="F308" t="str">
        <f>[1]salary_data_cleaned!F308</f>
        <v>Portsmouth, VA</v>
      </c>
      <c r="G308" t="str">
        <f>[1]salary_data_cleaned!G308</f>
        <v>Herndon, VA</v>
      </c>
      <c r="H308" t="str">
        <f>[1]salary_data_cleaned!H308</f>
        <v>5001 to 10000 employees</v>
      </c>
      <c r="I308">
        <f>[1]salary_data_cleaned!I308</f>
        <v>1968</v>
      </c>
      <c r="J308" t="str">
        <f>[1]salary_data_cleaned!J308</f>
        <v>Company - Public</v>
      </c>
      <c r="K308" t="str">
        <f>[1]salary_data_cleaned!K308</f>
        <v>Research &amp; Development</v>
      </c>
      <c r="L308" t="str">
        <f>[1]salary_data_cleaned!L308</f>
        <v>Business Services</v>
      </c>
      <c r="M308" t="str">
        <f>[1]salary_data_cleaned!M308</f>
        <v>$1 to $2 billion (USD)</v>
      </c>
      <c r="N308">
        <f>[1]salary_data_cleaned!N308</f>
        <v>-1</v>
      </c>
      <c r="O308">
        <f>[1]salary_data_cleaned!O308</f>
        <v>0</v>
      </c>
      <c r="P308">
        <f>[1]salary_data_cleaned!P308</f>
        <v>0</v>
      </c>
      <c r="Q308">
        <f>[1]salary_data_cleaned!Q308</f>
        <v>52</v>
      </c>
      <c r="R308">
        <f>[1]salary_data_cleaned!R308</f>
        <v>89</v>
      </c>
      <c r="S308">
        <f>[1]salary_data_cleaned!S308</f>
        <v>70.5</v>
      </c>
      <c r="T308" s="1" t="str">
        <f>[1]salary_data_cleaned!T308</f>
        <v xml:space="preserve">ManTech
</v>
      </c>
      <c r="U308" t="str">
        <f>[1]salary_data_cleaned!U308</f>
        <v xml:space="preserve"> VA</v>
      </c>
      <c r="V308">
        <f>[1]salary_data_cleaned!V308</f>
        <v>0</v>
      </c>
      <c r="W308">
        <f>[1]salary_data_cleaned!W308</f>
        <v>52</v>
      </c>
      <c r="X308">
        <f>[1]salary_data_cleaned!X308</f>
        <v>0</v>
      </c>
      <c r="Y308">
        <f>[1]salary_data_cleaned!Y308</f>
        <v>0</v>
      </c>
      <c r="Z308">
        <f>[1]salary_data_cleaned!Z308</f>
        <v>0</v>
      </c>
      <c r="AA308">
        <f>[1]salary_data_cleaned!AA308</f>
        <v>0</v>
      </c>
      <c r="AB308">
        <f>[1]salary_data_cleaned!AB308</f>
        <v>0</v>
      </c>
    </row>
    <row r="309" spans="1:28" ht="409.6" x14ac:dyDescent="0.3">
      <c r="A309" t="str">
        <f>[1]salary_data_cleaned!A309</f>
        <v>Data Engineer</v>
      </c>
      <c r="B309" t="str">
        <f>[1]salary_data_cleaned!B309</f>
        <v>$48K-$93K (Glassdoor est.)</v>
      </c>
      <c r="C309" s="1" t="str">
        <f>[1]salary_data_cleaned!C309</f>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v>
      </c>
      <c r="D309">
        <f>[1]salary_data_cleaned!D309</f>
        <v>3.7</v>
      </c>
      <c r="E309" s="1" t="str">
        <f>[1]salary_data_cleaned!E309</f>
        <v>P2 Energy Solutions
3.7</v>
      </c>
      <c r="F309" t="str">
        <f>[1]salary_data_cleaned!F309</f>
        <v>Lafayette, LA</v>
      </c>
      <c r="G309" t="str">
        <f>[1]salary_data_cleaned!G309</f>
        <v>Denver, CO</v>
      </c>
      <c r="H309" t="str">
        <f>[1]salary_data_cleaned!H309</f>
        <v>501 to 1000 employees</v>
      </c>
      <c r="I309">
        <f>[1]salary_data_cleaned!I309</f>
        <v>-1</v>
      </c>
      <c r="J309" t="str">
        <f>[1]salary_data_cleaned!J309</f>
        <v>Company - Private</v>
      </c>
      <c r="K309" t="str">
        <f>[1]salary_data_cleaned!K309</f>
        <v>Computer Hardware &amp; Software</v>
      </c>
      <c r="L309" t="str">
        <f>[1]salary_data_cleaned!L309</f>
        <v>Information Technology</v>
      </c>
      <c r="M309" t="str">
        <f>[1]salary_data_cleaned!M309</f>
        <v>Unknown / Non-Applicable</v>
      </c>
      <c r="N309">
        <f>[1]salary_data_cleaned!N309</f>
        <v>-1</v>
      </c>
      <c r="O309">
        <f>[1]salary_data_cleaned!O309</f>
        <v>0</v>
      </c>
      <c r="P309">
        <f>[1]salary_data_cleaned!P309</f>
        <v>0</v>
      </c>
      <c r="Q309">
        <f>[1]salary_data_cleaned!Q309</f>
        <v>48</v>
      </c>
      <c r="R309">
        <f>[1]salary_data_cleaned!R309</f>
        <v>93</v>
      </c>
      <c r="S309">
        <f>[1]salary_data_cleaned!S309</f>
        <v>70.5</v>
      </c>
      <c r="T309" s="1" t="str">
        <f>[1]salary_data_cleaned!T309</f>
        <v xml:space="preserve">P2 Energy Solutions
</v>
      </c>
      <c r="U309" t="str">
        <f>[1]salary_data_cleaned!U309</f>
        <v xml:space="preserve"> LA</v>
      </c>
      <c r="V309">
        <f>[1]salary_data_cleaned!V309</f>
        <v>0</v>
      </c>
      <c r="W309">
        <f>[1]salary_data_cleaned!W309</f>
        <v>-1</v>
      </c>
      <c r="X309">
        <f>[1]salary_data_cleaned!X309</f>
        <v>0</v>
      </c>
      <c r="Y309">
        <f>[1]salary_data_cleaned!Y309</f>
        <v>0</v>
      </c>
      <c r="Z309">
        <f>[1]salary_data_cleaned!Z309</f>
        <v>0</v>
      </c>
      <c r="AA309">
        <f>[1]salary_data_cleaned!AA309</f>
        <v>0</v>
      </c>
      <c r="AB309">
        <f>[1]salary_data_cleaned!AB309</f>
        <v>1</v>
      </c>
    </row>
    <row r="310" spans="1:28" ht="409.6" x14ac:dyDescent="0.3">
      <c r="A310" t="str">
        <f>[1]salary_data_cleaned!A310</f>
        <v>Computational Chemist/Data Scientist</v>
      </c>
      <c r="B310" t="str">
        <f>[1]salary_data_cleaned!B310</f>
        <v>$56K-$97K (Glassdoor est.)</v>
      </c>
      <c r="C310" s="1" t="str">
        <f>[1]salary_data_cleaned!C310</f>
        <v>*Organization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v>
      </c>
      <c r="D310">
        <f>[1]salary_data_cleaned!D310</f>
        <v>3.8</v>
      </c>
      <c r="E310" s="1" t="str">
        <f>[1]salary_data_cleaned!E310</f>
        <v>PNNL
3.8</v>
      </c>
      <c r="F310" t="str">
        <f>[1]salary_data_cleaned!F310</f>
        <v>Richland, WA</v>
      </c>
      <c r="G310" t="str">
        <f>[1]salary_data_cleaned!G310</f>
        <v>Richland, WA</v>
      </c>
      <c r="H310" t="str">
        <f>[1]salary_data_cleaned!H310</f>
        <v>1001 to 5000 employees</v>
      </c>
      <c r="I310">
        <f>[1]salary_data_cleaned!I310</f>
        <v>1965</v>
      </c>
      <c r="J310" t="str">
        <f>[1]salary_data_cleaned!J310</f>
        <v>Government</v>
      </c>
      <c r="K310" t="str">
        <f>[1]salary_data_cleaned!K310</f>
        <v>Energy</v>
      </c>
      <c r="L310" t="str">
        <f>[1]salary_data_cleaned!L310</f>
        <v>Oil, Gas, Energy &amp; Utilities</v>
      </c>
      <c r="M310" t="str">
        <f>[1]salary_data_cleaned!M310</f>
        <v>$500 million to $1 billion (USD)</v>
      </c>
      <c r="N310" t="str">
        <f>[1]salary_data_cleaned!N310</f>
        <v>Oak Ridge National Laboratory, National Renewable Energy Lab, Los Alamos National Laboratory</v>
      </c>
      <c r="O310">
        <f>[1]salary_data_cleaned!O310</f>
        <v>0</v>
      </c>
      <c r="P310">
        <f>[1]salary_data_cleaned!P310</f>
        <v>0</v>
      </c>
      <c r="Q310">
        <f>[1]salary_data_cleaned!Q310</f>
        <v>56</v>
      </c>
      <c r="R310">
        <f>[1]salary_data_cleaned!R310</f>
        <v>97</v>
      </c>
      <c r="S310">
        <f>[1]salary_data_cleaned!S310</f>
        <v>76.5</v>
      </c>
      <c r="T310" s="1" t="str">
        <f>[1]salary_data_cleaned!T310</f>
        <v xml:space="preserve">PNNL
</v>
      </c>
      <c r="U310" t="str">
        <f>[1]salary_data_cleaned!U310</f>
        <v xml:space="preserve"> WA</v>
      </c>
      <c r="V310">
        <f>[1]salary_data_cleaned!V310</f>
        <v>1</v>
      </c>
      <c r="W310">
        <f>[1]salary_data_cleaned!W310</f>
        <v>55</v>
      </c>
      <c r="X310">
        <f>[1]salary_data_cleaned!X310</f>
        <v>1</v>
      </c>
      <c r="Y310">
        <f>[1]salary_data_cleaned!Y310</f>
        <v>0</v>
      </c>
      <c r="Z310">
        <f>[1]salary_data_cleaned!Z310</f>
        <v>0</v>
      </c>
      <c r="AA310">
        <f>[1]salary_data_cleaned!AA310</f>
        <v>0</v>
      </c>
      <c r="AB310">
        <f>[1]salary_data_cleaned!AB310</f>
        <v>0</v>
      </c>
    </row>
    <row r="311" spans="1:28" ht="409.6" x14ac:dyDescent="0.3">
      <c r="A311" t="str">
        <f>[1]salary_data_cleaned!A311</f>
        <v>Data Engineer</v>
      </c>
      <c r="B311" t="str">
        <f>[1]salary_data_cleaned!B311</f>
        <v>$65K-$119K (Glassdoor est.)</v>
      </c>
      <c r="C311" s="1" t="str">
        <f>[1]salary_data_cleaned!C311</f>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v>
      </c>
      <c r="D311">
        <f>[1]salary_data_cleaned!D311</f>
        <v>3.6</v>
      </c>
      <c r="E311" s="1" t="str">
        <f>[1]salary_data_cleaned!E311</f>
        <v>MassMutual
3.6</v>
      </c>
      <c r="F311" t="str">
        <f>[1]salary_data_cleaned!F311</f>
        <v>Springfield, MA</v>
      </c>
      <c r="G311" t="str">
        <f>[1]salary_data_cleaned!G311</f>
        <v>Springfield, MA</v>
      </c>
      <c r="H311" t="str">
        <f>[1]salary_data_cleaned!H311</f>
        <v>5001 to 10000 employees</v>
      </c>
      <c r="I311">
        <f>[1]salary_data_cleaned!I311</f>
        <v>1851</v>
      </c>
      <c r="J311" t="str">
        <f>[1]salary_data_cleaned!J311</f>
        <v>Company - Private</v>
      </c>
      <c r="K311" t="str">
        <f>[1]salary_data_cleaned!K311</f>
        <v>Insurance Carriers</v>
      </c>
      <c r="L311" t="str">
        <f>[1]salary_data_cleaned!L311</f>
        <v>Insurance</v>
      </c>
      <c r="M311" t="str">
        <f>[1]salary_data_cleaned!M311</f>
        <v>$10+ billion (USD)</v>
      </c>
      <c r="N311">
        <f>[1]salary_data_cleaned!N311</f>
        <v>-1</v>
      </c>
      <c r="O311">
        <f>[1]salary_data_cleaned!O311</f>
        <v>0</v>
      </c>
      <c r="P311">
        <f>[1]salary_data_cleaned!P311</f>
        <v>0</v>
      </c>
      <c r="Q311">
        <f>[1]salary_data_cleaned!Q311</f>
        <v>65</v>
      </c>
      <c r="R311">
        <f>[1]salary_data_cleaned!R311</f>
        <v>119</v>
      </c>
      <c r="S311">
        <f>[1]salary_data_cleaned!S311</f>
        <v>92</v>
      </c>
      <c r="T311" s="1" t="str">
        <f>[1]salary_data_cleaned!T311</f>
        <v xml:space="preserve">MassMutual
</v>
      </c>
      <c r="U311" t="str">
        <f>[1]salary_data_cleaned!U311</f>
        <v xml:space="preserve"> MA</v>
      </c>
      <c r="V311">
        <f>[1]salary_data_cleaned!V311</f>
        <v>1</v>
      </c>
      <c r="W311">
        <f>[1]salary_data_cleaned!W311</f>
        <v>169</v>
      </c>
      <c r="X311">
        <f>[1]salary_data_cleaned!X311</f>
        <v>1</v>
      </c>
      <c r="Y311">
        <f>[1]salary_data_cleaned!Y311</f>
        <v>0</v>
      </c>
      <c r="Z311">
        <f>[1]salary_data_cleaned!Z311</f>
        <v>1</v>
      </c>
      <c r="AA311">
        <f>[1]salary_data_cleaned!AA311</f>
        <v>0</v>
      </c>
      <c r="AB311">
        <f>[1]salary_data_cleaned!AB311</f>
        <v>1</v>
      </c>
    </row>
    <row r="312" spans="1:28" ht="409.6" x14ac:dyDescent="0.3">
      <c r="A312" t="str">
        <f>[1]salary_data_cleaned!A312</f>
        <v>Principal Data Scientist (Computational Chemistry)</v>
      </c>
      <c r="B312" t="str">
        <f>[1]salary_data_cleaned!B312</f>
        <v>$108K-$173K (Glassdoor est.)</v>
      </c>
      <c r="C312" s="1" t="str">
        <f>[1]salary_data_cleaned!C312</f>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v>
      </c>
      <c r="D312">
        <f>[1]salary_data_cleaned!D312</f>
        <v>4.7</v>
      </c>
      <c r="E312" s="1" t="str">
        <f>[1]salary_data_cleaned!E312</f>
        <v>Recursion Pharmaceuticals
4.7</v>
      </c>
      <c r="F312" t="str">
        <f>[1]salary_data_cleaned!F312</f>
        <v>Salt Lake City, UT</v>
      </c>
      <c r="G312" t="str">
        <f>[1]salary_data_cleaned!G312</f>
        <v>Salt Lake City, UT</v>
      </c>
      <c r="H312" t="str">
        <f>[1]salary_data_cleaned!H312</f>
        <v>51 to 200 employees</v>
      </c>
      <c r="I312">
        <f>[1]salary_data_cleaned!I312</f>
        <v>2013</v>
      </c>
      <c r="J312" t="str">
        <f>[1]salary_data_cleaned!J312</f>
        <v>Company - Private</v>
      </c>
      <c r="K312" t="str">
        <f>[1]salary_data_cleaned!K312</f>
        <v>Biotech &amp; Pharmaceuticals</v>
      </c>
      <c r="L312" t="str">
        <f>[1]salary_data_cleaned!L312</f>
        <v>Biotech &amp; Pharmaceuticals</v>
      </c>
      <c r="M312" t="str">
        <f>[1]salary_data_cleaned!M312</f>
        <v>$1 to $5 million (USD)</v>
      </c>
      <c r="N312">
        <f>[1]salary_data_cleaned!N312</f>
        <v>-1</v>
      </c>
      <c r="O312">
        <f>[1]salary_data_cleaned!O312</f>
        <v>0</v>
      </c>
      <c r="P312">
        <f>[1]salary_data_cleaned!P312</f>
        <v>0</v>
      </c>
      <c r="Q312">
        <f>[1]salary_data_cleaned!Q312</f>
        <v>108</v>
      </c>
      <c r="R312">
        <f>[1]salary_data_cleaned!R312</f>
        <v>173</v>
      </c>
      <c r="S312">
        <f>[1]salary_data_cleaned!S312</f>
        <v>140.5</v>
      </c>
      <c r="T312" s="1" t="str">
        <f>[1]salary_data_cleaned!T312</f>
        <v xml:space="preserve">Recursion Pharmaceuticals
</v>
      </c>
      <c r="U312" t="str">
        <f>[1]salary_data_cleaned!U312</f>
        <v xml:space="preserve"> UT</v>
      </c>
      <c r="V312">
        <f>[1]salary_data_cleaned!V312</f>
        <v>1</v>
      </c>
      <c r="W312">
        <f>[1]salary_data_cleaned!W312</f>
        <v>7</v>
      </c>
      <c r="X312">
        <f>[1]salary_data_cleaned!X312</f>
        <v>1</v>
      </c>
      <c r="Y312">
        <f>[1]salary_data_cleaned!Y312</f>
        <v>0</v>
      </c>
      <c r="Z312">
        <f>[1]salary_data_cleaned!Z312</f>
        <v>0</v>
      </c>
      <c r="AA312">
        <f>[1]salary_data_cleaned!AA312</f>
        <v>1</v>
      </c>
      <c r="AB312">
        <f>[1]salary_data_cleaned!AB312</f>
        <v>0</v>
      </c>
    </row>
    <row r="313" spans="1:28" ht="409.6" x14ac:dyDescent="0.3">
      <c r="A313" t="str">
        <f>[1]salary_data_cleaned!A313</f>
        <v>Product Engineer â€“ Data Science</v>
      </c>
      <c r="B313" t="str">
        <f>[1]salary_data_cleaned!B313</f>
        <v>$63K-$101K (Glassdoor est.)</v>
      </c>
      <c r="C313" s="1" t="str">
        <f>[1]salary_data_cleaned!C313</f>
        <v>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
      <c r="D313">
        <f>[1]salary_data_cleaned!D313</f>
        <v>3.5</v>
      </c>
      <c r="E313" s="1" t="str">
        <f>[1]salary_data_cleaned!E313</f>
        <v>Esri
3.5</v>
      </c>
      <c r="F313" t="str">
        <f>[1]salary_data_cleaned!F313</f>
        <v>Arlington, VA</v>
      </c>
      <c r="G313" t="str">
        <f>[1]salary_data_cleaned!G313</f>
        <v>Redlands, CA</v>
      </c>
      <c r="H313" t="str">
        <f>[1]salary_data_cleaned!H313</f>
        <v>1001 to 5000 employees</v>
      </c>
      <c r="I313">
        <f>[1]salary_data_cleaned!I313</f>
        <v>1969</v>
      </c>
      <c r="J313" t="str">
        <f>[1]salary_data_cleaned!J313</f>
        <v>Company - Private</v>
      </c>
      <c r="K313" t="str">
        <f>[1]salary_data_cleaned!K313</f>
        <v>Computer Hardware &amp; Software</v>
      </c>
      <c r="L313" t="str">
        <f>[1]salary_data_cleaned!L313</f>
        <v>Information Technology</v>
      </c>
      <c r="M313" t="str">
        <f>[1]salary_data_cleaned!M313</f>
        <v>$1 to $2 billion (USD)</v>
      </c>
      <c r="N313" t="str">
        <f>[1]salary_data_cleaned!N313</f>
        <v>Pitney Bowes</v>
      </c>
      <c r="O313">
        <f>[1]salary_data_cleaned!O313</f>
        <v>0</v>
      </c>
      <c r="P313">
        <f>[1]salary_data_cleaned!P313</f>
        <v>0</v>
      </c>
      <c r="Q313">
        <f>[1]salary_data_cleaned!Q313</f>
        <v>63</v>
      </c>
      <c r="R313">
        <f>[1]salary_data_cleaned!R313</f>
        <v>101</v>
      </c>
      <c r="S313">
        <f>[1]salary_data_cleaned!S313</f>
        <v>82</v>
      </c>
      <c r="T313" s="1" t="str">
        <f>[1]salary_data_cleaned!T313</f>
        <v xml:space="preserve">Esri
</v>
      </c>
      <c r="U313" t="str">
        <f>[1]salary_data_cleaned!U313</f>
        <v xml:space="preserve"> VA</v>
      </c>
      <c r="V313">
        <f>[1]salary_data_cleaned!V313</f>
        <v>0</v>
      </c>
      <c r="W313">
        <f>[1]salary_data_cleaned!W313</f>
        <v>51</v>
      </c>
      <c r="X313">
        <f>[1]salary_data_cleaned!X313</f>
        <v>1</v>
      </c>
      <c r="Y313">
        <f>[1]salary_data_cleaned!Y313</f>
        <v>0</v>
      </c>
      <c r="Z313">
        <f>[1]salary_data_cleaned!Z313</f>
        <v>0</v>
      </c>
      <c r="AA313">
        <f>[1]salary_data_cleaned!AA313</f>
        <v>0</v>
      </c>
      <c r="AB313">
        <f>[1]salary_data_cleaned!AB313</f>
        <v>0</v>
      </c>
    </row>
    <row r="314" spans="1:28" ht="409.6" x14ac:dyDescent="0.3">
      <c r="A314" t="str">
        <f>[1]salary_data_cleaned!A314</f>
        <v>Principal Scientist, Chemistry &amp; Immunology</v>
      </c>
      <c r="B314" t="str">
        <f>[1]salary_data_cleaned!B314</f>
        <v>$54K-$115K (Glassdoor est.)</v>
      </c>
      <c r="C314" s="1" t="str">
        <f>[1]salary_data_cleaned!C314</f>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
      <c r="D314">
        <f>[1]salary_data_cleaned!D314</f>
        <v>3.3</v>
      </c>
      <c r="E314" s="1" t="str">
        <f>[1]salary_data_cleaned!E314</f>
        <v>Rochester Regional Health
3.3</v>
      </c>
      <c r="F314" t="str">
        <f>[1]salary_data_cleaned!F314</f>
        <v>Rochester, NY</v>
      </c>
      <c r="G314" t="str">
        <f>[1]salary_data_cleaned!G314</f>
        <v>Rochester, NY</v>
      </c>
      <c r="H314" t="str">
        <f>[1]salary_data_cleaned!H314</f>
        <v>10000+ employees</v>
      </c>
      <c r="I314">
        <f>[1]salary_data_cleaned!I314</f>
        <v>2014</v>
      </c>
      <c r="J314" t="str">
        <f>[1]salary_data_cleaned!J314</f>
        <v>Hospital</v>
      </c>
      <c r="K314" t="str">
        <f>[1]salary_data_cleaned!K314</f>
        <v>Health Care Services &amp; Hospitals</v>
      </c>
      <c r="L314" t="str">
        <f>[1]salary_data_cleaned!L314</f>
        <v>Health Care</v>
      </c>
      <c r="M314" t="str">
        <f>[1]salary_data_cleaned!M314</f>
        <v>$500 million to $1 billion (USD)</v>
      </c>
      <c r="N314">
        <f>[1]salary_data_cleaned!N314</f>
        <v>-1</v>
      </c>
      <c r="O314">
        <f>[1]salary_data_cleaned!O314</f>
        <v>0</v>
      </c>
      <c r="P314">
        <f>[1]salary_data_cleaned!P314</f>
        <v>0</v>
      </c>
      <c r="Q314">
        <f>[1]salary_data_cleaned!Q314</f>
        <v>54</v>
      </c>
      <c r="R314">
        <f>[1]salary_data_cleaned!R314</f>
        <v>115</v>
      </c>
      <c r="S314">
        <f>[1]salary_data_cleaned!S314</f>
        <v>84.5</v>
      </c>
      <c r="T314" s="1" t="str">
        <f>[1]salary_data_cleaned!T314</f>
        <v xml:space="preserve">Rochester Regional Health
</v>
      </c>
      <c r="U314" t="str">
        <f>[1]salary_data_cleaned!U314</f>
        <v xml:space="preserve"> NY</v>
      </c>
      <c r="V314">
        <f>[1]salary_data_cleaned!V314</f>
        <v>1</v>
      </c>
      <c r="W314">
        <f>[1]salary_data_cleaned!W314</f>
        <v>6</v>
      </c>
      <c r="X314">
        <f>[1]salary_data_cleaned!X314</f>
        <v>0</v>
      </c>
      <c r="Y314">
        <f>[1]salary_data_cleaned!Y314</f>
        <v>0</v>
      </c>
      <c r="Z314">
        <f>[1]salary_data_cleaned!Z314</f>
        <v>0</v>
      </c>
      <c r="AA314">
        <f>[1]salary_data_cleaned!AA314</f>
        <v>0</v>
      </c>
      <c r="AB314">
        <f>[1]salary_data_cleaned!AB314</f>
        <v>0</v>
      </c>
    </row>
    <row r="315" spans="1:28" ht="409.6" x14ac:dyDescent="0.3">
      <c r="A315" t="str">
        <f>[1]salary_data_cleaned!A315</f>
        <v>Scientist/Senior Scientist, Autoimmune</v>
      </c>
      <c r="B315" t="str">
        <f>[1]salary_data_cleaned!B315</f>
        <v>$90K-$179K (Glassdoor est.)</v>
      </c>
      <c r="C315" s="1" t="str">
        <f>[1]salary_data_cleaned!C315</f>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
      <c r="D315">
        <f>[1]salary_data_cleaned!D315</f>
        <v>4.4000000000000004</v>
      </c>
      <c r="E315" s="1" t="str">
        <f>[1]salary_data_cleaned!E315</f>
        <v>Rubius Therapeutics
4.4</v>
      </c>
      <c r="F315" t="str">
        <f>[1]salary_data_cleaned!F315</f>
        <v>Cambridge, MA</v>
      </c>
      <c r="G315" t="str">
        <f>[1]salary_data_cleaned!G315</f>
        <v>Cambridge, MA</v>
      </c>
      <c r="H315" t="str">
        <f>[1]salary_data_cleaned!H315</f>
        <v>201 to 500 employees</v>
      </c>
      <c r="I315">
        <f>[1]salary_data_cleaned!I315</f>
        <v>2013</v>
      </c>
      <c r="J315" t="str">
        <f>[1]salary_data_cleaned!J315</f>
        <v>Company - Public</v>
      </c>
      <c r="K315" t="str">
        <f>[1]salary_data_cleaned!K315</f>
        <v>Biotech &amp; Pharmaceuticals</v>
      </c>
      <c r="L315" t="str">
        <f>[1]salary_data_cleaned!L315</f>
        <v>Biotech &amp; Pharmaceuticals</v>
      </c>
      <c r="M315" t="str">
        <f>[1]salary_data_cleaned!M315</f>
        <v>$100 to $500 million (USD)</v>
      </c>
      <c r="N315">
        <f>[1]salary_data_cleaned!N315</f>
        <v>-1</v>
      </c>
      <c r="O315">
        <f>[1]salary_data_cleaned!O315</f>
        <v>0</v>
      </c>
      <c r="P315">
        <f>[1]salary_data_cleaned!P315</f>
        <v>0</v>
      </c>
      <c r="Q315">
        <f>[1]salary_data_cleaned!Q315</f>
        <v>90</v>
      </c>
      <c r="R315">
        <f>[1]salary_data_cleaned!R315</f>
        <v>179</v>
      </c>
      <c r="S315">
        <f>[1]salary_data_cleaned!S315</f>
        <v>134.5</v>
      </c>
      <c r="T315" s="1" t="str">
        <f>[1]salary_data_cleaned!T315</f>
        <v xml:space="preserve">Rubius Therapeutics
</v>
      </c>
      <c r="U315" t="str">
        <f>[1]salary_data_cleaned!U315</f>
        <v xml:space="preserve"> MA</v>
      </c>
      <c r="V315">
        <f>[1]salary_data_cleaned!V315</f>
        <v>1</v>
      </c>
      <c r="W315">
        <f>[1]salary_data_cleaned!W315</f>
        <v>7</v>
      </c>
      <c r="X315">
        <f>[1]salary_data_cleaned!X315</f>
        <v>0</v>
      </c>
      <c r="Y315">
        <f>[1]salary_data_cleaned!Y315</f>
        <v>0</v>
      </c>
      <c r="Z315">
        <f>[1]salary_data_cleaned!Z315</f>
        <v>0</v>
      </c>
      <c r="AA315">
        <f>[1]salary_data_cleaned!AA315</f>
        <v>0</v>
      </c>
      <c r="AB315">
        <f>[1]salary_data_cleaned!AB315</f>
        <v>0</v>
      </c>
    </row>
    <row r="316" spans="1:28" ht="409.6" x14ac:dyDescent="0.3">
      <c r="A316" t="str">
        <f>[1]salary_data_cleaned!A316</f>
        <v>Data Scientist</v>
      </c>
      <c r="B316" t="str">
        <f>[1]salary_data_cleaned!B316</f>
        <v>$127K-$202K (Glassdoor est.)</v>
      </c>
      <c r="C316" s="1" t="str">
        <f>[1]salary_data_cleaned!C316</f>
        <v>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v>
      </c>
      <c r="D316">
        <f>[1]salary_data_cleaned!D316</f>
        <v>3.3</v>
      </c>
      <c r="E316" s="1" t="str">
        <f>[1]salary_data_cleaned!E316</f>
        <v>Samba TV
3.3</v>
      </c>
      <c r="F316" t="str">
        <f>[1]salary_data_cleaned!F316</f>
        <v>San Francisco, CA</v>
      </c>
      <c r="G316" t="str">
        <f>[1]salary_data_cleaned!G316</f>
        <v>San Francisco, CA</v>
      </c>
      <c r="H316" t="str">
        <f>[1]salary_data_cleaned!H316</f>
        <v>201 to 500 employees</v>
      </c>
      <c r="I316">
        <f>[1]salary_data_cleaned!I316</f>
        <v>2008</v>
      </c>
      <c r="J316" t="str">
        <f>[1]salary_data_cleaned!J316</f>
        <v>Company - Private</v>
      </c>
      <c r="K316" t="str">
        <f>[1]salary_data_cleaned!K316</f>
        <v>Advertising &amp; Marketing</v>
      </c>
      <c r="L316" t="str">
        <f>[1]salary_data_cleaned!L316</f>
        <v>Business Services</v>
      </c>
      <c r="M316" t="str">
        <f>[1]salary_data_cleaned!M316</f>
        <v>Unknown / Non-Applicable</v>
      </c>
      <c r="N316">
        <f>[1]salary_data_cleaned!N316</f>
        <v>-1</v>
      </c>
      <c r="O316">
        <f>[1]salary_data_cleaned!O316</f>
        <v>0</v>
      </c>
      <c r="P316">
        <f>[1]salary_data_cleaned!P316</f>
        <v>0</v>
      </c>
      <c r="Q316">
        <f>[1]salary_data_cleaned!Q316</f>
        <v>127</v>
      </c>
      <c r="R316">
        <f>[1]salary_data_cleaned!R316</f>
        <v>202</v>
      </c>
      <c r="S316">
        <f>[1]salary_data_cleaned!S316</f>
        <v>164.5</v>
      </c>
      <c r="T316" s="1" t="str">
        <f>[1]salary_data_cleaned!T316</f>
        <v xml:space="preserve">Samba TV
</v>
      </c>
      <c r="U316" t="str">
        <f>[1]salary_data_cleaned!U316</f>
        <v xml:space="preserve"> CA</v>
      </c>
      <c r="V316">
        <f>[1]salary_data_cleaned!V316</f>
        <v>1</v>
      </c>
      <c r="W316">
        <f>[1]salary_data_cleaned!W316</f>
        <v>12</v>
      </c>
      <c r="X316">
        <f>[1]salary_data_cleaned!X316</f>
        <v>0</v>
      </c>
      <c r="Y316">
        <f>[1]salary_data_cleaned!Y316</f>
        <v>0</v>
      </c>
      <c r="Z316">
        <f>[1]salary_data_cleaned!Z316</f>
        <v>0</v>
      </c>
      <c r="AA316">
        <f>[1]salary_data_cleaned!AA316</f>
        <v>0</v>
      </c>
      <c r="AB316">
        <f>[1]salary_data_cleaned!AB316</f>
        <v>0</v>
      </c>
    </row>
    <row r="317" spans="1:28" ht="409.6" x14ac:dyDescent="0.3">
      <c r="A317" t="str">
        <f>[1]salary_data_cleaned!A317</f>
        <v>Market Data Analyst</v>
      </c>
      <c r="B317" t="str">
        <f>[1]salary_data_cleaned!B317</f>
        <v>$31K-$57K (Glassdoor est.)</v>
      </c>
      <c r="C317" s="1" t="str">
        <f>[1]salary_data_cleaned!C317</f>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v>
      </c>
      <c r="D317">
        <f>[1]salary_data_cleaned!D317</f>
        <v>3.4</v>
      </c>
      <c r="E317" s="1" t="str">
        <f>[1]salary_data_cleaned!E317</f>
        <v>SV Microwave
3.4</v>
      </c>
      <c r="F317" t="str">
        <f>[1]salary_data_cleaned!F317</f>
        <v>West Palm Beach, FL</v>
      </c>
      <c r="G317" t="str">
        <f>[1]salary_data_cleaned!G317</f>
        <v>West Palm Beach, FL</v>
      </c>
      <c r="H317" t="str">
        <f>[1]salary_data_cleaned!H317</f>
        <v>201 to 500 employees</v>
      </c>
      <c r="I317">
        <f>[1]salary_data_cleaned!I317</f>
        <v>1991</v>
      </c>
      <c r="J317" t="str">
        <f>[1]salary_data_cleaned!J317</f>
        <v>Company - Public</v>
      </c>
      <c r="K317" t="str">
        <f>[1]salary_data_cleaned!K317</f>
        <v>Telecommunications Manufacturing</v>
      </c>
      <c r="L317" t="str">
        <f>[1]salary_data_cleaned!L317</f>
        <v>Telecommunications</v>
      </c>
      <c r="M317" t="str">
        <f>[1]salary_data_cleaned!M317</f>
        <v>$50 to $100 million (USD)</v>
      </c>
      <c r="N317">
        <f>[1]salary_data_cleaned!N317</f>
        <v>-1</v>
      </c>
      <c r="O317">
        <f>[1]salary_data_cleaned!O317</f>
        <v>0</v>
      </c>
      <c r="P317">
        <f>[1]salary_data_cleaned!P317</f>
        <v>0</v>
      </c>
      <c r="Q317">
        <f>[1]salary_data_cleaned!Q317</f>
        <v>31</v>
      </c>
      <c r="R317">
        <f>[1]salary_data_cleaned!R317</f>
        <v>57</v>
      </c>
      <c r="S317">
        <f>[1]salary_data_cleaned!S317</f>
        <v>44</v>
      </c>
      <c r="T317" s="1" t="str">
        <f>[1]salary_data_cleaned!T317</f>
        <v xml:space="preserve">SV Microwave
</v>
      </c>
      <c r="U317" t="str">
        <f>[1]salary_data_cleaned!U317</f>
        <v xml:space="preserve"> FL</v>
      </c>
      <c r="V317">
        <f>[1]salary_data_cleaned!V317</f>
        <v>1</v>
      </c>
      <c r="W317">
        <f>[1]salary_data_cleaned!W317</f>
        <v>29</v>
      </c>
      <c r="X317">
        <f>[1]salary_data_cleaned!X317</f>
        <v>0</v>
      </c>
      <c r="Y317">
        <f>[1]salary_data_cleaned!Y317</f>
        <v>0</v>
      </c>
      <c r="Z317">
        <f>[1]salary_data_cleaned!Z317</f>
        <v>0</v>
      </c>
      <c r="AA317">
        <f>[1]salary_data_cleaned!AA317</f>
        <v>0</v>
      </c>
      <c r="AB317">
        <f>[1]salary_data_cleaned!AB317</f>
        <v>0</v>
      </c>
    </row>
    <row r="318" spans="1:28" ht="409.6" x14ac:dyDescent="0.3">
      <c r="A318" t="str">
        <f>[1]salary_data_cleaned!A318</f>
        <v>Software Engineer - Data Visualization</v>
      </c>
      <c r="B318" t="str">
        <f>[1]salary_data_cleaned!B318</f>
        <v>$60K-$127K (Glassdoor est.)</v>
      </c>
      <c r="C318" s="1" t="str">
        <f>[1]salary_data_cleaned!C318</f>
        <v>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v>
      </c>
      <c r="D318">
        <f>[1]salary_data_cleaned!D318</f>
        <v>4</v>
      </c>
      <c r="E318" s="1" t="str">
        <f>[1]salary_data_cleaned!E318</f>
        <v>ClearEdge
4.0</v>
      </c>
      <c r="F318" t="str">
        <f>[1]salary_data_cleaned!F318</f>
        <v>Annapolis Junction, MD</v>
      </c>
      <c r="G318" t="str">
        <f>[1]salary_data_cleaned!G318</f>
        <v>Annapolis Junction, MD</v>
      </c>
      <c r="H318" t="str">
        <f>[1]salary_data_cleaned!H318</f>
        <v>51 to 200 employees</v>
      </c>
      <c r="I318">
        <f>[1]salary_data_cleaned!I318</f>
        <v>2002</v>
      </c>
      <c r="J318" t="str">
        <f>[1]salary_data_cleaned!J318</f>
        <v>Company - Private</v>
      </c>
      <c r="K318" t="str">
        <f>[1]salary_data_cleaned!K318</f>
        <v>Computer Hardware &amp; Software</v>
      </c>
      <c r="L318" t="str">
        <f>[1]salary_data_cleaned!L318</f>
        <v>Information Technology</v>
      </c>
      <c r="M318" t="str">
        <f>[1]salary_data_cleaned!M318</f>
        <v>$5 to $10 million (USD)</v>
      </c>
      <c r="N318">
        <f>[1]salary_data_cleaned!N318</f>
        <v>-1</v>
      </c>
      <c r="O318">
        <f>[1]salary_data_cleaned!O318</f>
        <v>0</v>
      </c>
      <c r="P318">
        <f>[1]salary_data_cleaned!P318</f>
        <v>0</v>
      </c>
      <c r="Q318">
        <f>[1]salary_data_cleaned!Q318</f>
        <v>60</v>
      </c>
      <c r="R318">
        <f>[1]salary_data_cleaned!R318</f>
        <v>127</v>
      </c>
      <c r="S318">
        <f>[1]salary_data_cleaned!S318</f>
        <v>93.5</v>
      </c>
      <c r="T318" s="1" t="str">
        <f>[1]salary_data_cleaned!T318</f>
        <v xml:space="preserve">ClearEdge
</v>
      </c>
      <c r="U318" t="str">
        <f>[1]salary_data_cleaned!U318</f>
        <v xml:space="preserve"> MD</v>
      </c>
      <c r="V318">
        <f>[1]salary_data_cleaned!V318</f>
        <v>1</v>
      </c>
      <c r="W318">
        <f>[1]salary_data_cleaned!W318</f>
        <v>18</v>
      </c>
      <c r="X318">
        <f>[1]salary_data_cleaned!X318</f>
        <v>0</v>
      </c>
      <c r="Y318">
        <f>[1]salary_data_cleaned!Y318</f>
        <v>0</v>
      </c>
      <c r="Z318">
        <f>[1]salary_data_cleaned!Z318</f>
        <v>0</v>
      </c>
      <c r="AA318">
        <f>[1]salary_data_cleaned!AA318</f>
        <v>0</v>
      </c>
      <c r="AB318">
        <f>[1]salary_data_cleaned!AB318</f>
        <v>1</v>
      </c>
    </row>
    <row r="319" spans="1:28" ht="409.6" x14ac:dyDescent="0.3">
      <c r="A319" t="str">
        <f>[1]salary_data_cleaned!A319</f>
        <v>Data Engineer</v>
      </c>
      <c r="B319" t="str">
        <f>[1]salary_data_cleaned!B319</f>
        <v>$75K-$143K (Glassdoor est.)</v>
      </c>
      <c r="C319" s="1" t="str">
        <f>[1]salary_data_cleaned!C319</f>
        <v>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v>
      </c>
      <c r="D319">
        <f>[1]salary_data_cleaned!D319</f>
        <v>4.4000000000000004</v>
      </c>
      <c r="E319" s="1" t="str">
        <f>[1]salary_data_cleaned!E319</f>
        <v>SpringML
4.4</v>
      </c>
      <c r="F319" t="str">
        <f>[1]salary_data_cleaned!F319</f>
        <v>Herndon, VA</v>
      </c>
      <c r="G319" t="str">
        <f>[1]salary_data_cleaned!G319</f>
        <v>Pleasanton, CA</v>
      </c>
      <c r="H319" t="str">
        <f>[1]salary_data_cleaned!H319</f>
        <v>1 to 50 employees</v>
      </c>
      <c r="I319">
        <f>[1]salary_data_cleaned!I319</f>
        <v>2015</v>
      </c>
      <c r="J319" t="str">
        <f>[1]salary_data_cleaned!J319</f>
        <v>Company - Private</v>
      </c>
      <c r="K319" t="str">
        <f>[1]salary_data_cleaned!K319</f>
        <v>Enterprise Software &amp; Network Solutions</v>
      </c>
      <c r="L319" t="str">
        <f>[1]salary_data_cleaned!L319</f>
        <v>Information Technology</v>
      </c>
      <c r="M319" t="str">
        <f>[1]salary_data_cleaned!M319</f>
        <v>Unknown / Non-Applicable</v>
      </c>
      <c r="N319">
        <f>[1]salary_data_cleaned!N319</f>
        <v>-1</v>
      </c>
      <c r="O319">
        <f>[1]salary_data_cleaned!O319</f>
        <v>0</v>
      </c>
      <c r="P319">
        <f>[1]salary_data_cleaned!P319</f>
        <v>0</v>
      </c>
      <c r="Q319">
        <f>[1]salary_data_cleaned!Q319</f>
        <v>75</v>
      </c>
      <c r="R319">
        <f>[1]salary_data_cleaned!R319</f>
        <v>143</v>
      </c>
      <c r="S319">
        <f>[1]salary_data_cleaned!S319</f>
        <v>109</v>
      </c>
      <c r="T319" s="1" t="str">
        <f>[1]salary_data_cleaned!T319</f>
        <v xml:space="preserve">SpringML
</v>
      </c>
      <c r="U319" t="str">
        <f>[1]salary_data_cleaned!U319</f>
        <v xml:space="preserve"> VA</v>
      </c>
      <c r="V319">
        <f>[1]salary_data_cleaned!V319</f>
        <v>0</v>
      </c>
      <c r="W319">
        <f>[1]salary_data_cleaned!W319</f>
        <v>5</v>
      </c>
      <c r="X319">
        <f>[1]salary_data_cleaned!X319</f>
        <v>1</v>
      </c>
      <c r="Y319">
        <f>[1]salary_data_cleaned!Y319</f>
        <v>0</v>
      </c>
      <c r="Z319">
        <f>[1]salary_data_cleaned!Z319</f>
        <v>1</v>
      </c>
      <c r="AA319">
        <f>[1]salary_data_cleaned!AA319</f>
        <v>0</v>
      </c>
      <c r="AB319">
        <f>[1]salary_data_cleaned!AB319</f>
        <v>0</v>
      </c>
    </row>
    <row r="320" spans="1:28" ht="409.6" x14ac:dyDescent="0.3">
      <c r="A320" t="str">
        <f>[1]salary_data_cleaned!A320</f>
        <v>Staff Data Engineer</v>
      </c>
      <c r="B320" t="str">
        <f>[1]salary_data_cleaned!B320</f>
        <v>$105K-$194K (Glassdoor est.)</v>
      </c>
      <c r="C320" s="1" t="str">
        <f>[1]salary_data_cleaned!C320</f>
        <v>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v>
      </c>
      <c r="D320">
        <f>[1]salary_data_cleaned!D320</f>
        <v>3.8</v>
      </c>
      <c r="E320" s="1" t="str">
        <f>[1]salary_data_cleaned!E320</f>
        <v>Sumo Logic
3.8</v>
      </c>
      <c r="F320" t="str">
        <f>[1]salary_data_cleaned!F320</f>
        <v>Austin, TX</v>
      </c>
      <c r="G320" t="str">
        <f>[1]salary_data_cleaned!G320</f>
        <v>Redwood City, CA</v>
      </c>
      <c r="H320" t="str">
        <f>[1]salary_data_cleaned!H320</f>
        <v>501 to 1000 employees</v>
      </c>
      <c r="I320">
        <f>[1]salary_data_cleaned!I320</f>
        <v>2010</v>
      </c>
      <c r="J320" t="str">
        <f>[1]salary_data_cleaned!J320</f>
        <v>Company - Private</v>
      </c>
      <c r="K320" t="str">
        <f>[1]salary_data_cleaned!K320</f>
        <v>Computer Hardware &amp; Software</v>
      </c>
      <c r="L320" t="str">
        <f>[1]salary_data_cleaned!L320</f>
        <v>Information Technology</v>
      </c>
      <c r="M320" t="str">
        <f>[1]salary_data_cleaned!M320</f>
        <v>Unknown / Non-Applicable</v>
      </c>
      <c r="N320" t="str">
        <f>[1]salary_data_cleaned!N320</f>
        <v>Splunk, Datadog, Elastic</v>
      </c>
      <c r="O320">
        <f>[1]salary_data_cleaned!O320</f>
        <v>0</v>
      </c>
      <c r="P320">
        <f>[1]salary_data_cleaned!P320</f>
        <v>0</v>
      </c>
      <c r="Q320">
        <f>[1]salary_data_cleaned!Q320</f>
        <v>105</v>
      </c>
      <c r="R320">
        <f>[1]salary_data_cleaned!R320</f>
        <v>194</v>
      </c>
      <c r="S320">
        <f>[1]salary_data_cleaned!S320</f>
        <v>149.5</v>
      </c>
      <c r="T320" s="1" t="str">
        <f>[1]salary_data_cleaned!T320</f>
        <v xml:space="preserve">Sumo Logic
</v>
      </c>
      <c r="U320" t="str">
        <f>[1]salary_data_cleaned!U320</f>
        <v xml:space="preserve"> TX</v>
      </c>
      <c r="V320">
        <f>[1]salary_data_cleaned!V320</f>
        <v>0</v>
      </c>
      <c r="W320">
        <f>[1]salary_data_cleaned!W320</f>
        <v>10</v>
      </c>
      <c r="X320">
        <f>[1]salary_data_cleaned!X320</f>
        <v>0</v>
      </c>
      <c r="Y320">
        <f>[1]salary_data_cleaned!Y320</f>
        <v>0</v>
      </c>
      <c r="Z320">
        <f>[1]salary_data_cleaned!Z320</f>
        <v>1</v>
      </c>
      <c r="AA320">
        <f>[1]salary_data_cleaned!AA320</f>
        <v>1</v>
      </c>
      <c r="AB320">
        <f>[1]salary_data_cleaned!AB320</f>
        <v>0</v>
      </c>
    </row>
    <row r="321" spans="1:28" ht="409.6" x14ac:dyDescent="0.3">
      <c r="A321" t="str">
        <f>[1]salary_data_cleaned!A321</f>
        <v>Associate Data Engineer</v>
      </c>
      <c r="B321" t="str">
        <f>[1]salary_data_cleaned!B321</f>
        <v>$45K-$86K (Glassdoor est.)</v>
      </c>
      <c r="C321" s="1" t="str">
        <f>[1]salary_data_cleaned!C321</f>
        <v>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v>
      </c>
      <c r="D321">
        <f>[1]salary_data_cleaned!D321</f>
        <v>3.5</v>
      </c>
      <c r="E321" s="1" t="str">
        <f>[1]salary_data_cleaned!E321</f>
        <v>EAB
3.5</v>
      </c>
      <c r="F321" t="str">
        <f>[1]salary_data_cleaned!F321</f>
        <v>Washington, DC</v>
      </c>
      <c r="G321" t="str">
        <f>[1]salary_data_cleaned!G321</f>
        <v>Washington, DC</v>
      </c>
      <c r="H321" t="str">
        <f>[1]salary_data_cleaned!H321</f>
        <v>1001 to 5000 employees</v>
      </c>
      <c r="I321">
        <f>[1]salary_data_cleaned!I321</f>
        <v>2007</v>
      </c>
      <c r="J321" t="str">
        <f>[1]salary_data_cleaned!J321</f>
        <v>Company - Private</v>
      </c>
      <c r="K321" t="str">
        <f>[1]salary_data_cleaned!K321</f>
        <v>Research &amp; Development</v>
      </c>
      <c r="L321" t="str">
        <f>[1]salary_data_cleaned!L321</f>
        <v>Business Services</v>
      </c>
      <c r="M321" t="str">
        <f>[1]salary_data_cleaned!M321</f>
        <v>Unknown / Non-Applicable</v>
      </c>
      <c r="N321">
        <f>[1]salary_data_cleaned!N321</f>
        <v>-1</v>
      </c>
      <c r="O321">
        <f>[1]salary_data_cleaned!O321</f>
        <v>0</v>
      </c>
      <c r="P321">
        <f>[1]salary_data_cleaned!P321</f>
        <v>0</v>
      </c>
      <c r="Q321">
        <f>[1]salary_data_cleaned!Q321</f>
        <v>45</v>
      </c>
      <c r="R321">
        <f>[1]salary_data_cleaned!R321</f>
        <v>86</v>
      </c>
      <c r="S321">
        <f>[1]salary_data_cleaned!S321</f>
        <v>65.5</v>
      </c>
      <c r="T321" s="1" t="str">
        <f>[1]salary_data_cleaned!T321</f>
        <v xml:space="preserve">EAB
</v>
      </c>
      <c r="U321" t="str">
        <f>[1]salary_data_cleaned!U321</f>
        <v xml:space="preserve"> DC</v>
      </c>
      <c r="V321">
        <f>[1]salary_data_cleaned!V321</f>
        <v>1</v>
      </c>
      <c r="W321">
        <f>[1]salary_data_cleaned!W321</f>
        <v>13</v>
      </c>
      <c r="X321">
        <f>[1]salary_data_cleaned!X321</f>
        <v>0</v>
      </c>
      <c r="Y321">
        <f>[1]salary_data_cleaned!Y321</f>
        <v>0</v>
      </c>
      <c r="Z321">
        <f>[1]salary_data_cleaned!Z321</f>
        <v>1</v>
      </c>
      <c r="AA321">
        <f>[1]salary_data_cleaned!AA321</f>
        <v>1</v>
      </c>
      <c r="AB321">
        <f>[1]salary_data_cleaned!AB321</f>
        <v>1</v>
      </c>
    </row>
    <row r="322" spans="1:28" ht="409.6" x14ac:dyDescent="0.3">
      <c r="A322" t="str">
        <f>[1]salary_data_cleaned!A322</f>
        <v>Senior Data Scientist</v>
      </c>
      <c r="B322" t="str">
        <f>[1]salary_data_cleaned!B322</f>
        <v>$95K-$154K (Glassdoor est.)</v>
      </c>
      <c r="C322" s="1" t="str">
        <f>[1]salary_data_cleaned!C322</f>
        <v>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v>
      </c>
      <c r="D322">
        <f>[1]salary_data_cleaned!D322</f>
        <v>3.5</v>
      </c>
      <c r="E322" s="1" t="str">
        <f>[1]salary_data_cleaned!E322</f>
        <v>Brighthouse Financial
3.5</v>
      </c>
      <c r="F322" t="str">
        <f>[1]salary_data_cleaned!F322</f>
        <v>Charlotte, NC</v>
      </c>
      <c r="G322" t="str">
        <f>[1]salary_data_cleaned!G322</f>
        <v>Charlotte, NC</v>
      </c>
      <c r="H322" t="str">
        <f>[1]salary_data_cleaned!H322</f>
        <v>1001 to 5000 employees</v>
      </c>
      <c r="I322">
        <f>[1]salary_data_cleaned!I322</f>
        <v>2017</v>
      </c>
      <c r="J322" t="str">
        <f>[1]salary_data_cleaned!J322</f>
        <v>Company - Public</v>
      </c>
      <c r="K322" t="str">
        <f>[1]salary_data_cleaned!K322</f>
        <v>Insurance Carriers</v>
      </c>
      <c r="L322" t="str">
        <f>[1]salary_data_cleaned!L322</f>
        <v>Insurance</v>
      </c>
      <c r="M322" t="str">
        <f>[1]salary_data_cleaned!M322</f>
        <v>Unknown / Non-Applicable</v>
      </c>
      <c r="N322">
        <f>[1]salary_data_cleaned!N322</f>
        <v>-1</v>
      </c>
      <c r="O322">
        <f>[1]salary_data_cleaned!O322</f>
        <v>0</v>
      </c>
      <c r="P322">
        <f>[1]salary_data_cleaned!P322</f>
        <v>0</v>
      </c>
      <c r="Q322">
        <f>[1]salary_data_cleaned!Q322</f>
        <v>95</v>
      </c>
      <c r="R322">
        <f>[1]salary_data_cleaned!R322</f>
        <v>154</v>
      </c>
      <c r="S322">
        <f>[1]salary_data_cleaned!S322</f>
        <v>124.5</v>
      </c>
      <c r="T322" s="1" t="str">
        <f>[1]salary_data_cleaned!T322</f>
        <v xml:space="preserve">Brighthouse Financial
</v>
      </c>
      <c r="U322" t="str">
        <f>[1]salary_data_cleaned!U322</f>
        <v xml:space="preserve"> NC</v>
      </c>
      <c r="V322">
        <f>[1]salary_data_cleaned!V322</f>
        <v>1</v>
      </c>
      <c r="W322">
        <f>[1]salary_data_cleaned!W322</f>
        <v>3</v>
      </c>
      <c r="X322">
        <f>[1]salary_data_cleaned!X322</f>
        <v>1</v>
      </c>
      <c r="Y322">
        <f>[1]salary_data_cleaned!Y322</f>
        <v>0</v>
      </c>
      <c r="Z322">
        <f>[1]salary_data_cleaned!Z322</f>
        <v>1</v>
      </c>
      <c r="AA322">
        <f>[1]salary_data_cleaned!AA322</f>
        <v>0</v>
      </c>
      <c r="AB322">
        <f>[1]salary_data_cleaned!AB322</f>
        <v>1</v>
      </c>
    </row>
    <row r="323" spans="1:28" ht="409.6" x14ac:dyDescent="0.3">
      <c r="A323" t="str">
        <f>[1]salary_data_cleaned!A323</f>
        <v>Staff BI and Data Engineer</v>
      </c>
      <c r="B323" t="str">
        <f>[1]salary_data_cleaned!B323</f>
        <v>$80K-$148K (Glassdoor est.)</v>
      </c>
      <c r="C323" s="1" t="str">
        <f>[1]salary_data_cleaned!C323</f>
        <v>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v>
      </c>
      <c r="D323">
        <f>[1]salary_data_cleaned!D323</f>
        <v>2.9</v>
      </c>
      <c r="E323" s="1" t="str">
        <f>[1]salary_data_cleaned!E323</f>
        <v>Affinity Solutions
2.9</v>
      </c>
      <c r="F323" t="str">
        <f>[1]salary_data_cleaned!F323</f>
        <v>San Jose, CA</v>
      </c>
      <c r="G323" t="str">
        <f>[1]salary_data_cleaned!G323</f>
        <v>New York, NY</v>
      </c>
      <c r="H323" t="str">
        <f>[1]salary_data_cleaned!H323</f>
        <v>51 to 200 employees</v>
      </c>
      <c r="I323">
        <f>[1]salary_data_cleaned!I323</f>
        <v>1998</v>
      </c>
      <c r="J323" t="str">
        <f>[1]salary_data_cleaned!J323</f>
        <v>Company - Private</v>
      </c>
      <c r="K323" t="str">
        <f>[1]salary_data_cleaned!K323</f>
        <v>Advertising &amp; Marketing</v>
      </c>
      <c r="L323" t="str">
        <f>[1]salary_data_cleaned!L323</f>
        <v>Business Services</v>
      </c>
      <c r="M323" t="str">
        <f>[1]salary_data_cleaned!M323</f>
        <v>Unknown / Non-Applicable</v>
      </c>
      <c r="N323" t="str">
        <f>[1]salary_data_cleaned!N323</f>
        <v>Commerce Signals, Cardlytics, Yodlee</v>
      </c>
      <c r="O323">
        <f>[1]salary_data_cleaned!O323</f>
        <v>0</v>
      </c>
      <c r="P323">
        <f>[1]salary_data_cleaned!P323</f>
        <v>0</v>
      </c>
      <c r="Q323">
        <f>[1]salary_data_cleaned!Q323</f>
        <v>80</v>
      </c>
      <c r="R323">
        <f>[1]salary_data_cleaned!R323</f>
        <v>148</v>
      </c>
      <c r="S323">
        <f>[1]salary_data_cleaned!S323</f>
        <v>114</v>
      </c>
      <c r="T323" s="1" t="str">
        <f>[1]salary_data_cleaned!T323</f>
        <v xml:space="preserve">Affinity Solutions
</v>
      </c>
      <c r="U323" t="str">
        <f>[1]salary_data_cleaned!U323</f>
        <v xml:space="preserve"> CA</v>
      </c>
      <c r="V323">
        <f>[1]salary_data_cleaned!V323</f>
        <v>0</v>
      </c>
      <c r="W323">
        <f>[1]salary_data_cleaned!W323</f>
        <v>22</v>
      </c>
      <c r="X323">
        <f>[1]salary_data_cleaned!X323</f>
        <v>1</v>
      </c>
      <c r="Y323">
        <f>[1]salary_data_cleaned!Y323</f>
        <v>0</v>
      </c>
      <c r="Z323">
        <f>[1]salary_data_cleaned!Z323</f>
        <v>1</v>
      </c>
      <c r="AA323">
        <f>[1]salary_data_cleaned!AA323</f>
        <v>0</v>
      </c>
      <c r="AB323">
        <f>[1]salary_data_cleaned!AB323</f>
        <v>0</v>
      </c>
    </row>
    <row r="324" spans="1:28" ht="409.6" x14ac:dyDescent="0.3">
      <c r="A324" t="str">
        <f>[1]salary_data_cleaned!A324</f>
        <v>Marketing Data Analyst</v>
      </c>
      <c r="B324" t="str">
        <f>[1]salary_data_cleaned!B324</f>
        <v>$36K-$62K (Glassdoor est.)</v>
      </c>
      <c r="C324" s="1" t="str">
        <f>[1]salary_data_cleaned!C324</f>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v>
      </c>
      <c r="D324">
        <f>[1]salary_data_cleaned!D324</f>
        <v>3.9</v>
      </c>
      <c r="E324" s="1" t="str">
        <f>[1]salary_data_cleaned!E324</f>
        <v>Citadel Federal Credit Union
3.9</v>
      </c>
      <c r="F324" t="str">
        <f>[1]salary_data_cleaned!F324</f>
        <v>Exton, PA</v>
      </c>
      <c r="G324" t="str">
        <f>[1]salary_data_cleaned!G324</f>
        <v>Exton, PA</v>
      </c>
      <c r="H324" t="str">
        <f>[1]salary_data_cleaned!H324</f>
        <v>501 to 1000 employees</v>
      </c>
      <c r="I324">
        <f>[1]salary_data_cleaned!I324</f>
        <v>1937</v>
      </c>
      <c r="J324" t="str">
        <f>[1]salary_data_cleaned!J324</f>
        <v>Nonprofit Organization</v>
      </c>
      <c r="K324" t="str">
        <f>[1]salary_data_cleaned!K324</f>
        <v>Banks &amp; Credit Unions</v>
      </c>
      <c r="L324" t="str">
        <f>[1]salary_data_cleaned!L324</f>
        <v>Finance</v>
      </c>
      <c r="M324" t="str">
        <f>[1]salary_data_cleaned!M324</f>
        <v>Unknown / Non-Applicable</v>
      </c>
      <c r="N324" t="str">
        <f>[1]salary_data_cleaned!N324</f>
        <v>TruMark Financial, North Island Credit Union, CommunityAmerica Credit Union</v>
      </c>
      <c r="O324">
        <f>[1]salary_data_cleaned!O324</f>
        <v>0</v>
      </c>
      <c r="P324">
        <f>[1]salary_data_cleaned!P324</f>
        <v>0</v>
      </c>
      <c r="Q324">
        <f>[1]salary_data_cleaned!Q324</f>
        <v>36</v>
      </c>
      <c r="R324">
        <f>[1]salary_data_cleaned!R324</f>
        <v>62</v>
      </c>
      <c r="S324">
        <f>[1]salary_data_cleaned!S324</f>
        <v>49</v>
      </c>
      <c r="T324" s="1" t="str">
        <f>[1]salary_data_cleaned!T324</f>
        <v xml:space="preserve">Citadel Federal Credit Union
</v>
      </c>
      <c r="U324" t="str">
        <f>[1]salary_data_cleaned!U324</f>
        <v xml:space="preserve"> PA</v>
      </c>
      <c r="V324">
        <f>[1]salary_data_cleaned!V324</f>
        <v>1</v>
      </c>
      <c r="W324">
        <f>[1]salary_data_cleaned!W324</f>
        <v>83</v>
      </c>
      <c r="X324">
        <f>[1]salary_data_cleaned!X324</f>
        <v>1</v>
      </c>
      <c r="Y324">
        <f>[1]salary_data_cleaned!Y324</f>
        <v>0</v>
      </c>
      <c r="Z324">
        <f>[1]salary_data_cleaned!Z324</f>
        <v>0</v>
      </c>
      <c r="AA324">
        <f>[1]salary_data_cleaned!AA324</f>
        <v>0</v>
      </c>
      <c r="AB324">
        <f>[1]salary_data_cleaned!AB324</f>
        <v>0</v>
      </c>
    </row>
    <row r="325" spans="1:28" ht="409.6" x14ac:dyDescent="0.3">
      <c r="A325" t="str">
        <f>[1]salary_data_cleaned!A325</f>
        <v>Principal Scientist, Hematology</v>
      </c>
      <c r="B325" t="str">
        <f>[1]salary_data_cleaned!B325</f>
        <v>$54K-$115K (Glassdoor est.)</v>
      </c>
      <c r="C325" s="1" t="str">
        <f>[1]salary_data_cleaned!C325</f>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
      <c r="D325">
        <f>[1]salary_data_cleaned!D325</f>
        <v>3.3</v>
      </c>
      <c r="E325" s="1" t="str">
        <f>[1]salary_data_cleaned!E325</f>
        <v>Rochester Regional Health
3.3</v>
      </c>
      <c r="F325" t="str">
        <f>[1]salary_data_cleaned!F325</f>
        <v>Rochester, NY</v>
      </c>
      <c r="G325" t="str">
        <f>[1]salary_data_cleaned!G325</f>
        <v>Rochester, NY</v>
      </c>
      <c r="H325" t="str">
        <f>[1]salary_data_cleaned!H325</f>
        <v>10000+ employees</v>
      </c>
      <c r="I325">
        <f>[1]salary_data_cleaned!I325</f>
        <v>2014</v>
      </c>
      <c r="J325" t="str">
        <f>[1]salary_data_cleaned!J325</f>
        <v>Hospital</v>
      </c>
      <c r="K325" t="str">
        <f>[1]salary_data_cleaned!K325</f>
        <v>Health Care Services &amp; Hospitals</v>
      </c>
      <c r="L325" t="str">
        <f>[1]salary_data_cleaned!L325</f>
        <v>Health Care</v>
      </c>
      <c r="M325" t="str">
        <f>[1]salary_data_cleaned!M325</f>
        <v>$500 million to $1 billion (USD)</v>
      </c>
      <c r="N325">
        <f>[1]salary_data_cleaned!N325</f>
        <v>-1</v>
      </c>
      <c r="O325">
        <f>[1]salary_data_cleaned!O325</f>
        <v>0</v>
      </c>
      <c r="P325">
        <f>[1]salary_data_cleaned!P325</f>
        <v>0</v>
      </c>
      <c r="Q325">
        <f>[1]salary_data_cleaned!Q325</f>
        <v>54</v>
      </c>
      <c r="R325">
        <f>[1]salary_data_cleaned!R325</f>
        <v>115</v>
      </c>
      <c r="S325">
        <f>[1]salary_data_cleaned!S325</f>
        <v>84.5</v>
      </c>
      <c r="T325" s="1" t="str">
        <f>[1]salary_data_cleaned!T325</f>
        <v xml:space="preserve">Rochester Regional Health
</v>
      </c>
      <c r="U325" t="str">
        <f>[1]salary_data_cleaned!U325</f>
        <v xml:space="preserve"> NY</v>
      </c>
      <c r="V325">
        <f>[1]salary_data_cleaned!V325</f>
        <v>1</v>
      </c>
      <c r="W325">
        <f>[1]salary_data_cleaned!W325</f>
        <v>6</v>
      </c>
      <c r="X325">
        <f>[1]salary_data_cleaned!X325</f>
        <v>0</v>
      </c>
      <c r="Y325">
        <f>[1]salary_data_cleaned!Y325</f>
        <v>0</v>
      </c>
      <c r="Z325">
        <f>[1]salary_data_cleaned!Z325</f>
        <v>0</v>
      </c>
      <c r="AA325">
        <f>[1]salary_data_cleaned!AA325</f>
        <v>0</v>
      </c>
      <c r="AB325">
        <f>[1]salary_data_cleaned!AB325</f>
        <v>0</v>
      </c>
    </row>
    <row r="326" spans="1:28" ht="409.6" x14ac:dyDescent="0.3">
      <c r="A326" t="str">
        <f>[1]salary_data_cleaned!A326</f>
        <v>Data Analyst</v>
      </c>
      <c r="B326" t="str">
        <f>[1]salary_data_cleaned!B326</f>
        <v>$50K-$92K (Glassdoor est.)</v>
      </c>
      <c r="C326" s="1" t="str">
        <f>[1]salary_data_cleaned!C326</f>
        <v>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v>
      </c>
      <c r="D326">
        <f>[1]salary_data_cleaned!D326</f>
        <v>3.7</v>
      </c>
      <c r="E326" s="1" t="str">
        <f>[1]salary_data_cleaned!E326</f>
        <v>CALIBRE Systems
3.7</v>
      </c>
      <c r="F326" t="str">
        <f>[1]salary_data_cleaned!F326</f>
        <v>Alexandria, VA</v>
      </c>
      <c r="G326" t="str">
        <f>[1]salary_data_cleaned!G326</f>
        <v>Alexandria, VA</v>
      </c>
      <c r="H326" t="str">
        <f>[1]salary_data_cleaned!H326</f>
        <v>501 to 1000 employees</v>
      </c>
      <c r="I326">
        <f>[1]salary_data_cleaned!I326</f>
        <v>1989</v>
      </c>
      <c r="J326" t="str">
        <f>[1]salary_data_cleaned!J326</f>
        <v>Company - Private</v>
      </c>
      <c r="K326" t="str">
        <f>[1]salary_data_cleaned!K326</f>
        <v>IT Services</v>
      </c>
      <c r="L326" t="str">
        <f>[1]salary_data_cleaned!L326</f>
        <v>Information Technology</v>
      </c>
      <c r="M326" t="str">
        <f>[1]salary_data_cleaned!M326</f>
        <v>$100 to $500 million (USD)</v>
      </c>
      <c r="N326" t="str">
        <f>[1]salary_data_cleaned!N326</f>
        <v>CSC, Booz Allen Hamilton, ManTech</v>
      </c>
      <c r="O326">
        <f>[1]salary_data_cleaned!O326</f>
        <v>0</v>
      </c>
      <c r="P326">
        <f>[1]salary_data_cleaned!P326</f>
        <v>0</v>
      </c>
      <c r="Q326">
        <f>[1]salary_data_cleaned!Q326</f>
        <v>50</v>
      </c>
      <c r="R326">
        <f>[1]salary_data_cleaned!R326</f>
        <v>92</v>
      </c>
      <c r="S326">
        <f>[1]salary_data_cleaned!S326</f>
        <v>71</v>
      </c>
      <c r="T326" s="1" t="str">
        <f>[1]salary_data_cleaned!T326</f>
        <v xml:space="preserve">CALIBRE Systems
</v>
      </c>
      <c r="U326" t="str">
        <f>[1]salary_data_cleaned!U326</f>
        <v xml:space="preserve"> VA</v>
      </c>
      <c r="V326">
        <f>[1]salary_data_cleaned!V326</f>
        <v>1</v>
      </c>
      <c r="W326">
        <f>[1]salary_data_cleaned!W326</f>
        <v>31</v>
      </c>
      <c r="X326">
        <f>[1]salary_data_cleaned!X326</f>
        <v>0</v>
      </c>
      <c r="Y326">
        <f>[1]salary_data_cleaned!Y326</f>
        <v>0</v>
      </c>
      <c r="Z326">
        <f>[1]salary_data_cleaned!Z326</f>
        <v>0</v>
      </c>
      <c r="AA326">
        <f>[1]salary_data_cleaned!AA326</f>
        <v>0</v>
      </c>
      <c r="AB326">
        <f>[1]salary_data_cleaned!AB326</f>
        <v>1</v>
      </c>
    </row>
    <row r="327" spans="1:28" ht="409.6" x14ac:dyDescent="0.3">
      <c r="A327" t="str">
        <f>[1]salary_data_cleaned!A327</f>
        <v>Director - Data, Privacy and AI Governance</v>
      </c>
      <c r="B327" t="str">
        <f>[1]salary_data_cleaned!B327</f>
        <v>$67K-$135K (Glassdoor est.)</v>
      </c>
      <c r="C327" s="1" t="str">
        <f>[1]salary_data_cleaned!C327</f>
        <v>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v>
      </c>
      <c r="D327">
        <f>[1]salary_data_cleaned!D327</f>
        <v>3.6</v>
      </c>
      <c r="E327" s="1" t="str">
        <f>[1]salary_data_cleaned!E327</f>
        <v>MassMutual
3.6</v>
      </c>
      <c r="F327" t="str">
        <f>[1]salary_data_cleaned!F327</f>
        <v>Boston, MA</v>
      </c>
      <c r="G327" t="str">
        <f>[1]salary_data_cleaned!G327</f>
        <v>Springfield, MA</v>
      </c>
      <c r="H327" t="str">
        <f>[1]salary_data_cleaned!H327</f>
        <v>5001 to 10000 employees</v>
      </c>
      <c r="I327">
        <f>[1]salary_data_cleaned!I327</f>
        <v>1851</v>
      </c>
      <c r="J327" t="str">
        <f>[1]salary_data_cleaned!J327</f>
        <v>Company - Private</v>
      </c>
      <c r="K327" t="str">
        <f>[1]salary_data_cleaned!K327</f>
        <v>Insurance Carriers</v>
      </c>
      <c r="L327" t="str">
        <f>[1]salary_data_cleaned!L327</f>
        <v>Insurance</v>
      </c>
      <c r="M327" t="str">
        <f>[1]salary_data_cleaned!M327</f>
        <v>$10+ billion (USD)</v>
      </c>
      <c r="N327">
        <f>[1]salary_data_cleaned!N327</f>
        <v>-1</v>
      </c>
      <c r="O327">
        <f>[1]salary_data_cleaned!O327</f>
        <v>0</v>
      </c>
      <c r="P327">
        <f>[1]salary_data_cleaned!P327</f>
        <v>0</v>
      </c>
      <c r="Q327">
        <f>[1]salary_data_cleaned!Q327</f>
        <v>67</v>
      </c>
      <c r="R327">
        <f>[1]salary_data_cleaned!R327</f>
        <v>135</v>
      </c>
      <c r="S327">
        <f>[1]salary_data_cleaned!S327</f>
        <v>101</v>
      </c>
      <c r="T327" s="1" t="str">
        <f>[1]salary_data_cleaned!T327</f>
        <v xml:space="preserve">MassMutual
</v>
      </c>
      <c r="U327" t="str">
        <f>[1]salary_data_cleaned!U327</f>
        <v xml:space="preserve"> MA</v>
      </c>
      <c r="V327">
        <f>[1]salary_data_cleaned!V327</f>
        <v>0</v>
      </c>
      <c r="W327">
        <f>[1]salary_data_cleaned!W327</f>
        <v>169</v>
      </c>
      <c r="X327">
        <f>[1]salary_data_cleaned!X327</f>
        <v>0</v>
      </c>
      <c r="Y327">
        <f>[1]salary_data_cleaned!Y327</f>
        <v>0</v>
      </c>
      <c r="Z327">
        <f>[1]salary_data_cleaned!Z327</f>
        <v>0</v>
      </c>
      <c r="AA327">
        <f>[1]salary_data_cleaned!AA327</f>
        <v>0</v>
      </c>
      <c r="AB327">
        <f>[1]salary_data_cleaned!AB327</f>
        <v>0</v>
      </c>
    </row>
    <row r="328" spans="1:28" ht="409.6" x14ac:dyDescent="0.3">
      <c r="A328" t="str">
        <f>[1]salary_data_cleaned!A328</f>
        <v>Data Scientist</v>
      </c>
      <c r="B328" t="str">
        <f>[1]salary_data_cleaned!B328</f>
        <v>$82K-$132K (Glassdoor est.)</v>
      </c>
      <c r="C328" s="1" t="str">
        <f>[1]salary_data_cleaned!C328</f>
        <v>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
      <c r="D328">
        <f>[1]salary_data_cleaned!D328</f>
        <v>3.5</v>
      </c>
      <c r="E328" s="1" t="str">
        <f>[1]salary_data_cleaned!E328</f>
        <v>Esri
3.5</v>
      </c>
      <c r="F328" t="str">
        <f>[1]salary_data_cleaned!F328</f>
        <v>Redlands, CA</v>
      </c>
      <c r="G328" t="str">
        <f>[1]salary_data_cleaned!G328</f>
        <v>Redlands, CA</v>
      </c>
      <c r="H328" t="str">
        <f>[1]salary_data_cleaned!H328</f>
        <v>1001 to 5000 employees</v>
      </c>
      <c r="I328">
        <f>[1]salary_data_cleaned!I328</f>
        <v>1969</v>
      </c>
      <c r="J328" t="str">
        <f>[1]salary_data_cleaned!J328</f>
        <v>Company - Private</v>
      </c>
      <c r="K328" t="str">
        <f>[1]salary_data_cleaned!K328</f>
        <v>Computer Hardware &amp; Software</v>
      </c>
      <c r="L328" t="str">
        <f>[1]salary_data_cleaned!L328</f>
        <v>Information Technology</v>
      </c>
      <c r="M328" t="str">
        <f>[1]salary_data_cleaned!M328</f>
        <v>$1 to $2 billion (USD)</v>
      </c>
      <c r="N328" t="str">
        <f>[1]salary_data_cleaned!N328</f>
        <v>Pitney Bowes</v>
      </c>
      <c r="O328">
        <f>[1]salary_data_cleaned!O328</f>
        <v>0</v>
      </c>
      <c r="P328">
        <f>[1]salary_data_cleaned!P328</f>
        <v>0</v>
      </c>
      <c r="Q328">
        <f>[1]salary_data_cleaned!Q328</f>
        <v>82</v>
      </c>
      <c r="R328">
        <f>[1]salary_data_cleaned!R328</f>
        <v>132</v>
      </c>
      <c r="S328">
        <f>[1]salary_data_cleaned!S328</f>
        <v>107</v>
      </c>
      <c r="T328" s="1" t="str">
        <f>[1]salary_data_cleaned!T328</f>
        <v xml:space="preserve">Esri
</v>
      </c>
      <c r="U328" t="str">
        <f>[1]salary_data_cleaned!U328</f>
        <v xml:space="preserve"> CA</v>
      </c>
      <c r="V328">
        <f>[1]salary_data_cleaned!V328</f>
        <v>1</v>
      </c>
      <c r="W328">
        <f>[1]salary_data_cleaned!W328</f>
        <v>51</v>
      </c>
      <c r="X328">
        <f>[1]salary_data_cleaned!X328</f>
        <v>1</v>
      </c>
      <c r="Y328">
        <f>[1]salary_data_cleaned!Y328</f>
        <v>0</v>
      </c>
      <c r="Z328">
        <f>[1]salary_data_cleaned!Z328</f>
        <v>1</v>
      </c>
      <c r="AA328">
        <f>[1]salary_data_cleaned!AA328</f>
        <v>1</v>
      </c>
      <c r="AB328">
        <f>[1]salary_data_cleaned!AB328</f>
        <v>0</v>
      </c>
    </row>
    <row r="329" spans="1:28" ht="409.6" x14ac:dyDescent="0.3">
      <c r="A329" t="str">
        <f>[1]salary_data_cleaned!A329</f>
        <v>Data Scientist</v>
      </c>
      <c r="B329" t="str">
        <f>[1]salary_data_cleaned!B329</f>
        <v>$85K-$140K (Glassdoor est.)</v>
      </c>
      <c r="C329" s="1" t="str">
        <f>[1]salary_data_cleaned!C329</f>
        <v>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v>
      </c>
      <c r="D329">
        <f>[1]salary_data_cleaned!D329</f>
        <v>4.7</v>
      </c>
      <c r="E329" s="1" t="str">
        <f>[1]salary_data_cleaned!E329</f>
        <v>New England Biolabs
4.7</v>
      </c>
      <c r="F329" t="str">
        <f>[1]salary_data_cleaned!F329</f>
        <v>Ipswich, MA</v>
      </c>
      <c r="G329" t="str">
        <f>[1]salary_data_cleaned!G329</f>
        <v>Ipswich, MA</v>
      </c>
      <c r="H329" t="str">
        <f>[1]salary_data_cleaned!H329</f>
        <v>201 to 500 employees</v>
      </c>
      <c r="I329">
        <f>[1]salary_data_cleaned!I329</f>
        <v>1974</v>
      </c>
      <c r="J329" t="str">
        <f>[1]salary_data_cleaned!J329</f>
        <v>Company - Private</v>
      </c>
      <c r="K329" t="str">
        <f>[1]salary_data_cleaned!K329</f>
        <v>Biotech &amp; Pharmaceuticals</v>
      </c>
      <c r="L329" t="str">
        <f>[1]salary_data_cleaned!L329</f>
        <v>Biotech &amp; Pharmaceuticals</v>
      </c>
      <c r="M329" t="str">
        <f>[1]salary_data_cleaned!M329</f>
        <v>Unknown / Non-Applicable</v>
      </c>
      <c r="N329" t="str">
        <f>[1]salary_data_cleaned!N329</f>
        <v>Thermo Fisher Scientific, Enzymatics, Illumina</v>
      </c>
      <c r="O329">
        <f>[1]salary_data_cleaned!O329</f>
        <v>0</v>
      </c>
      <c r="P329">
        <f>[1]salary_data_cleaned!P329</f>
        <v>0</v>
      </c>
      <c r="Q329">
        <f>[1]salary_data_cleaned!Q329</f>
        <v>85</v>
      </c>
      <c r="R329">
        <f>[1]salary_data_cleaned!R329</f>
        <v>140</v>
      </c>
      <c r="S329">
        <f>[1]salary_data_cleaned!S329</f>
        <v>112.5</v>
      </c>
      <c r="T329" s="1" t="str">
        <f>[1]salary_data_cleaned!T329</f>
        <v xml:space="preserve">New England Biolabs
</v>
      </c>
      <c r="U329" t="str">
        <f>[1]salary_data_cleaned!U329</f>
        <v xml:space="preserve"> MA</v>
      </c>
      <c r="V329">
        <f>[1]salary_data_cleaned!V329</f>
        <v>1</v>
      </c>
      <c r="W329">
        <f>[1]salary_data_cleaned!W329</f>
        <v>46</v>
      </c>
      <c r="X329">
        <f>[1]salary_data_cleaned!X329</f>
        <v>1</v>
      </c>
      <c r="Y329">
        <f>[1]salary_data_cleaned!Y329</f>
        <v>0</v>
      </c>
      <c r="Z329">
        <f>[1]salary_data_cleaned!Z329</f>
        <v>0</v>
      </c>
      <c r="AA329">
        <f>[1]salary_data_cleaned!AA329</f>
        <v>0</v>
      </c>
      <c r="AB329">
        <f>[1]salary_data_cleaned!AB329</f>
        <v>1</v>
      </c>
    </row>
    <row r="330" spans="1:28" ht="409.6" x14ac:dyDescent="0.3">
      <c r="A330" t="str">
        <f>[1]salary_data_cleaned!A330</f>
        <v>Staff Machine Learning Engineer</v>
      </c>
      <c r="B330" t="str">
        <f>[1]salary_data_cleaned!B330</f>
        <v>$138K-$224K (Glassdoor est.)</v>
      </c>
      <c r="C330" s="1" t="str">
        <f>[1]salary_data_cleaned!C330</f>
        <v>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
      <c r="D330">
        <f>[1]salary_data_cleaned!D330</f>
        <v>3.9</v>
      </c>
      <c r="E330" s="1" t="str">
        <f>[1]salary_data_cleaned!E330</f>
        <v>Tapjoy
3.9</v>
      </c>
      <c r="F330" t="str">
        <f>[1]salary_data_cleaned!F330</f>
        <v>San Francisco, CA</v>
      </c>
      <c r="G330" t="str">
        <f>[1]salary_data_cleaned!G330</f>
        <v>San Francisco, CA</v>
      </c>
      <c r="H330" t="str">
        <f>[1]salary_data_cleaned!H330</f>
        <v>201 to 500 employees</v>
      </c>
      <c r="I330">
        <f>[1]salary_data_cleaned!I330</f>
        <v>2007</v>
      </c>
      <c r="J330" t="str">
        <f>[1]salary_data_cleaned!J330</f>
        <v>Company - Private</v>
      </c>
      <c r="K330" t="str">
        <f>[1]salary_data_cleaned!K330</f>
        <v>Internet</v>
      </c>
      <c r="L330" t="str">
        <f>[1]salary_data_cleaned!L330</f>
        <v>Information Technology</v>
      </c>
      <c r="M330" t="str">
        <f>[1]salary_data_cleaned!M330</f>
        <v>$10 to $25 million (USD)</v>
      </c>
      <c r="N330" t="str">
        <f>[1]salary_data_cleaned!N330</f>
        <v>FLURRY, Chartboost</v>
      </c>
      <c r="O330">
        <f>[1]salary_data_cleaned!O330</f>
        <v>0</v>
      </c>
      <c r="P330">
        <f>[1]salary_data_cleaned!P330</f>
        <v>0</v>
      </c>
      <c r="Q330">
        <f>[1]salary_data_cleaned!Q330</f>
        <v>138</v>
      </c>
      <c r="R330">
        <f>[1]salary_data_cleaned!R330</f>
        <v>224</v>
      </c>
      <c r="S330">
        <f>[1]salary_data_cleaned!S330</f>
        <v>181</v>
      </c>
      <c r="T330" s="1" t="str">
        <f>[1]salary_data_cleaned!T330</f>
        <v xml:space="preserve">Tapjoy
</v>
      </c>
      <c r="U330" t="str">
        <f>[1]salary_data_cleaned!U330</f>
        <v xml:space="preserve"> CA</v>
      </c>
      <c r="V330">
        <f>[1]salary_data_cleaned!V330</f>
        <v>1</v>
      </c>
      <c r="W330">
        <f>[1]salary_data_cleaned!W330</f>
        <v>13</v>
      </c>
      <c r="X330">
        <f>[1]salary_data_cleaned!X330</f>
        <v>1</v>
      </c>
      <c r="Y330">
        <f>[1]salary_data_cleaned!Y330</f>
        <v>0</v>
      </c>
      <c r="Z330">
        <f>[1]salary_data_cleaned!Z330</f>
        <v>1</v>
      </c>
      <c r="AA330">
        <f>[1]salary_data_cleaned!AA330</f>
        <v>0</v>
      </c>
      <c r="AB330">
        <f>[1]salary_data_cleaned!AB330</f>
        <v>0</v>
      </c>
    </row>
    <row r="331" spans="1:28" ht="409.6" x14ac:dyDescent="0.3">
      <c r="A331" t="str">
        <f>[1]salary_data_cleaned!A331</f>
        <v>Information Security Data Analyst</v>
      </c>
      <c r="B331" t="str">
        <f>[1]salary_data_cleaned!B331</f>
        <v>$42K-$80K (Glassdoor est.)</v>
      </c>
      <c r="C331" s="1" t="str">
        <f>[1]salary_data_cleaned!C331</f>
        <v>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v>
      </c>
      <c r="D331">
        <f>[1]salary_data_cleaned!D331</f>
        <v>3.7</v>
      </c>
      <c r="E331" s="1" t="str">
        <f>[1]salary_data_cleaned!E331</f>
        <v>Motorola Solutions
3.7</v>
      </c>
      <c r="F331" t="str">
        <f>[1]salary_data_cleaned!F331</f>
        <v>Chicago, IL</v>
      </c>
      <c r="G331" t="str">
        <f>[1]salary_data_cleaned!G331</f>
        <v>Chicago, IL</v>
      </c>
      <c r="H331" t="str">
        <f>[1]salary_data_cleaned!H331</f>
        <v>10000+ employees</v>
      </c>
      <c r="I331">
        <f>[1]salary_data_cleaned!I331</f>
        <v>1928</v>
      </c>
      <c r="J331" t="str">
        <f>[1]salary_data_cleaned!J331</f>
        <v>Company - Public</v>
      </c>
      <c r="K331" t="str">
        <f>[1]salary_data_cleaned!K331</f>
        <v>Computer Hardware &amp; Software</v>
      </c>
      <c r="L331" t="str">
        <f>[1]salary_data_cleaned!L331</f>
        <v>Information Technology</v>
      </c>
      <c r="M331" t="str">
        <f>[1]salary_data_cleaned!M331</f>
        <v>$5 to $10 billion (USD)</v>
      </c>
      <c r="N331" t="str">
        <f>[1]salary_data_cleaned!N331</f>
        <v>Cisco Systems, Huawei Technologies, IBM</v>
      </c>
      <c r="O331">
        <f>[1]salary_data_cleaned!O331</f>
        <v>0</v>
      </c>
      <c r="P331">
        <f>[1]salary_data_cleaned!P331</f>
        <v>0</v>
      </c>
      <c r="Q331">
        <f>[1]salary_data_cleaned!Q331</f>
        <v>42</v>
      </c>
      <c r="R331">
        <f>[1]salary_data_cleaned!R331</f>
        <v>80</v>
      </c>
      <c r="S331">
        <f>[1]salary_data_cleaned!S331</f>
        <v>61</v>
      </c>
      <c r="T331" s="1" t="str">
        <f>[1]salary_data_cleaned!T331</f>
        <v xml:space="preserve">Motorola Solutions
</v>
      </c>
      <c r="U331" t="str">
        <f>[1]salary_data_cleaned!U331</f>
        <v xml:space="preserve"> IL</v>
      </c>
      <c r="V331">
        <f>[1]salary_data_cleaned!V331</f>
        <v>1</v>
      </c>
      <c r="W331">
        <f>[1]salary_data_cleaned!W331</f>
        <v>92</v>
      </c>
      <c r="X331">
        <f>[1]salary_data_cleaned!X331</f>
        <v>1</v>
      </c>
      <c r="Y331">
        <f>[1]salary_data_cleaned!Y331</f>
        <v>0</v>
      </c>
      <c r="Z331">
        <f>[1]salary_data_cleaned!Z331</f>
        <v>1</v>
      </c>
      <c r="AA331">
        <f>[1]salary_data_cleaned!AA331</f>
        <v>0</v>
      </c>
      <c r="AB331">
        <f>[1]salary_data_cleaned!AB331</f>
        <v>0</v>
      </c>
    </row>
    <row r="332" spans="1:28" ht="409.6" x14ac:dyDescent="0.3">
      <c r="A332" t="str">
        <f>[1]salary_data_cleaned!A332</f>
        <v>Lead Data Engineer</v>
      </c>
      <c r="B332" t="str">
        <f>[1]salary_data_cleaned!B332</f>
        <v>$190K-$220K(Employer est.)</v>
      </c>
      <c r="C332" s="1" t="str">
        <f>[1]salary_data_cleaned!C332</f>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v>
      </c>
      <c r="D332">
        <f>[1]salary_data_cleaned!D332</f>
        <v>4.0999999999999996</v>
      </c>
      <c r="E332" s="1" t="str">
        <f>[1]salary_data_cleaned!E332</f>
        <v>Credit Sesame
4.1</v>
      </c>
      <c r="F332" t="str">
        <f>[1]salary_data_cleaned!F332</f>
        <v>Mountain View, CA</v>
      </c>
      <c r="G332" t="str">
        <f>[1]salary_data_cleaned!G332</f>
        <v>Mountain View, CA</v>
      </c>
      <c r="H332" t="str">
        <f>[1]salary_data_cleaned!H332</f>
        <v>51 to 200 employees</v>
      </c>
      <c r="I332">
        <f>[1]salary_data_cleaned!I332</f>
        <v>2010</v>
      </c>
      <c r="J332" t="str">
        <f>[1]salary_data_cleaned!J332</f>
        <v>Company - Private</v>
      </c>
      <c r="K332" t="str">
        <f>[1]salary_data_cleaned!K332</f>
        <v>Internet</v>
      </c>
      <c r="L332" t="str">
        <f>[1]salary_data_cleaned!L332</f>
        <v>Information Technology</v>
      </c>
      <c r="M332" t="str">
        <f>[1]salary_data_cleaned!M332</f>
        <v>$50 to $100 million (USD)</v>
      </c>
      <c r="N332" t="str">
        <f>[1]salary_data_cleaned!N332</f>
        <v>Credit Karma, LendUp, SoFi</v>
      </c>
      <c r="O332">
        <f>[1]salary_data_cleaned!O332</f>
        <v>0</v>
      </c>
      <c r="P332">
        <f>[1]salary_data_cleaned!P332</f>
        <v>0</v>
      </c>
      <c r="Q332">
        <f>[1]salary_data_cleaned!Q332</f>
        <v>190</v>
      </c>
      <c r="R332">
        <f>[1]salary_data_cleaned!R332</f>
        <v>220</v>
      </c>
      <c r="S332">
        <f>[1]salary_data_cleaned!S332</f>
        <v>205</v>
      </c>
      <c r="T332" s="1" t="str">
        <f>[1]salary_data_cleaned!T332</f>
        <v xml:space="preserve">Credit Sesame
</v>
      </c>
      <c r="U332" t="str">
        <f>[1]salary_data_cleaned!U332</f>
        <v xml:space="preserve"> CA</v>
      </c>
      <c r="V332">
        <f>[1]salary_data_cleaned!V332</f>
        <v>1</v>
      </c>
      <c r="W332">
        <f>[1]salary_data_cleaned!W332</f>
        <v>10</v>
      </c>
      <c r="X332">
        <f>[1]salary_data_cleaned!X332</f>
        <v>1</v>
      </c>
      <c r="Y332">
        <f>[1]salary_data_cleaned!Y332</f>
        <v>0</v>
      </c>
      <c r="Z332">
        <f>[1]salary_data_cleaned!Z332</f>
        <v>1</v>
      </c>
      <c r="AA332">
        <f>[1]salary_data_cleaned!AA332</f>
        <v>1</v>
      </c>
      <c r="AB332">
        <f>[1]salary_data_cleaned!AB332</f>
        <v>0</v>
      </c>
    </row>
    <row r="333" spans="1:28" ht="409.6" x14ac:dyDescent="0.3">
      <c r="A333" t="str">
        <f>[1]salary_data_cleaned!A333</f>
        <v>Scientist Manufacturing - Kentucky BioProcessing</v>
      </c>
      <c r="B333" t="str">
        <f>[1]salary_data_cleaned!B333</f>
        <v>$68K-$139K (Glassdoor est.)</v>
      </c>
      <c r="C333" s="1" t="str">
        <f>[1]salary_data_cleaned!C333</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v>
      </c>
      <c r="D333">
        <f>[1]salary_data_cleaned!D333</f>
        <v>3.1</v>
      </c>
      <c r="E333" s="1" t="str">
        <f>[1]salary_data_cleaned!E333</f>
        <v>Reynolds American
3.1</v>
      </c>
      <c r="F333" t="str">
        <f>[1]salary_data_cleaned!F333</f>
        <v>Owensboro, KY</v>
      </c>
      <c r="G333" t="str">
        <f>[1]salary_data_cleaned!G333</f>
        <v>Winston-Salem, NC</v>
      </c>
      <c r="H333" t="str">
        <f>[1]salary_data_cleaned!H333</f>
        <v>5001 to 10000 employees</v>
      </c>
      <c r="I333">
        <f>[1]salary_data_cleaned!I333</f>
        <v>1875</v>
      </c>
      <c r="J333" t="str">
        <f>[1]salary_data_cleaned!J333</f>
        <v>Company - Private</v>
      </c>
      <c r="K333" t="str">
        <f>[1]salary_data_cleaned!K333</f>
        <v>Consumer Products Manufacturing</v>
      </c>
      <c r="L333" t="str">
        <f>[1]salary_data_cleaned!L333</f>
        <v>Manufacturing</v>
      </c>
      <c r="M333" t="str">
        <f>[1]salary_data_cleaned!M333</f>
        <v>$10+ billion (USD)</v>
      </c>
      <c r="N333">
        <f>[1]salary_data_cleaned!N333</f>
        <v>-1</v>
      </c>
      <c r="O333">
        <f>[1]salary_data_cleaned!O333</f>
        <v>0</v>
      </c>
      <c r="P333">
        <f>[1]salary_data_cleaned!P333</f>
        <v>0</v>
      </c>
      <c r="Q333">
        <f>[1]salary_data_cleaned!Q333</f>
        <v>68</v>
      </c>
      <c r="R333">
        <f>[1]salary_data_cleaned!R333</f>
        <v>139</v>
      </c>
      <c r="S333">
        <f>[1]salary_data_cleaned!S333</f>
        <v>103.5</v>
      </c>
      <c r="T333" s="1" t="str">
        <f>[1]salary_data_cleaned!T333</f>
        <v xml:space="preserve">Reynolds American
</v>
      </c>
      <c r="U333" t="str">
        <f>[1]salary_data_cleaned!U333</f>
        <v xml:space="preserve"> KY</v>
      </c>
      <c r="V333">
        <f>[1]salary_data_cleaned!V333</f>
        <v>0</v>
      </c>
      <c r="W333">
        <f>[1]salary_data_cleaned!W333</f>
        <v>145</v>
      </c>
      <c r="X333">
        <f>[1]salary_data_cleaned!X333</f>
        <v>0</v>
      </c>
      <c r="Y333">
        <f>[1]salary_data_cleaned!Y333</f>
        <v>0</v>
      </c>
      <c r="Z333">
        <f>[1]salary_data_cleaned!Z333</f>
        <v>0</v>
      </c>
      <c r="AA333">
        <f>[1]salary_data_cleaned!AA333</f>
        <v>0</v>
      </c>
      <c r="AB333">
        <f>[1]salary_data_cleaned!AB333</f>
        <v>0</v>
      </c>
    </row>
    <row r="334" spans="1:28" ht="409.6" x14ac:dyDescent="0.3">
      <c r="A334" t="str">
        <f>[1]salary_data_cleaned!A334</f>
        <v>Data Analytics Project Manager</v>
      </c>
      <c r="B334" t="str">
        <f>[1]salary_data_cleaned!B334</f>
        <v>$34K-$92K (Glassdoor est.)</v>
      </c>
      <c r="C334" s="1" t="str">
        <f>[1]salary_data_cleaned!C334</f>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v>
      </c>
      <c r="D334">
        <f>[1]salary_data_cleaned!D334</f>
        <v>3.6</v>
      </c>
      <c r="E334" s="1" t="str">
        <f>[1]salary_data_cleaned!E334</f>
        <v>MassMutual
3.6</v>
      </c>
      <c r="F334" t="str">
        <f>[1]salary_data_cleaned!F334</f>
        <v>Springfield, MA</v>
      </c>
      <c r="G334" t="str">
        <f>[1]salary_data_cleaned!G334</f>
        <v>Springfield, MA</v>
      </c>
      <c r="H334" t="str">
        <f>[1]salary_data_cleaned!H334</f>
        <v>5001 to 10000 employees</v>
      </c>
      <c r="I334">
        <f>[1]salary_data_cleaned!I334</f>
        <v>1851</v>
      </c>
      <c r="J334" t="str">
        <f>[1]salary_data_cleaned!J334</f>
        <v>Company - Private</v>
      </c>
      <c r="K334" t="str">
        <f>[1]salary_data_cleaned!K334</f>
        <v>Insurance Carriers</v>
      </c>
      <c r="L334" t="str">
        <f>[1]salary_data_cleaned!L334</f>
        <v>Insurance</v>
      </c>
      <c r="M334" t="str">
        <f>[1]salary_data_cleaned!M334</f>
        <v>$10+ billion (USD)</v>
      </c>
      <c r="N334">
        <f>[1]salary_data_cleaned!N334</f>
        <v>-1</v>
      </c>
      <c r="O334">
        <f>[1]salary_data_cleaned!O334</f>
        <v>0</v>
      </c>
      <c r="P334">
        <f>[1]salary_data_cleaned!P334</f>
        <v>0</v>
      </c>
      <c r="Q334">
        <f>[1]salary_data_cleaned!Q334</f>
        <v>34</v>
      </c>
      <c r="R334">
        <f>[1]salary_data_cleaned!R334</f>
        <v>92</v>
      </c>
      <c r="S334">
        <f>[1]salary_data_cleaned!S334</f>
        <v>63</v>
      </c>
      <c r="T334" s="1" t="str">
        <f>[1]salary_data_cleaned!T334</f>
        <v xml:space="preserve">MassMutual
</v>
      </c>
      <c r="U334" t="str">
        <f>[1]salary_data_cleaned!U334</f>
        <v xml:space="preserve"> MA</v>
      </c>
      <c r="V334">
        <f>[1]salary_data_cleaned!V334</f>
        <v>1</v>
      </c>
      <c r="W334">
        <f>[1]salary_data_cleaned!W334</f>
        <v>169</v>
      </c>
      <c r="X334">
        <f>[1]salary_data_cleaned!X334</f>
        <v>0</v>
      </c>
      <c r="Y334">
        <f>[1]salary_data_cleaned!Y334</f>
        <v>0</v>
      </c>
      <c r="Z334">
        <f>[1]salary_data_cleaned!Z334</f>
        <v>0</v>
      </c>
      <c r="AA334">
        <f>[1]salary_data_cleaned!AA334</f>
        <v>0</v>
      </c>
      <c r="AB334">
        <f>[1]salary_data_cleaned!AB334</f>
        <v>1</v>
      </c>
    </row>
    <row r="335" spans="1:28" ht="409.6" x14ac:dyDescent="0.3">
      <c r="A335" t="str">
        <f>[1]salary_data_cleaned!A335</f>
        <v>Consultant - Analytics Consulting</v>
      </c>
      <c r="B335" t="str">
        <f>[1]salary_data_cleaned!B335</f>
        <v>$54K-$71K (Glassdoor est.)</v>
      </c>
      <c r="C335" s="1" t="str">
        <f>[1]salary_data_cleaned!C335</f>
        <v>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v>
      </c>
      <c r="D335">
        <f>[1]salary_data_cleaned!D335</f>
        <v>3</v>
      </c>
      <c r="E335" s="1" t="str">
        <f>[1]salary_data_cleaned!E335</f>
        <v>Infosys
3.0</v>
      </c>
      <c r="F335" t="str">
        <f>[1]salary_data_cleaned!F335</f>
        <v>Hartford, CT</v>
      </c>
      <c r="G335" t="str">
        <f>[1]salary_data_cleaned!G335</f>
        <v>Bengaluru, India</v>
      </c>
      <c r="H335" t="str">
        <f>[1]salary_data_cleaned!H335</f>
        <v>10000+ employees</v>
      </c>
      <c r="I335">
        <f>[1]salary_data_cleaned!I335</f>
        <v>1981</v>
      </c>
      <c r="J335" t="str">
        <f>[1]salary_data_cleaned!J335</f>
        <v>Company - Public</v>
      </c>
      <c r="K335" t="str">
        <f>[1]salary_data_cleaned!K335</f>
        <v>IT Services</v>
      </c>
      <c r="L335" t="str">
        <f>[1]salary_data_cleaned!L335</f>
        <v>Information Technology</v>
      </c>
      <c r="M335" t="str">
        <f>[1]salary_data_cleaned!M335</f>
        <v>$10+ billion (USD)</v>
      </c>
      <c r="N335" t="str">
        <f>[1]salary_data_cleaned!N335</f>
        <v>Tata Consultancy Services, Accenture, Cognizant Technology Solutions</v>
      </c>
      <c r="O335">
        <f>[1]salary_data_cleaned!O335</f>
        <v>0</v>
      </c>
      <c r="P335">
        <f>[1]salary_data_cleaned!P335</f>
        <v>0</v>
      </c>
      <c r="Q335">
        <f>[1]salary_data_cleaned!Q335</f>
        <v>54</v>
      </c>
      <c r="R335">
        <f>[1]salary_data_cleaned!R335</f>
        <v>71</v>
      </c>
      <c r="S335">
        <f>[1]salary_data_cleaned!S335</f>
        <v>62.5</v>
      </c>
      <c r="T335" s="1" t="str">
        <f>[1]salary_data_cleaned!T335</f>
        <v xml:space="preserve">Infosys
</v>
      </c>
      <c r="U335" t="str">
        <f>[1]salary_data_cleaned!U335</f>
        <v xml:space="preserve"> CT</v>
      </c>
      <c r="V335">
        <f>[1]salary_data_cleaned!V335</f>
        <v>0</v>
      </c>
      <c r="W335">
        <f>[1]salary_data_cleaned!W335</f>
        <v>39</v>
      </c>
      <c r="X335">
        <f>[1]salary_data_cleaned!X335</f>
        <v>0</v>
      </c>
      <c r="Y335">
        <f>[1]salary_data_cleaned!Y335</f>
        <v>0</v>
      </c>
      <c r="Z335">
        <f>[1]salary_data_cleaned!Z335</f>
        <v>0</v>
      </c>
      <c r="AA335">
        <f>[1]salary_data_cleaned!AA335</f>
        <v>0</v>
      </c>
      <c r="AB335">
        <f>[1]salary_data_cleaned!AB335</f>
        <v>1</v>
      </c>
    </row>
    <row r="336" spans="1:28" ht="409.6" x14ac:dyDescent="0.3">
      <c r="A336" t="str">
        <f>[1]salary_data_cleaned!A336</f>
        <v>Data Engineer</v>
      </c>
      <c r="B336" t="str">
        <f>[1]salary_data_cleaned!B336</f>
        <v>$65K-$124K (Glassdoor est.)</v>
      </c>
      <c r="C336" s="1" t="str">
        <f>[1]salary_data_cleaned!C336</f>
        <v>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v>
      </c>
      <c r="D336">
        <f>[1]salary_data_cleaned!D336</f>
        <v>3.5</v>
      </c>
      <c r="E336" s="1" t="str">
        <f>[1]salary_data_cleaned!E336</f>
        <v>Alignment Healthcare
3.5</v>
      </c>
      <c r="F336" t="str">
        <f>[1]salary_data_cleaned!F336</f>
        <v>Orange, CA</v>
      </c>
      <c r="G336" t="str">
        <f>[1]salary_data_cleaned!G336</f>
        <v>Orange, CA</v>
      </c>
      <c r="H336" t="str">
        <f>[1]salary_data_cleaned!H336</f>
        <v>501 to 1000 employees</v>
      </c>
      <c r="I336">
        <f>[1]salary_data_cleaned!I336</f>
        <v>2013</v>
      </c>
      <c r="J336" t="str">
        <f>[1]salary_data_cleaned!J336</f>
        <v>Company - Private</v>
      </c>
      <c r="K336" t="str">
        <f>[1]salary_data_cleaned!K336</f>
        <v>Health Care Services &amp; Hospitals</v>
      </c>
      <c r="L336" t="str">
        <f>[1]salary_data_cleaned!L336</f>
        <v>Health Care</v>
      </c>
      <c r="M336" t="str">
        <f>[1]salary_data_cleaned!M336</f>
        <v>Unknown / Non-Applicable</v>
      </c>
      <c r="N336">
        <f>[1]salary_data_cleaned!N336</f>
        <v>-1</v>
      </c>
      <c r="O336">
        <f>[1]salary_data_cleaned!O336</f>
        <v>0</v>
      </c>
      <c r="P336">
        <f>[1]salary_data_cleaned!P336</f>
        <v>0</v>
      </c>
      <c r="Q336">
        <f>[1]salary_data_cleaned!Q336</f>
        <v>65</v>
      </c>
      <c r="R336">
        <f>[1]salary_data_cleaned!R336</f>
        <v>124</v>
      </c>
      <c r="S336">
        <f>[1]salary_data_cleaned!S336</f>
        <v>94.5</v>
      </c>
      <c r="T336" s="1" t="str">
        <f>[1]salary_data_cleaned!T336</f>
        <v xml:space="preserve">Alignment Healthcare
</v>
      </c>
      <c r="U336" t="str">
        <f>[1]salary_data_cleaned!U336</f>
        <v xml:space="preserve"> CA</v>
      </c>
      <c r="V336">
        <f>[1]salary_data_cleaned!V336</f>
        <v>1</v>
      </c>
      <c r="W336">
        <f>[1]salary_data_cleaned!W336</f>
        <v>7</v>
      </c>
      <c r="X336">
        <f>[1]salary_data_cleaned!X336</f>
        <v>1</v>
      </c>
      <c r="Y336">
        <f>[1]salary_data_cleaned!Y336</f>
        <v>0</v>
      </c>
      <c r="Z336">
        <f>[1]salary_data_cleaned!Z336</f>
        <v>1</v>
      </c>
      <c r="AA336">
        <f>[1]salary_data_cleaned!AA336</f>
        <v>1</v>
      </c>
      <c r="AB336">
        <f>[1]salary_data_cleaned!AB336</f>
        <v>1</v>
      </c>
    </row>
    <row r="337" spans="1:28" ht="409.6" x14ac:dyDescent="0.3">
      <c r="A337" t="str">
        <f>[1]salary_data_cleaned!A337</f>
        <v>Marketing Data Analyst</v>
      </c>
      <c r="B337" t="str">
        <f>[1]salary_data_cleaned!B337</f>
        <v>$35K-$62K (Glassdoor est.)</v>
      </c>
      <c r="C337" s="1" t="str">
        <f>[1]salary_data_cleaned!C337</f>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v>
      </c>
      <c r="D337">
        <f>[1]salary_data_cleaned!D337</f>
        <v>3.6</v>
      </c>
      <c r="E337" s="1" t="str">
        <f>[1]salary_data_cleaned!E337</f>
        <v>San Manuel Casino
3.6</v>
      </c>
      <c r="F337" t="str">
        <f>[1]salary_data_cleaned!F337</f>
        <v>Highland, CA</v>
      </c>
      <c r="G337" t="str">
        <f>[1]salary_data_cleaned!G337</f>
        <v>Highland, CA</v>
      </c>
      <c r="H337" t="str">
        <f>[1]salary_data_cleaned!H337</f>
        <v>1001 to 5000 employees</v>
      </c>
      <c r="I337">
        <f>[1]salary_data_cleaned!I337</f>
        <v>1986</v>
      </c>
      <c r="J337" t="str">
        <f>[1]salary_data_cleaned!J337</f>
        <v>Company - Private</v>
      </c>
      <c r="K337" t="str">
        <f>[1]salary_data_cleaned!K337</f>
        <v>Gambling</v>
      </c>
      <c r="L337" t="str">
        <f>[1]salary_data_cleaned!L337</f>
        <v>Arts, Entertainment &amp; Recreation</v>
      </c>
      <c r="M337" t="str">
        <f>[1]salary_data_cleaned!M337</f>
        <v>$100 to $500 million (USD)</v>
      </c>
      <c r="N337">
        <f>[1]salary_data_cleaned!N337</f>
        <v>-1</v>
      </c>
      <c r="O337">
        <f>[1]salary_data_cleaned!O337</f>
        <v>0</v>
      </c>
      <c r="P337">
        <f>[1]salary_data_cleaned!P337</f>
        <v>0</v>
      </c>
      <c r="Q337">
        <f>[1]salary_data_cleaned!Q337</f>
        <v>35</v>
      </c>
      <c r="R337">
        <f>[1]salary_data_cleaned!R337</f>
        <v>62</v>
      </c>
      <c r="S337">
        <f>[1]salary_data_cleaned!S337</f>
        <v>48.5</v>
      </c>
      <c r="T337" s="1" t="str">
        <f>[1]salary_data_cleaned!T337</f>
        <v xml:space="preserve">San Manuel Casino
</v>
      </c>
      <c r="U337" t="str">
        <f>[1]salary_data_cleaned!U337</f>
        <v xml:space="preserve"> CA</v>
      </c>
      <c r="V337">
        <f>[1]salary_data_cleaned!V337</f>
        <v>1</v>
      </c>
      <c r="W337">
        <f>[1]salary_data_cleaned!W337</f>
        <v>34</v>
      </c>
      <c r="X337">
        <f>[1]salary_data_cleaned!X337</f>
        <v>0</v>
      </c>
      <c r="Y337">
        <f>[1]salary_data_cleaned!Y337</f>
        <v>0</v>
      </c>
      <c r="Z337">
        <f>[1]salary_data_cleaned!Z337</f>
        <v>0</v>
      </c>
      <c r="AA337">
        <f>[1]salary_data_cleaned!AA337</f>
        <v>0</v>
      </c>
      <c r="AB337">
        <f>[1]salary_data_cleaned!AB337</f>
        <v>1</v>
      </c>
    </row>
    <row r="338" spans="1:28" ht="409.6" x14ac:dyDescent="0.3">
      <c r="A338" t="str">
        <f>[1]salary_data_cleaned!A338</f>
        <v>Senior Scientist (Neuroscience)</v>
      </c>
      <c r="B338" t="str">
        <f>[1]salary_data_cleaned!B338</f>
        <v>$109K-$200K (Glassdoor est.)</v>
      </c>
      <c r="C338" s="1" t="str">
        <f>[1]salary_data_cleaned!C338</f>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
      <c r="D338">
        <f>[1]salary_data_cleaned!D338</f>
        <v>3.5</v>
      </c>
      <c r="E338" s="1" t="str">
        <f>[1]salary_data_cleaned!E338</f>
        <v>Sunovion
3.5</v>
      </c>
      <c r="F338" t="str">
        <f>[1]salary_data_cleaned!F338</f>
        <v>Marlborough, MA</v>
      </c>
      <c r="G338" t="str">
        <f>[1]salary_data_cleaned!G338</f>
        <v>Marlborough, MA</v>
      </c>
      <c r="H338" t="str">
        <f>[1]salary_data_cleaned!H338</f>
        <v>1001 to 5000 employees</v>
      </c>
      <c r="I338">
        <f>[1]salary_data_cleaned!I338</f>
        <v>2010</v>
      </c>
      <c r="J338" t="str">
        <f>[1]salary_data_cleaned!J338</f>
        <v>Company - Private</v>
      </c>
      <c r="K338" t="str">
        <f>[1]salary_data_cleaned!K338</f>
        <v>Biotech &amp; Pharmaceuticals</v>
      </c>
      <c r="L338" t="str">
        <f>[1]salary_data_cleaned!L338</f>
        <v>Biotech &amp; Pharmaceuticals</v>
      </c>
      <c r="M338" t="str">
        <f>[1]salary_data_cleaned!M338</f>
        <v>$1 to $2 billion (USD)</v>
      </c>
      <c r="N338" t="str">
        <f>[1]salary_data_cleaned!N338</f>
        <v>Shire, GlaxoSmithKline, Allergan</v>
      </c>
      <c r="O338">
        <f>[1]salary_data_cleaned!O338</f>
        <v>0</v>
      </c>
      <c r="P338">
        <f>[1]salary_data_cleaned!P338</f>
        <v>0</v>
      </c>
      <c r="Q338">
        <f>[1]salary_data_cleaned!Q338</f>
        <v>109</v>
      </c>
      <c r="R338">
        <f>[1]salary_data_cleaned!R338</f>
        <v>200</v>
      </c>
      <c r="S338">
        <f>[1]salary_data_cleaned!S338</f>
        <v>154.5</v>
      </c>
      <c r="T338" s="1" t="str">
        <f>[1]salary_data_cleaned!T338</f>
        <v xml:space="preserve">Sunovion
</v>
      </c>
      <c r="U338" t="str">
        <f>[1]salary_data_cleaned!U338</f>
        <v xml:space="preserve"> MA</v>
      </c>
      <c r="V338">
        <f>[1]salary_data_cleaned!V338</f>
        <v>1</v>
      </c>
      <c r="W338">
        <f>[1]salary_data_cleaned!W338</f>
        <v>10</v>
      </c>
      <c r="X338">
        <f>[1]salary_data_cleaned!X338</f>
        <v>1</v>
      </c>
      <c r="Y338">
        <f>[1]salary_data_cleaned!Y338</f>
        <v>0</v>
      </c>
      <c r="Z338">
        <f>[1]salary_data_cleaned!Z338</f>
        <v>0</v>
      </c>
      <c r="AA338">
        <f>[1]salary_data_cleaned!AA338</f>
        <v>0</v>
      </c>
      <c r="AB338">
        <f>[1]salary_data_cleaned!AB338</f>
        <v>1</v>
      </c>
    </row>
    <row r="339" spans="1:28" ht="409.6" x14ac:dyDescent="0.3">
      <c r="A339" t="str">
        <f>[1]salary_data_cleaned!A339</f>
        <v>Medical Laboratory Scientist</v>
      </c>
      <c r="B339" t="str">
        <f>[1]salary_data_cleaned!B339</f>
        <v>$18-$25 Per Hour(Glassdoor est.)</v>
      </c>
      <c r="C339" s="1" t="str">
        <f>[1]salary_data_cleaned!C339</f>
        <v>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v>
      </c>
      <c r="D339">
        <f>[1]salary_data_cleaned!D339</f>
        <v>4</v>
      </c>
      <c r="E339" s="1" t="str">
        <f>[1]salary_data_cleaned!E339</f>
        <v>Texas Health Huguley Hospital
4.0</v>
      </c>
      <c r="F339" t="str">
        <f>[1]salary_data_cleaned!F339</f>
        <v>Burleson, TX</v>
      </c>
      <c r="G339" t="str">
        <f>[1]salary_data_cleaned!G339</f>
        <v>Arlington, TX</v>
      </c>
      <c r="H339" t="str">
        <f>[1]salary_data_cleaned!H339</f>
        <v>1001 to 5000 employees</v>
      </c>
      <c r="I339">
        <f>[1]salary_data_cleaned!I339</f>
        <v>1977</v>
      </c>
      <c r="J339" t="str">
        <f>[1]salary_data_cleaned!J339</f>
        <v>Hospital</v>
      </c>
      <c r="K339" t="str">
        <f>[1]salary_data_cleaned!K339</f>
        <v>Health Care Services &amp; Hospitals</v>
      </c>
      <c r="L339" t="str">
        <f>[1]salary_data_cleaned!L339</f>
        <v>Health Care</v>
      </c>
      <c r="M339" t="str">
        <f>[1]salary_data_cleaned!M339</f>
        <v>$50 to $100 million (USD)</v>
      </c>
      <c r="N339">
        <f>[1]salary_data_cleaned!N339</f>
        <v>-1</v>
      </c>
      <c r="O339">
        <f>[1]salary_data_cleaned!O339</f>
        <v>1</v>
      </c>
      <c r="P339">
        <f>[1]salary_data_cleaned!P339</f>
        <v>0</v>
      </c>
      <c r="Q339">
        <f>[1]salary_data_cleaned!Q339</f>
        <v>18</v>
      </c>
      <c r="R339">
        <f>[1]salary_data_cleaned!R339</f>
        <v>25</v>
      </c>
      <c r="S339">
        <f>[1]salary_data_cleaned!S339</f>
        <v>21.5</v>
      </c>
      <c r="T339" s="1" t="str">
        <f>[1]salary_data_cleaned!T339</f>
        <v xml:space="preserve">Texas Health Huguley Hospital
</v>
      </c>
      <c r="U339" t="str">
        <f>[1]salary_data_cleaned!U339</f>
        <v xml:space="preserve"> TX</v>
      </c>
      <c r="V339">
        <f>[1]salary_data_cleaned!V339</f>
        <v>0</v>
      </c>
      <c r="W339">
        <f>[1]salary_data_cleaned!W339</f>
        <v>43</v>
      </c>
      <c r="X339">
        <f>[1]salary_data_cleaned!X339</f>
        <v>0</v>
      </c>
      <c r="Y339">
        <f>[1]salary_data_cleaned!Y339</f>
        <v>0</v>
      </c>
      <c r="Z339">
        <f>[1]salary_data_cleaned!Z339</f>
        <v>0</v>
      </c>
      <c r="AA339">
        <f>[1]salary_data_cleaned!AA339</f>
        <v>1</v>
      </c>
      <c r="AB339">
        <f>[1]salary_data_cleaned!AB339</f>
        <v>0</v>
      </c>
    </row>
    <row r="340" spans="1:28" ht="409.6" x14ac:dyDescent="0.3">
      <c r="A340" t="str">
        <f>[1]salary_data_cleaned!A340</f>
        <v>Machine Learning Engineer - Regulatory</v>
      </c>
      <c r="B340" t="str">
        <f>[1]salary_data_cleaned!B340</f>
        <v>$61K-$113K (Glassdoor est.)</v>
      </c>
      <c r="C340" s="1" t="str">
        <f>[1]salary_data_cleaned!C340</f>
        <v>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v>
      </c>
      <c r="D340">
        <f>[1]salary_data_cleaned!D340</f>
        <v>3.7</v>
      </c>
      <c r="E340" s="1" t="str">
        <f>[1]salary_data_cleaned!E340</f>
        <v>Cboe Global Markets
3.7</v>
      </c>
      <c r="F340" t="str">
        <f>[1]salary_data_cleaned!F340</f>
        <v>Lenexa, KS</v>
      </c>
      <c r="G340" t="str">
        <f>[1]salary_data_cleaned!G340</f>
        <v>Chicago, IL</v>
      </c>
      <c r="H340" t="str">
        <f>[1]salary_data_cleaned!H340</f>
        <v>501 to 1000 employees</v>
      </c>
      <c r="I340">
        <f>[1]salary_data_cleaned!I340</f>
        <v>1973</v>
      </c>
      <c r="J340" t="str">
        <f>[1]salary_data_cleaned!J340</f>
        <v>Company - Public</v>
      </c>
      <c r="K340" t="str">
        <f>[1]salary_data_cleaned!K340</f>
        <v>Stock Exchanges</v>
      </c>
      <c r="L340" t="str">
        <f>[1]salary_data_cleaned!L340</f>
        <v>Finance</v>
      </c>
      <c r="M340" t="str">
        <f>[1]salary_data_cleaned!M340</f>
        <v>$500 million to $1 billion (USD)</v>
      </c>
      <c r="N340">
        <f>[1]salary_data_cleaned!N340</f>
        <v>-1</v>
      </c>
      <c r="O340">
        <f>[1]salary_data_cleaned!O340</f>
        <v>0</v>
      </c>
      <c r="P340">
        <f>[1]salary_data_cleaned!P340</f>
        <v>0</v>
      </c>
      <c r="Q340">
        <f>[1]salary_data_cleaned!Q340</f>
        <v>61</v>
      </c>
      <c r="R340">
        <f>[1]salary_data_cleaned!R340</f>
        <v>113</v>
      </c>
      <c r="S340">
        <f>[1]salary_data_cleaned!S340</f>
        <v>87</v>
      </c>
      <c r="T340" s="1" t="str">
        <f>[1]salary_data_cleaned!T340</f>
        <v xml:space="preserve">Cboe Global Markets
</v>
      </c>
      <c r="U340" t="str">
        <f>[1]salary_data_cleaned!U340</f>
        <v xml:space="preserve"> KS</v>
      </c>
      <c r="V340">
        <f>[1]salary_data_cleaned!V340</f>
        <v>0</v>
      </c>
      <c r="W340">
        <f>[1]salary_data_cleaned!W340</f>
        <v>47</v>
      </c>
      <c r="X340">
        <f>[1]salary_data_cleaned!X340</f>
        <v>1</v>
      </c>
      <c r="Y340">
        <f>[1]salary_data_cleaned!Y340</f>
        <v>0</v>
      </c>
      <c r="Z340">
        <f>[1]salary_data_cleaned!Z340</f>
        <v>0</v>
      </c>
      <c r="AA340">
        <f>[1]salary_data_cleaned!AA340</f>
        <v>0</v>
      </c>
      <c r="AB340">
        <f>[1]salary_data_cleaned!AB340</f>
        <v>1</v>
      </c>
    </row>
    <row r="341" spans="1:28" ht="409.6" x14ac:dyDescent="0.3">
      <c r="A341" t="str">
        <f>[1]salary_data_cleaned!A341</f>
        <v>R&amp;D Specialist/ Food Scientist</v>
      </c>
      <c r="B341" t="str">
        <f>[1]salary_data_cleaned!B341</f>
        <v>$39K-$66K (Glassdoor est.)</v>
      </c>
      <c r="C341" s="1" t="str">
        <f>[1]salary_data_cleaned!C341</f>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v>
      </c>
      <c r="D341">
        <f>[1]salary_data_cleaned!D341</f>
        <v>2.4</v>
      </c>
      <c r="E341" s="1" t="str">
        <f>[1]salary_data_cleaned!E341</f>
        <v>Teasdale Latin Foods
2.4</v>
      </c>
      <c r="F341" t="str">
        <f>[1]salary_data_cleaned!F341</f>
        <v>Hoopeston, IL</v>
      </c>
      <c r="G341" t="str">
        <f>[1]salary_data_cleaned!G341</f>
        <v>Flower Mound, TX</v>
      </c>
      <c r="H341" t="str">
        <f>[1]salary_data_cleaned!H341</f>
        <v>501 to 1000 employees</v>
      </c>
      <c r="I341">
        <f>[1]salary_data_cleaned!I341</f>
        <v>-1</v>
      </c>
      <c r="J341" t="str">
        <f>[1]salary_data_cleaned!J341</f>
        <v>Company - Private</v>
      </c>
      <c r="K341" t="str">
        <f>[1]salary_data_cleaned!K341</f>
        <v>Food &amp; Beverage Manufacturing</v>
      </c>
      <c r="L341" t="str">
        <f>[1]salary_data_cleaned!L341</f>
        <v>Manufacturing</v>
      </c>
      <c r="M341" t="str">
        <f>[1]salary_data_cleaned!M341</f>
        <v>$100 to $500 million (USD)</v>
      </c>
      <c r="N341">
        <f>[1]salary_data_cleaned!N341</f>
        <v>-1</v>
      </c>
      <c r="O341">
        <f>[1]salary_data_cleaned!O341</f>
        <v>0</v>
      </c>
      <c r="P341">
        <f>[1]salary_data_cleaned!P341</f>
        <v>0</v>
      </c>
      <c r="Q341">
        <f>[1]salary_data_cleaned!Q341</f>
        <v>39</v>
      </c>
      <c r="R341">
        <f>[1]salary_data_cleaned!R341</f>
        <v>66</v>
      </c>
      <c r="S341">
        <f>[1]salary_data_cleaned!S341</f>
        <v>52.5</v>
      </c>
      <c r="T341" s="1" t="str">
        <f>[1]salary_data_cleaned!T341</f>
        <v xml:space="preserve">Teasdale Latin Foods
</v>
      </c>
      <c r="U341" t="str">
        <f>[1]salary_data_cleaned!U341</f>
        <v xml:space="preserve"> IL</v>
      </c>
      <c r="V341">
        <f>[1]salary_data_cleaned!V341</f>
        <v>0</v>
      </c>
      <c r="W341">
        <f>[1]salary_data_cleaned!W341</f>
        <v>-1</v>
      </c>
      <c r="X341">
        <f>[1]salary_data_cleaned!X341</f>
        <v>0</v>
      </c>
      <c r="Y341">
        <f>[1]salary_data_cleaned!Y341</f>
        <v>0</v>
      </c>
      <c r="Z341">
        <f>[1]salary_data_cleaned!Z341</f>
        <v>0</v>
      </c>
      <c r="AA341">
        <f>[1]salary_data_cleaned!AA341</f>
        <v>0</v>
      </c>
      <c r="AB341">
        <f>[1]salary_data_cleaned!AB341</f>
        <v>0</v>
      </c>
    </row>
    <row r="342" spans="1:28" ht="409.6" x14ac:dyDescent="0.3">
      <c r="A342" t="str">
        <f>[1]salary_data_cleaned!A342</f>
        <v>Data Engineer</v>
      </c>
      <c r="B342" t="str">
        <f>[1]salary_data_cleaned!B342</f>
        <v>$43K-$86K (Glassdoor est.)</v>
      </c>
      <c r="C342" s="1" t="str">
        <f>[1]salary_data_cleaned!C342</f>
        <v>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v>
      </c>
      <c r="D342">
        <f>[1]salary_data_cleaned!D342</f>
        <v>3.2</v>
      </c>
      <c r="E342" s="1" t="str">
        <f>[1]salary_data_cleaned!E342</f>
        <v>Guidepoint
3.2</v>
      </c>
      <c r="F342" t="str">
        <f>[1]salary_data_cleaned!F342</f>
        <v>New York, NY</v>
      </c>
      <c r="G342" t="str">
        <f>[1]salary_data_cleaned!G342</f>
        <v>New York, NY</v>
      </c>
      <c r="H342" t="str">
        <f>[1]salary_data_cleaned!H342</f>
        <v>501 to 1000 employees</v>
      </c>
      <c r="I342">
        <f>[1]salary_data_cleaned!I342</f>
        <v>2003</v>
      </c>
      <c r="J342" t="str">
        <f>[1]salary_data_cleaned!J342</f>
        <v>Company - Private</v>
      </c>
      <c r="K342" t="str">
        <f>[1]salary_data_cleaned!K342</f>
        <v>Research &amp; Development</v>
      </c>
      <c r="L342" t="str">
        <f>[1]salary_data_cleaned!L342</f>
        <v>Business Services</v>
      </c>
      <c r="M342" t="str">
        <f>[1]salary_data_cleaned!M342</f>
        <v>Unknown / Non-Applicable</v>
      </c>
      <c r="N342" t="str">
        <f>[1]salary_data_cleaned!N342</f>
        <v>Coleman Research, AlphaSights, Third Bridge</v>
      </c>
      <c r="O342">
        <f>[1]salary_data_cleaned!O342</f>
        <v>0</v>
      </c>
      <c r="P342">
        <f>[1]salary_data_cleaned!P342</f>
        <v>0</v>
      </c>
      <c r="Q342">
        <f>[1]salary_data_cleaned!Q342</f>
        <v>43</v>
      </c>
      <c r="R342">
        <f>[1]salary_data_cleaned!R342</f>
        <v>86</v>
      </c>
      <c r="S342">
        <f>[1]salary_data_cleaned!S342</f>
        <v>64.5</v>
      </c>
      <c r="T342" s="1" t="str">
        <f>[1]salary_data_cleaned!T342</f>
        <v xml:space="preserve">Guidepoint
</v>
      </c>
      <c r="U342" t="str">
        <f>[1]salary_data_cleaned!U342</f>
        <v xml:space="preserve"> NY</v>
      </c>
      <c r="V342">
        <f>[1]salary_data_cleaned!V342</f>
        <v>1</v>
      </c>
      <c r="W342">
        <f>[1]salary_data_cleaned!W342</f>
        <v>17</v>
      </c>
      <c r="X342">
        <f>[1]salary_data_cleaned!X342</f>
        <v>1</v>
      </c>
      <c r="Y342">
        <f>[1]salary_data_cleaned!Y342</f>
        <v>0</v>
      </c>
      <c r="Z342">
        <f>[1]salary_data_cleaned!Z342</f>
        <v>0</v>
      </c>
      <c r="AA342">
        <f>[1]salary_data_cleaned!AA342</f>
        <v>1</v>
      </c>
      <c r="AB342">
        <f>[1]salary_data_cleaned!AB342</f>
        <v>1</v>
      </c>
    </row>
    <row r="343" spans="1:28" ht="409.6" x14ac:dyDescent="0.3">
      <c r="A343" t="str">
        <f>[1]salary_data_cleaned!A343</f>
        <v>Scientist, Bacteriology</v>
      </c>
      <c r="B343" t="str">
        <f>[1]salary_data_cleaned!B343</f>
        <v>$74K-$149K (Glassdoor est.)</v>
      </c>
      <c r="C343" s="1" t="str">
        <f>[1]salary_data_cleaned!C343</f>
        <v>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v>
      </c>
      <c r="D343">
        <f>[1]salary_data_cleaned!D343</f>
        <v>2.1</v>
      </c>
      <c r="E343" s="1" t="str">
        <f>[1]salary_data_cleaned!E343</f>
        <v>Cerus Corporation
2.1</v>
      </c>
      <c r="F343" t="str">
        <f>[1]salary_data_cleaned!F343</f>
        <v>Concord, CA</v>
      </c>
      <c r="G343" t="str">
        <f>[1]salary_data_cleaned!G343</f>
        <v>Concord, CA</v>
      </c>
      <c r="H343" t="str">
        <f>[1]salary_data_cleaned!H343</f>
        <v>201 to 500 employees</v>
      </c>
      <c r="I343">
        <f>[1]salary_data_cleaned!I343</f>
        <v>-1</v>
      </c>
      <c r="J343" t="str">
        <f>[1]salary_data_cleaned!J343</f>
        <v>Company - Public</v>
      </c>
      <c r="K343" t="str">
        <f>[1]salary_data_cleaned!K343</f>
        <v>Biotech &amp; Pharmaceuticals</v>
      </c>
      <c r="L343" t="str">
        <f>[1]salary_data_cleaned!L343</f>
        <v>Biotech &amp; Pharmaceuticals</v>
      </c>
      <c r="M343" t="str">
        <f>[1]salary_data_cleaned!M343</f>
        <v>$25 to $50 million (USD)</v>
      </c>
      <c r="N343">
        <f>[1]salary_data_cleaned!N343</f>
        <v>-1</v>
      </c>
      <c r="O343">
        <f>[1]salary_data_cleaned!O343</f>
        <v>0</v>
      </c>
      <c r="P343">
        <f>[1]salary_data_cleaned!P343</f>
        <v>0</v>
      </c>
      <c r="Q343">
        <f>[1]salary_data_cleaned!Q343</f>
        <v>74</v>
      </c>
      <c r="R343">
        <f>[1]salary_data_cleaned!R343</f>
        <v>149</v>
      </c>
      <c r="S343">
        <f>[1]salary_data_cleaned!S343</f>
        <v>111.5</v>
      </c>
      <c r="T343" s="1" t="str">
        <f>[1]salary_data_cleaned!T343</f>
        <v xml:space="preserve">Cerus Corporation
</v>
      </c>
      <c r="U343" t="str">
        <f>[1]salary_data_cleaned!U343</f>
        <v xml:space="preserve"> CA</v>
      </c>
      <c r="V343">
        <f>[1]salary_data_cleaned!V343</f>
        <v>1</v>
      </c>
      <c r="W343">
        <f>[1]salary_data_cleaned!W343</f>
        <v>-1</v>
      </c>
      <c r="X343">
        <f>[1]salary_data_cleaned!X343</f>
        <v>0</v>
      </c>
      <c r="Y343">
        <f>[1]salary_data_cleaned!Y343</f>
        <v>0</v>
      </c>
      <c r="Z343">
        <f>[1]salary_data_cleaned!Z343</f>
        <v>0</v>
      </c>
      <c r="AA343">
        <f>[1]salary_data_cleaned!AA343</f>
        <v>0</v>
      </c>
      <c r="AB343">
        <f>[1]salary_data_cleaned!AB343</f>
        <v>1</v>
      </c>
    </row>
    <row r="344" spans="1:28" ht="409.6" x14ac:dyDescent="0.3">
      <c r="A344" t="str">
        <f>[1]salary_data_cleaned!A344</f>
        <v>Associate Director, Platform and DevOps- Data Engineering and Aritifical Intelligence</v>
      </c>
      <c r="B344" t="str">
        <f>[1]salary_data_cleaned!B344</f>
        <v>$113K-$196K (Glassdoor est.)</v>
      </c>
      <c r="C344" s="1" t="str">
        <f>[1]salary_data_cleaned!C344</f>
        <v>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
      <c r="D344">
        <f>[1]salary_data_cleaned!D344</f>
        <v>3.7</v>
      </c>
      <c r="E344" s="1" t="str">
        <f>[1]salary_data_cleaned!E344</f>
        <v>Takeda Pharmaceuticals
3.7</v>
      </c>
      <c r="F344" t="str">
        <f>[1]salary_data_cleaned!F344</f>
        <v>Cambridge, MA</v>
      </c>
      <c r="G344" t="str">
        <f>[1]salary_data_cleaned!G344</f>
        <v>OSAKA, Japan</v>
      </c>
      <c r="H344" t="str">
        <f>[1]salary_data_cleaned!H344</f>
        <v>10000+ employees</v>
      </c>
      <c r="I344">
        <f>[1]salary_data_cleaned!I344</f>
        <v>1781</v>
      </c>
      <c r="J344" t="str">
        <f>[1]salary_data_cleaned!J344</f>
        <v>Company - Public</v>
      </c>
      <c r="K344" t="str">
        <f>[1]salary_data_cleaned!K344</f>
        <v>Biotech &amp; Pharmaceuticals</v>
      </c>
      <c r="L344" t="str">
        <f>[1]salary_data_cleaned!L344</f>
        <v>Biotech &amp; Pharmaceuticals</v>
      </c>
      <c r="M344" t="str">
        <f>[1]salary_data_cleaned!M344</f>
        <v>$10+ billion (USD)</v>
      </c>
      <c r="N344" t="str">
        <f>[1]salary_data_cleaned!N344</f>
        <v>Novartis, Baxter, Pfizer</v>
      </c>
      <c r="O344">
        <f>[1]salary_data_cleaned!O344</f>
        <v>0</v>
      </c>
      <c r="P344">
        <f>[1]salary_data_cleaned!P344</f>
        <v>0</v>
      </c>
      <c r="Q344">
        <f>[1]salary_data_cleaned!Q344</f>
        <v>113</v>
      </c>
      <c r="R344">
        <f>[1]salary_data_cleaned!R344</f>
        <v>196</v>
      </c>
      <c r="S344">
        <f>[1]salary_data_cleaned!S344</f>
        <v>154.5</v>
      </c>
      <c r="T344" s="1" t="str">
        <f>[1]salary_data_cleaned!T344</f>
        <v xml:space="preserve">Takeda Pharmaceuticals
</v>
      </c>
      <c r="U344" t="str">
        <f>[1]salary_data_cleaned!U344</f>
        <v xml:space="preserve"> MA</v>
      </c>
      <c r="V344">
        <f>[1]salary_data_cleaned!V344</f>
        <v>0</v>
      </c>
      <c r="W344">
        <f>[1]salary_data_cleaned!W344</f>
        <v>239</v>
      </c>
      <c r="X344">
        <f>[1]salary_data_cleaned!X344</f>
        <v>0</v>
      </c>
      <c r="Y344">
        <f>[1]salary_data_cleaned!Y344</f>
        <v>0</v>
      </c>
      <c r="Z344">
        <f>[1]salary_data_cleaned!Z344</f>
        <v>1</v>
      </c>
      <c r="AA344">
        <f>[1]salary_data_cleaned!AA344</f>
        <v>1</v>
      </c>
      <c r="AB344">
        <f>[1]salary_data_cleaned!AB344</f>
        <v>1</v>
      </c>
    </row>
    <row r="345" spans="1:28" ht="409.6" x14ac:dyDescent="0.3">
      <c r="A345" t="str">
        <f>[1]salary_data_cleaned!A345</f>
        <v>Senior Research Scientist-Machine Learning</v>
      </c>
      <c r="B345" t="str">
        <f>[1]salary_data_cleaned!B345</f>
        <v>$81K-$167K (Glassdoor est.)</v>
      </c>
      <c r="C345" s="1" t="str">
        <f>[1]salary_data_cleaned!C345</f>
        <v>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345">
        <f>[1]salary_data_cleaned!D345</f>
        <v>2.6</v>
      </c>
      <c r="E345" s="1" t="str">
        <f>[1]salary_data_cleaned!E345</f>
        <v>Software Engineering Institute
2.6</v>
      </c>
      <c r="F345" t="str">
        <f>[1]salary_data_cleaned!F345</f>
        <v>Pittsburgh, PA</v>
      </c>
      <c r="G345" t="str">
        <f>[1]salary_data_cleaned!G345</f>
        <v>Pittsburgh, PA</v>
      </c>
      <c r="H345" t="str">
        <f>[1]salary_data_cleaned!H345</f>
        <v>501 to 1000 employees</v>
      </c>
      <c r="I345">
        <f>[1]salary_data_cleaned!I345</f>
        <v>1984</v>
      </c>
      <c r="J345" t="str">
        <f>[1]salary_data_cleaned!J345</f>
        <v>College / University</v>
      </c>
      <c r="K345" t="str">
        <f>[1]salary_data_cleaned!K345</f>
        <v>Colleges &amp; Universities</v>
      </c>
      <c r="L345" t="str">
        <f>[1]salary_data_cleaned!L345</f>
        <v>Education</v>
      </c>
      <c r="M345" t="str">
        <f>[1]salary_data_cleaned!M345</f>
        <v>Unknown / Non-Applicable</v>
      </c>
      <c r="N345">
        <f>[1]salary_data_cleaned!N345</f>
        <v>-1</v>
      </c>
      <c r="O345">
        <f>[1]salary_data_cleaned!O345</f>
        <v>0</v>
      </c>
      <c r="P345">
        <f>[1]salary_data_cleaned!P345</f>
        <v>0</v>
      </c>
      <c r="Q345">
        <f>[1]salary_data_cleaned!Q345</f>
        <v>81</v>
      </c>
      <c r="R345">
        <f>[1]salary_data_cleaned!R345</f>
        <v>167</v>
      </c>
      <c r="S345">
        <f>[1]salary_data_cleaned!S345</f>
        <v>124</v>
      </c>
      <c r="T345" s="1" t="str">
        <f>[1]salary_data_cleaned!T345</f>
        <v xml:space="preserve">Software Engineering Institute
</v>
      </c>
      <c r="U345" t="str">
        <f>[1]salary_data_cleaned!U345</f>
        <v xml:space="preserve"> PA</v>
      </c>
      <c r="V345">
        <f>[1]salary_data_cleaned!V345</f>
        <v>1</v>
      </c>
      <c r="W345">
        <f>[1]salary_data_cleaned!W345</f>
        <v>36</v>
      </c>
      <c r="X345">
        <f>[1]salary_data_cleaned!X345</f>
        <v>0</v>
      </c>
      <c r="Y345">
        <f>[1]salary_data_cleaned!Y345</f>
        <v>0</v>
      </c>
      <c r="Z345">
        <f>[1]salary_data_cleaned!Z345</f>
        <v>0</v>
      </c>
      <c r="AA345">
        <f>[1]salary_data_cleaned!AA345</f>
        <v>0</v>
      </c>
      <c r="AB345">
        <f>[1]salary_data_cleaned!AB345</f>
        <v>0</v>
      </c>
    </row>
    <row r="346" spans="1:28" ht="409.6" x14ac:dyDescent="0.3">
      <c r="A346" t="str">
        <f>[1]salary_data_cleaned!A346</f>
        <v>Senior Data Scientist</v>
      </c>
      <c r="B346" t="str">
        <f>[1]salary_data_cleaned!B346</f>
        <v>$97K-$160K (Glassdoor est.)</v>
      </c>
      <c r="C346" s="1" t="str">
        <f>[1]salary_data_cleaned!C346</f>
        <v>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v>
      </c>
      <c r="D346">
        <f>[1]salary_data_cleaned!D346</f>
        <v>4.4000000000000004</v>
      </c>
      <c r="E346" s="1" t="str">
        <f>[1]salary_data_cleaned!E346</f>
        <v>Maven Wave Partners
4.4</v>
      </c>
      <c r="F346" t="str">
        <f>[1]salary_data_cleaned!F346</f>
        <v>Chicago, IL</v>
      </c>
      <c r="G346" t="str">
        <f>[1]salary_data_cleaned!G346</f>
        <v>Chicago, IL</v>
      </c>
      <c r="H346" t="str">
        <f>[1]salary_data_cleaned!H346</f>
        <v>201 to 500 employees</v>
      </c>
      <c r="I346">
        <f>[1]salary_data_cleaned!I346</f>
        <v>2008</v>
      </c>
      <c r="J346" t="str">
        <f>[1]salary_data_cleaned!J346</f>
        <v>Company - Private</v>
      </c>
      <c r="K346" t="str">
        <f>[1]salary_data_cleaned!K346</f>
        <v>Consulting</v>
      </c>
      <c r="L346" t="str">
        <f>[1]salary_data_cleaned!L346</f>
        <v>Business Services</v>
      </c>
      <c r="M346" t="str">
        <f>[1]salary_data_cleaned!M346</f>
        <v>$50 to $100 million (USD)</v>
      </c>
      <c r="N346">
        <f>[1]salary_data_cleaned!N346</f>
        <v>-1</v>
      </c>
      <c r="O346">
        <f>[1]salary_data_cleaned!O346</f>
        <v>0</v>
      </c>
      <c r="P346">
        <f>[1]salary_data_cleaned!P346</f>
        <v>0</v>
      </c>
      <c r="Q346">
        <f>[1]salary_data_cleaned!Q346</f>
        <v>97</v>
      </c>
      <c r="R346">
        <f>[1]salary_data_cleaned!R346</f>
        <v>160</v>
      </c>
      <c r="S346">
        <f>[1]salary_data_cleaned!S346</f>
        <v>128.5</v>
      </c>
      <c r="T346" s="1" t="str">
        <f>[1]salary_data_cleaned!T346</f>
        <v xml:space="preserve">Maven Wave Partners
</v>
      </c>
      <c r="U346" t="str">
        <f>[1]salary_data_cleaned!U346</f>
        <v xml:space="preserve"> IL</v>
      </c>
      <c r="V346">
        <f>[1]salary_data_cleaned!V346</f>
        <v>1</v>
      </c>
      <c r="W346">
        <f>[1]salary_data_cleaned!W346</f>
        <v>12</v>
      </c>
      <c r="X346">
        <f>[1]salary_data_cleaned!X346</f>
        <v>1</v>
      </c>
      <c r="Y346">
        <f>[1]salary_data_cleaned!Y346</f>
        <v>0</v>
      </c>
      <c r="Z346">
        <f>[1]salary_data_cleaned!Z346</f>
        <v>0</v>
      </c>
      <c r="AA346">
        <f>[1]salary_data_cleaned!AA346</f>
        <v>1</v>
      </c>
      <c r="AB346">
        <f>[1]salary_data_cleaned!AB346</f>
        <v>1</v>
      </c>
    </row>
    <row r="347" spans="1:28" ht="409.6" x14ac:dyDescent="0.3">
      <c r="A347" t="str">
        <f>[1]salary_data_cleaned!A347</f>
        <v>Clinical Laboratory Scientist</v>
      </c>
      <c r="B347" t="str">
        <f>[1]salary_data_cleaned!B347</f>
        <v>$24-$39 Per Hour(Glassdoor est.)</v>
      </c>
      <c r="C347" s="1" t="str">
        <f>[1]salary_data_cleaned!C347</f>
        <v>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v>
      </c>
      <c r="D347">
        <f>[1]salary_data_cleaned!D347</f>
        <v>3.7</v>
      </c>
      <c r="E347" s="1" t="str">
        <f>[1]salary_data_cleaned!E347</f>
        <v>Vail Health
3.7</v>
      </c>
      <c r="F347" t="str">
        <f>[1]salary_data_cleaned!F347</f>
        <v>Vail, CO</v>
      </c>
      <c r="G347" t="str">
        <f>[1]salary_data_cleaned!G347</f>
        <v>Vail, CO</v>
      </c>
      <c r="H347" t="str">
        <f>[1]salary_data_cleaned!H347</f>
        <v>501 to 1000 employees</v>
      </c>
      <c r="I347">
        <f>[1]salary_data_cleaned!I347</f>
        <v>1966</v>
      </c>
      <c r="J347" t="str">
        <f>[1]salary_data_cleaned!J347</f>
        <v>Hospital</v>
      </c>
      <c r="K347" t="str">
        <f>[1]salary_data_cleaned!K347</f>
        <v>Health Care Services &amp; Hospitals</v>
      </c>
      <c r="L347" t="str">
        <f>[1]salary_data_cleaned!L347</f>
        <v>Health Care</v>
      </c>
      <c r="M347" t="str">
        <f>[1]salary_data_cleaned!M347</f>
        <v>$100 to $500 million (USD)</v>
      </c>
      <c r="N347">
        <f>[1]salary_data_cleaned!N347</f>
        <v>-1</v>
      </c>
      <c r="O347">
        <f>[1]salary_data_cleaned!O347</f>
        <v>1</v>
      </c>
      <c r="P347">
        <f>[1]salary_data_cleaned!P347</f>
        <v>0</v>
      </c>
      <c r="Q347">
        <f>[1]salary_data_cleaned!Q347</f>
        <v>24</v>
      </c>
      <c r="R347">
        <f>[1]salary_data_cleaned!R347</f>
        <v>39</v>
      </c>
      <c r="S347">
        <f>[1]salary_data_cleaned!S347</f>
        <v>31.5</v>
      </c>
      <c r="T347" s="1" t="str">
        <f>[1]salary_data_cleaned!T347</f>
        <v xml:space="preserve">Vail Health
</v>
      </c>
      <c r="U347" t="str">
        <f>[1]salary_data_cleaned!U347</f>
        <v xml:space="preserve"> CO</v>
      </c>
      <c r="V347">
        <f>[1]salary_data_cleaned!V347</f>
        <v>1</v>
      </c>
      <c r="W347">
        <f>[1]salary_data_cleaned!W347</f>
        <v>54</v>
      </c>
      <c r="X347">
        <f>[1]salary_data_cleaned!X347</f>
        <v>0</v>
      </c>
      <c r="Y347">
        <f>[1]salary_data_cleaned!Y347</f>
        <v>0</v>
      </c>
      <c r="Z347">
        <f>[1]salary_data_cleaned!Z347</f>
        <v>0</v>
      </c>
      <c r="AA347">
        <f>[1]salary_data_cleaned!AA347</f>
        <v>0</v>
      </c>
      <c r="AB347">
        <f>[1]salary_data_cleaned!AB347</f>
        <v>0</v>
      </c>
    </row>
    <row r="348" spans="1:28" ht="409.6" x14ac:dyDescent="0.3">
      <c r="A348" t="str">
        <f>[1]salary_data_cleaned!A348</f>
        <v>Analytics Manager - Data Mart</v>
      </c>
      <c r="B348" t="str">
        <f>[1]salary_data_cleaned!B348</f>
        <v>$42K-$86K (Glassdoor est.)</v>
      </c>
      <c r="C348" s="1" t="str">
        <f>[1]salary_data_cleaned!C348</f>
        <v>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v>
      </c>
      <c r="D348">
        <f>[1]salary_data_cleaned!D348</f>
        <v>3.5</v>
      </c>
      <c r="E348" s="1" t="str">
        <f>[1]salary_data_cleaned!E348</f>
        <v>Central California Alliance for Health
3.5</v>
      </c>
      <c r="F348" t="str">
        <f>[1]salary_data_cleaned!F348</f>
        <v>Scotts Valley, CA</v>
      </c>
      <c r="G348" t="str">
        <f>[1]salary_data_cleaned!G348</f>
        <v>Scotts Valley, CA</v>
      </c>
      <c r="H348" t="str">
        <f>[1]salary_data_cleaned!H348</f>
        <v>501 to 1000 employees</v>
      </c>
      <c r="I348">
        <f>[1]salary_data_cleaned!I348</f>
        <v>1996</v>
      </c>
      <c r="J348" t="str">
        <f>[1]salary_data_cleaned!J348</f>
        <v>Nonprofit Organization</v>
      </c>
      <c r="K348" t="str">
        <f>[1]salary_data_cleaned!K348</f>
        <v>Health Care Services &amp; Hospitals</v>
      </c>
      <c r="L348" t="str">
        <f>[1]salary_data_cleaned!L348</f>
        <v>Health Care</v>
      </c>
      <c r="M348" t="str">
        <f>[1]salary_data_cleaned!M348</f>
        <v>$500 million to $1 billion (USD)</v>
      </c>
      <c r="N348">
        <f>[1]salary_data_cleaned!N348</f>
        <v>-1</v>
      </c>
      <c r="O348">
        <f>[1]salary_data_cleaned!O348</f>
        <v>0</v>
      </c>
      <c r="P348">
        <f>[1]salary_data_cleaned!P348</f>
        <v>0</v>
      </c>
      <c r="Q348">
        <f>[1]salary_data_cleaned!Q348</f>
        <v>42</v>
      </c>
      <c r="R348">
        <f>[1]salary_data_cleaned!R348</f>
        <v>86</v>
      </c>
      <c r="S348">
        <f>[1]salary_data_cleaned!S348</f>
        <v>64</v>
      </c>
      <c r="T348" s="1" t="str">
        <f>[1]salary_data_cleaned!T348</f>
        <v xml:space="preserve">Central California Alliance for Health
</v>
      </c>
      <c r="U348" t="str">
        <f>[1]salary_data_cleaned!U348</f>
        <v xml:space="preserve"> CA</v>
      </c>
      <c r="V348">
        <f>[1]salary_data_cleaned!V348</f>
        <v>1</v>
      </c>
      <c r="W348">
        <f>[1]salary_data_cleaned!W348</f>
        <v>24</v>
      </c>
      <c r="X348">
        <f>[1]salary_data_cleaned!X348</f>
        <v>0</v>
      </c>
      <c r="Y348">
        <f>[1]salary_data_cleaned!Y348</f>
        <v>0</v>
      </c>
      <c r="Z348">
        <f>[1]salary_data_cleaned!Z348</f>
        <v>0</v>
      </c>
      <c r="AA348">
        <f>[1]salary_data_cleaned!AA348</f>
        <v>0</v>
      </c>
      <c r="AB348">
        <f>[1]salary_data_cleaned!AB348</f>
        <v>0</v>
      </c>
    </row>
    <row r="349" spans="1:28" ht="409.6" x14ac:dyDescent="0.3">
      <c r="A349" t="str">
        <f>[1]salary_data_cleaned!A349</f>
        <v>Sr. Data Engineer - Contract-to-Hire (Java)</v>
      </c>
      <c r="B349" t="str">
        <f>[1]salary_data_cleaned!B349</f>
        <v>$69K-$127K (Glassdoor est.)</v>
      </c>
      <c r="C349" s="1" t="str">
        <f>[1]salary_data_cleaned!C349</f>
        <v>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v>
      </c>
      <c r="D349">
        <f>[1]salary_data_cleaned!D349</f>
        <v>3</v>
      </c>
      <c r="E349" s="1" t="str">
        <f>[1]salary_data_cleaned!E349</f>
        <v>Pilot Flying J Travel Centers LLC
3.0</v>
      </c>
      <c r="F349" t="str">
        <f>[1]salary_data_cleaned!F349</f>
        <v>Knoxville, TN</v>
      </c>
      <c r="G349" t="str">
        <f>[1]salary_data_cleaned!G349</f>
        <v>Knoxville, TN</v>
      </c>
      <c r="H349" t="str">
        <f>[1]salary_data_cleaned!H349</f>
        <v>10000+ employees</v>
      </c>
      <c r="I349">
        <f>[1]salary_data_cleaned!I349</f>
        <v>1958</v>
      </c>
      <c r="J349" t="str">
        <f>[1]salary_data_cleaned!J349</f>
        <v>Company - Private</v>
      </c>
      <c r="K349" t="str">
        <f>[1]salary_data_cleaned!K349</f>
        <v>Gas Stations</v>
      </c>
      <c r="L349" t="str">
        <f>[1]salary_data_cleaned!L349</f>
        <v>Retail</v>
      </c>
      <c r="M349" t="str">
        <f>[1]salary_data_cleaned!M349</f>
        <v>$10+ billion (USD)</v>
      </c>
      <c r="N349" t="str">
        <f>[1]salary_data_cleaned!N349</f>
        <v>TravelCenters of America, Love's Travel Stops &amp; Country Stores, Wawa</v>
      </c>
      <c r="O349">
        <f>[1]salary_data_cleaned!O349</f>
        <v>0</v>
      </c>
      <c r="P349">
        <f>[1]salary_data_cleaned!P349</f>
        <v>0</v>
      </c>
      <c r="Q349">
        <f>[1]salary_data_cleaned!Q349</f>
        <v>69</v>
      </c>
      <c r="R349">
        <f>[1]salary_data_cleaned!R349</f>
        <v>127</v>
      </c>
      <c r="S349">
        <f>[1]salary_data_cleaned!S349</f>
        <v>98</v>
      </c>
      <c r="T349" s="1" t="str">
        <f>[1]salary_data_cleaned!T349</f>
        <v xml:space="preserve">Pilot Flying J Travel Centers LLC
</v>
      </c>
      <c r="U349" t="str">
        <f>[1]salary_data_cleaned!U349</f>
        <v xml:space="preserve"> TN</v>
      </c>
      <c r="V349">
        <f>[1]salary_data_cleaned!V349</f>
        <v>1</v>
      </c>
      <c r="W349">
        <f>[1]salary_data_cleaned!W349</f>
        <v>62</v>
      </c>
      <c r="X349">
        <f>[1]salary_data_cleaned!X349</f>
        <v>1</v>
      </c>
      <c r="Y349">
        <f>[1]salary_data_cleaned!Y349</f>
        <v>0</v>
      </c>
      <c r="Z349">
        <f>[1]salary_data_cleaned!Z349</f>
        <v>0</v>
      </c>
      <c r="AA349">
        <f>[1]salary_data_cleaned!AA349</f>
        <v>0</v>
      </c>
      <c r="AB349">
        <f>[1]salary_data_cleaned!AB349</f>
        <v>0</v>
      </c>
    </row>
    <row r="350" spans="1:28" ht="409.6" x14ac:dyDescent="0.3">
      <c r="A350" t="str">
        <f>[1]salary_data_cleaned!A350</f>
        <v>Data Scientist - Algorithms &amp; Inference</v>
      </c>
      <c r="B350" t="str">
        <f>[1]salary_data_cleaned!B350</f>
        <v>$110K-$175K (Glassdoor est.)</v>
      </c>
      <c r="C350" s="1" t="str">
        <f>[1]salary_data_cleaned!C350</f>
        <v>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v>
      </c>
      <c r="D350">
        <f>[1]salary_data_cleaned!D350</f>
        <v>4.2</v>
      </c>
      <c r="E350" s="1" t="str">
        <f>[1]salary_data_cleaned!E350</f>
        <v>Nuna
4.2</v>
      </c>
      <c r="F350" t="str">
        <f>[1]salary_data_cleaned!F350</f>
        <v>San Francisco, CA</v>
      </c>
      <c r="G350" t="str">
        <f>[1]salary_data_cleaned!G350</f>
        <v>San Francisco, CA</v>
      </c>
      <c r="H350" t="str">
        <f>[1]salary_data_cleaned!H350</f>
        <v>51 to 200 employees</v>
      </c>
      <c r="I350">
        <f>[1]salary_data_cleaned!I350</f>
        <v>2010</v>
      </c>
      <c r="J350" t="str">
        <f>[1]salary_data_cleaned!J350</f>
        <v>Company - Private</v>
      </c>
      <c r="K350" t="str">
        <f>[1]salary_data_cleaned!K350</f>
        <v>Enterprise Software &amp; Network Solutions</v>
      </c>
      <c r="L350" t="str">
        <f>[1]salary_data_cleaned!L350</f>
        <v>Information Technology</v>
      </c>
      <c r="M350" t="str">
        <f>[1]salary_data_cleaned!M350</f>
        <v>Unknown / Non-Applicable</v>
      </c>
      <c r="N350">
        <f>[1]salary_data_cleaned!N350</f>
        <v>-1</v>
      </c>
      <c r="O350">
        <f>[1]salary_data_cleaned!O350</f>
        <v>0</v>
      </c>
      <c r="P350">
        <f>[1]salary_data_cleaned!P350</f>
        <v>0</v>
      </c>
      <c r="Q350">
        <f>[1]salary_data_cleaned!Q350</f>
        <v>110</v>
      </c>
      <c r="R350">
        <f>[1]salary_data_cleaned!R350</f>
        <v>175</v>
      </c>
      <c r="S350">
        <f>[1]salary_data_cleaned!S350</f>
        <v>142.5</v>
      </c>
      <c r="T350" s="1" t="str">
        <f>[1]salary_data_cleaned!T350</f>
        <v xml:space="preserve">Nuna
</v>
      </c>
      <c r="U350" t="str">
        <f>[1]salary_data_cleaned!U350</f>
        <v xml:space="preserve"> CA</v>
      </c>
      <c r="V350">
        <f>[1]salary_data_cleaned!V350</f>
        <v>1</v>
      </c>
      <c r="W350">
        <f>[1]salary_data_cleaned!W350</f>
        <v>10</v>
      </c>
      <c r="X350">
        <f>[1]salary_data_cleaned!X350</f>
        <v>0</v>
      </c>
      <c r="Y350">
        <f>[1]salary_data_cleaned!Y350</f>
        <v>0</v>
      </c>
      <c r="Z350">
        <f>[1]salary_data_cleaned!Z350</f>
        <v>0</v>
      </c>
      <c r="AA350">
        <f>[1]salary_data_cleaned!AA350</f>
        <v>0</v>
      </c>
      <c r="AB350">
        <f>[1]salary_data_cleaned!AB350</f>
        <v>0</v>
      </c>
    </row>
    <row r="351" spans="1:28" ht="409.6" x14ac:dyDescent="0.3">
      <c r="A351" t="str">
        <f>[1]salary_data_cleaned!A351</f>
        <v>Senior Data Scientist - R&amp;D Oncology</v>
      </c>
      <c r="B351" t="str">
        <f>[1]salary_data_cleaned!B351</f>
        <v>$102K-$172K (Glassdoor est.)</v>
      </c>
      <c r="C351" s="1" t="str">
        <f>[1]salary_data_cleaned!C351</f>
        <v>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v>
      </c>
      <c r="D351">
        <f>[1]salary_data_cleaned!D351</f>
        <v>3.9</v>
      </c>
      <c r="E351" s="1" t="str">
        <f>[1]salary_data_cleaned!E351</f>
        <v>AstraZeneca
3.9</v>
      </c>
      <c r="F351" t="str">
        <f>[1]salary_data_cleaned!F351</f>
        <v>New York, NY</v>
      </c>
      <c r="G351" t="str">
        <f>[1]salary_data_cleaned!G351</f>
        <v>Cambridge, United Kingdom</v>
      </c>
      <c r="H351" t="str">
        <f>[1]salary_data_cleaned!H351</f>
        <v>10000+ employees</v>
      </c>
      <c r="I351">
        <f>[1]salary_data_cleaned!I351</f>
        <v>1913</v>
      </c>
      <c r="J351" t="str">
        <f>[1]salary_data_cleaned!J351</f>
        <v>Company - Public</v>
      </c>
      <c r="K351" t="str">
        <f>[1]salary_data_cleaned!K351</f>
        <v>Biotech &amp; Pharmaceuticals</v>
      </c>
      <c r="L351" t="str">
        <f>[1]salary_data_cleaned!L351</f>
        <v>Biotech &amp; Pharmaceuticals</v>
      </c>
      <c r="M351" t="str">
        <f>[1]salary_data_cleaned!M351</f>
        <v>$10+ billion (USD)</v>
      </c>
      <c r="N351" t="str">
        <f>[1]salary_data_cleaned!N351</f>
        <v>Roche, GlaxoSmithKline, Novartis</v>
      </c>
      <c r="O351">
        <f>[1]salary_data_cleaned!O351</f>
        <v>0</v>
      </c>
      <c r="P351">
        <f>[1]salary_data_cleaned!P351</f>
        <v>0</v>
      </c>
      <c r="Q351">
        <f>[1]salary_data_cleaned!Q351</f>
        <v>102</v>
      </c>
      <c r="R351">
        <f>[1]salary_data_cleaned!R351</f>
        <v>172</v>
      </c>
      <c r="S351">
        <f>[1]salary_data_cleaned!S351</f>
        <v>137</v>
      </c>
      <c r="T351" s="1" t="str">
        <f>[1]salary_data_cleaned!T351</f>
        <v xml:space="preserve">AstraZeneca
</v>
      </c>
      <c r="U351" t="str">
        <f>[1]salary_data_cleaned!U351</f>
        <v xml:space="preserve"> NY</v>
      </c>
      <c r="V351">
        <f>[1]salary_data_cleaned!V351</f>
        <v>0</v>
      </c>
      <c r="W351">
        <f>[1]salary_data_cleaned!W351</f>
        <v>107</v>
      </c>
      <c r="X351">
        <f>[1]salary_data_cleaned!X351</f>
        <v>1</v>
      </c>
      <c r="Y351">
        <f>[1]salary_data_cleaned!Y351</f>
        <v>0</v>
      </c>
      <c r="Z351">
        <f>[1]salary_data_cleaned!Z351</f>
        <v>0</v>
      </c>
      <c r="AA351">
        <f>[1]salary_data_cleaned!AA351</f>
        <v>0</v>
      </c>
      <c r="AB351">
        <f>[1]salary_data_cleaned!AB351</f>
        <v>0</v>
      </c>
    </row>
    <row r="352" spans="1:28" ht="409.6" x14ac:dyDescent="0.3">
      <c r="A352" t="str">
        <f>[1]salary_data_cleaned!A352</f>
        <v>Data Engineer</v>
      </c>
      <c r="B352" t="str">
        <f>[1]salary_data_cleaned!B352</f>
        <v>$74K-$124K (Glassdoor est.)</v>
      </c>
      <c r="C352" s="1" t="str">
        <f>[1]salary_data_cleaned!C352</f>
        <v>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v>
      </c>
      <c r="D352">
        <f>[1]salary_data_cleaned!D352</f>
        <v>4</v>
      </c>
      <c r="E352" s="1" t="str">
        <f>[1]salary_data_cleaned!E352</f>
        <v>Pinnacol Assurance
4.0</v>
      </c>
      <c r="F352" t="str">
        <f>[1]salary_data_cleaned!F352</f>
        <v>Denver, CO</v>
      </c>
      <c r="G352" t="str">
        <f>[1]salary_data_cleaned!G352</f>
        <v>Denver, CO</v>
      </c>
      <c r="H352" t="str">
        <f>[1]salary_data_cleaned!H352</f>
        <v>501 to 1000 employees</v>
      </c>
      <c r="I352">
        <f>[1]salary_data_cleaned!I352</f>
        <v>1915</v>
      </c>
      <c r="J352" t="str">
        <f>[1]salary_data_cleaned!J352</f>
        <v>Nonprofit Organization</v>
      </c>
      <c r="K352" t="str">
        <f>[1]salary_data_cleaned!K352</f>
        <v>Insurance Carriers</v>
      </c>
      <c r="L352" t="str">
        <f>[1]salary_data_cleaned!L352</f>
        <v>Insurance</v>
      </c>
      <c r="M352" t="str">
        <f>[1]salary_data_cleaned!M352</f>
        <v>$500 million to $1 billion (USD)</v>
      </c>
      <c r="N352">
        <f>[1]salary_data_cleaned!N352</f>
        <v>-1</v>
      </c>
      <c r="O352">
        <f>[1]salary_data_cleaned!O352</f>
        <v>0</v>
      </c>
      <c r="P352">
        <f>[1]salary_data_cleaned!P352</f>
        <v>0</v>
      </c>
      <c r="Q352">
        <f>[1]salary_data_cleaned!Q352</f>
        <v>74</v>
      </c>
      <c r="R352">
        <f>[1]salary_data_cleaned!R352</f>
        <v>124</v>
      </c>
      <c r="S352">
        <f>[1]salary_data_cleaned!S352</f>
        <v>99</v>
      </c>
      <c r="T352" s="1" t="str">
        <f>[1]salary_data_cleaned!T352</f>
        <v xml:space="preserve">Pinnacol Assurance
</v>
      </c>
      <c r="U352" t="str">
        <f>[1]salary_data_cleaned!U352</f>
        <v xml:space="preserve"> CO</v>
      </c>
      <c r="V352">
        <f>[1]salary_data_cleaned!V352</f>
        <v>1</v>
      </c>
      <c r="W352">
        <f>[1]salary_data_cleaned!W352</f>
        <v>105</v>
      </c>
      <c r="X352">
        <f>[1]salary_data_cleaned!X352</f>
        <v>1</v>
      </c>
      <c r="Y352">
        <f>[1]salary_data_cleaned!Y352</f>
        <v>0</v>
      </c>
      <c r="Z352">
        <f>[1]salary_data_cleaned!Z352</f>
        <v>0</v>
      </c>
      <c r="AA352">
        <f>[1]salary_data_cleaned!AA352</f>
        <v>1</v>
      </c>
      <c r="AB352">
        <f>[1]salary_data_cleaned!AB352</f>
        <v>0</v>
      </c>
    </row>
    <row r="353" spans="1:28" ht="409.6" x14ac:dyDescent="0.3">
      <c r="A353" t="str">
        <f>[1]salary_data_cleaned!A353</f>
        <v>Food Scientist - Developer</v>
      </c>
      <c r="B353" t="str">
        <f>[1]salary_data_cleaned!B353</f>
        <v>$40K-$68K (Glassdoor est.)</v>
      </c>
      <c r="C353" s="1" t="str">
        <f>[1]salary_data_cleaned!C353</f>
        <v>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v>
      </c>
      <c r="D353">
        <f>[1]salary_data_cleaned!D353</f>
        <v>3.3</v>
      </c>
      <c r="E353" s="1" t="str">
        <f>[1]salary_data_cleaned!E353</f>
        <v>Palermo's Pizza
3.3</v>
      </c>
      <c r="F353" t="str">
        <f>[1]salary_data_cleaned!F353</f>
        <v>Milwaukee, WI</v>
      </c>
      <c r="G353" t="str">
        <f>[1]salary_data_cleaned!G353</f>
        <v>Milwaukee, WI</v>
      </c>
      <c r="H353" t="str">
        <f>[1]salary_data_cleaned!H353</f>
        <v>501 to 1000 employees</v>
      </c>
      <c r="I353">
        <f>[1]salary_data_cleaned!I353</f>
        <v>1964</v>
      </c>
      <c r="J353" t="str">
        <f>[1]salary_data_cleaned!J353</f>
        <v>Company - Private</v>
      </c>
      <c r="K353" t="str">
        <f>[1]salary_data_cleaned!K353</f>
        <v>Food &amp; Beverage Manufacturing</v>
      </c>
      <c r="L353" t="str">
        <f>[1]salary_data_cleaned!L353</f>
        <v>Manufacturing</v>
      </c>
      <c r="M353" t="str">
        <f>[1]salary_data_cleaned!M353</f>
        <v>Unknown / Non-Applicable</v>
      </c>
      <c r="N353">
        <f>[1]salary_data_cleaned!N353</f>
        <v>-1</v>
      </c>
      <c r="O353">
        <f>[1]salary_data_cleaned!O353</f>
        <v>0</v>
      </c>
      <c r="P353">
        <f>[1]salary_data_cleaned!P353</f>
        <v>0</v>
      </c>
      <c r="Q353">
        <f>[1]salary_data_cleaned!Q353</f>
        <v>40</v>
      </c>
      <c r="R353">
        <f>[1]salary_data_cleaned!R353</f>
        <v>68</v>
      </c>
      <c r="S353">
        <f>[1]salary_data_cleaned!S353</f>
        <v>54</v>
      </c>
      <c r="T353" s="1" t="str">
        <f>[1]salary_data_cleaned!T353</f>
        <v xml:space="preserve">Palermo's Pizza
</v>
      </c>
      <c r="U353" t="str">
        <f>[1]salary_data_cleaned!U353</f>
        <v xml:space="preserve"> WI</v>
      </c>
      <c r="V353">
        <f>[1]salary_data_cleaned!V353</f>
        <v>1</v>
      </c>
      <c r="W353">
        <f>[1]salary_data_cleaned!W353</f>
        <v>56</v>
      </c>
      <c r="X353">
        <f>[1]salary_data_cleaned!X353</f>
        <v>0</v>
      </c>
      <c r="Y353">
        <f>[1]salary_data_cleaned!Y353</f>
        <v>0</v>
      </c>
      <c r="Z353">
        <f>[1]salary_data_cleaned!Z353</f>
        <v>0</v>
      </c>
      <c r="AA353">
        <f>[1]salary_data_cleaned!AA353</f>
        <v>0</v>
      </c>
      <c r="AB353">
        <f>[1]salary_data_cleaned!AB353</f>
        <v>0</v>
      </c>
    </row>
    <row r="354" spans="1:28" ht="409.6" x14ac:dyDescent="0.3">
      <c r="A354" t="str">
        <f>[1]salary_data_cleaned!A354</f>
        <v>Senior Data Scientist</v>
      </c>
      <c r="B354" t="str">
        <f>[1]salary_data_cleaned!B354</f>
        <v>$108K-$171K (Glassdoor est.)</v>
      </c>
      <c r="C354" s="1" t="str">
        <f>[1]salary_data_cleaned!C354</f>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v>
      </c>
      <c r="D354">
        <f>[1]salary_data_cleaned!D354</f>
        <v>4.4000000000000004</v>
      </c>
      <c r="E354" s="1" t="str">
        <f>[1]salary_data_cleaned!E354</f>
        <v>MathWorks
4.4</v>
      </c>
      <c r="F354" t="str">
        <f>[1]salary_data_cleaned!F354</f>
        <v>Natick, MA</v>
      </c>
      <c r="G354" t="str">
        <f>[1]salary_data_cleaned!G354</f>
        <v>Natick, MA</v>
      </c>
      <c r="H354" t="str">
        <f>[1]salary_data_cleaned!H354</f>
        <v>1001 to 5000 employees</v>
      </c>
      <c r="I354">
        <f>[1]salary_data_cleaned!I354</f>
        <v>1984</v>
      </c>
      <c r="J354" t="str">
        <f>[1]salary_data_cleaned!J354</f>
        <v>Company - Private</v>
      </c>
      <c r="K354" t="str">
        <f>[1]salary_data_cleaned!K354</f>
        <v>Computer Hardware &amp; Software</v>
      </c>
      <c r="L354" t="str">
        <f>[1]salary_data_cleaned!L354</f>
        <v>Information Technology</v>
      </c>
      <c r="M354" t="str">
        <f>[1]salary_data_cleaned!M354</f>
        <v>$1 to $2 billion (USD)</v>
      </c>
      <c r="N354">
        <f>[1]salary_data_cleaned!N354</f>
        <v>-1</v>
      </c>
      <c r="O354">
        <f>[1]salary_data_cleaned!O354</f>
        <v>0</v>
      </c>
      <c r="P354">
        <f>[1]salary_data_cleaned!P354</f>
        <v>0</v>
      </c>
      <c r="Q354">
        <f>[1]salary_data_cleaned!Q354</f>
        <v>108</v>
      </c>
      <c r="R354">
        <f>[1]salary_data_cleaned!R354</f>
        <v>171</v>
      </c>
      <c r="S354">
        <f>[1]salary_data_cleaned!S354</f>
        <v>139.5</v>
      </c>
      <c r="T354" s="1" t="str">
        <f>[1]salary_data_cleaned!T354</f>
        <v xml:space="preserve">MathWorks
</v>
      </c>
      <c r="U354" t="str">
        <f>[1]salary_data_cleaned!U354</f>
        <v xml:space="preserve"> MA</v>
      </c>
      <c r="V354">
        <f>[1]salary_data_cleaned!V354</f>
        <v>1</v>
      </c>
      <c r="W354">
        <f>[1]salary_data_cleaned!W354</f>
        <v>36</v>
      </c>
      <c r="X354">
        <f>[1]salary_data_cleaned!X354</f>
        <v>1</v>
      </c>
      <c r="Y354">
        <f>[1]salary_data_cleaned!Y354</f>
        <v>0</v>
      </c>
      <c r="Z354">
        <f>[1]salary_data_cleaned!Z354</f>
        <v>0</v>
      </c>
      <c r="AA354">
        <f>[1]salary_data_cleaned!AA354</f>
        <v>0</v>
      </c>
      <c r="AB354">
        <f>[1]salary_data_cleaned!AB354</f>
        <v>0</v>
      </c>
    </row>
    <row r="355" spans="1:28" ht="409.6" x14ac:dyDescent="0.3">
      <c r="A355" t="str">
        <f>[1]salary_data_cleaned!A355</f>
        <v>Data Engineer</v>
      </c>
      <c r="B355" t="str">
        <f>[1]salary_data_cleaned!B355</f>
        <v>$76K-$142K (Glassdoor est.)</v>
      </c>
      <c r="C355" s="1" t="str">
        <f>[1]salary_data_cleaned!C355</f>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v>
      </c>
      <c r="D355">
        <f>[1]salary_data_cleaned!D355</f>
        <v>3.4</v>
      </c>
      <c r="E355" s="1" t="str">
        <f>[1]salary_data_cleaned!E355</f>
        <v>MetroStar Systems
3.4</v>
      </c>
      <c r="F355" t="str">
        <f>[1]salary_data_cleaned!F355</f>
        <v>Rockville, MD</v>
      </c>
      <c r="G355" t="str">
        <f>[1]salary_data_cleaned!G355</f>
        <v>Reston, VA</v>
      </c>
      <c r="H355" t="str">
        <f>[1]salary_data_cleaned!H355</f>
        <v>201 to 500 employees</v>
      </c>
      <c r="I355">
        <f>[1]salary_data_cleaned!I355</f>
        <v>1999</v>
      </c>
      <c r="J355" t="str">
        <f>[1]salary_data_cleaned!J355</f>
        <v>Company - Private</v>
      </c>
      <c r="K355" t="str">
        <f>[1]salary_data_cleaned!K355</f>
        <v>IT Services</v>
      </c>
      <c r="L355" t="str">
        <f>[1]salary_data_cleaned!L355</f>
        <v>Information Technology</v>
      </c>
      <c r="M355" t="str">
        <f>[1]salary_data_cleaned!M355</f>
        <v>$25 to $50 million (USD)</v>
      </c>
      <c r="N355">
        <f>[1]salary_data_cleaned!N355</f>
        <v>-1</v>
      </c>
      <c r="O355">
        <f>[1]salary_data_cleaned!O355</f>
        <v>0</v>
      </c>
      <c r="P355">
        <f>[1]salary_data_cleaned!P355</f>
        <v>0</v>
      </c>
      <c r="Q355">
        <f>[1]salary_data_cleaned!Q355</f>
        <v>76</v>
      </c>
      <c r="R355">
        <f>[1]salary_data_cleaned!R355</f>
        <v>142</v>
      </c>
      <c r="S355">
        <f>[1]salary_data_cleaned!S355</f>
        <v>109</v>
      </c>
      <c r="T355" s="1" t="str">
        <f>[1]salary_data_cleaned!T355</f>
        <v xml:space="preserve">MetroStar Systems
</v>
      </c>
      <c r="U355" t="str">
        <f>[1]salary_data_cleaned!U355</f>
        <v xml:space="preserve"> MD</v>
      </c>
      <c r="V355">
        <f>[1]salary_data_cleaned!V355</f>
        <v>0</v>
      </c>
      <c r="W355">
        <f>[1]salary_data_cleaned!W355</f>
        <v>21</v>
      </c>
      <c r="X355">
        <f>[1]salary_data_cleaned!X355</f>
        <v>0</v>
      </c>
      <c r="Y355">
        <f>[1]salary_data_cleaned!Y355</f>
        <v>0</v>
      </c>
      <c r="Z355">
        <f>[1]salary_data_cleaned!Z355</f>
        <v>0</v>
      </c>
      <c r="AA355">
        <f>[1]salary_data_cleaned!AA355</f>
        <v>1</v>
      </c>
      <c r="AB355">
        <f>[1]salary_data_cleaned!AB355</f>
        <v>0</v>
      </c>
    </row>
    <row r="356" spans="1:28" ht="409.6" x14ac:dyDescent="0.3">
      <c r="A356" t="str">
        <f>[1]salary_data_cleaned!A356</f>
        <v>Director II, Data Science - GRM Actuarial</v>
      </c>
      <c r="B356" t="str">
        <f>[1]salary_data_cleaned!B356</f>
        <v>$202K-$306K (Glassdoor est.)</v>
      </c>
      <c r="C356" s="1" t="str">
        <f>[1]salary_data_cleaned!C356</f>
        <v>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
      <c r="D356">
        <f>[1]salary_data_cleaned!D356</f>
        <v>3.3</v>
      </c>
      <c r="E356" s="1" t="str">
        <f>[1]salary_data_cleaned!E356</f>
        <v>Liberty Mutual Insurance
3.3</v>
      </c>
      <c r="F356" t="str">
        <f>[1]salary_data_cleaned!F356</f>
        <v>Chicago, IL</v>
      </c>
      <c r="G356" t="str">
        <f>[1]salary_data_cleaned!G356</f>
        <v>Boston, MA</v>
      </c>
      <c r="H356" t="str">
        <f>[1]salary_data_cleaned!H356</f>
        <v>10000+ employees</v>
      </c>
      <c r="I356">
        <f>[1]salary_data_cleaned!I356</f>
        <v>1912</v>
      </c>
      <c r="J356" t="str">
        <f>[1]salary_data_cleaned!J356</f>
        <v>Company - Private</v>
      </c>
      <c r="K356" t="str">
        <f>[1]salary_data_cleaned!K356</f>
        <v>Insurance Carriers</v>
      </c>
      <c r="L356" t="str">
        <f>[1]salary_data_cleaned!L356</f>
        <v>Insurance</v>
      </c>
      <c r="M356" t="str">
        <f>[1]salary_data_cleaned!M356</f>
        <v>$10+ billion (USD)</v>
      </c>
      <c r="N356" t="str">
        <f>[1]salary_data_cleaned!N356</f>
        <v>Travelers, Allstate, State Farm</v>
      </c>
      <c r="O356">
        <f>[1]salary_data_cleaned!O356</f>
        <v>0</v>
      </c>
      <c r="P356">
        <f>[1]salary_data_cleaned!P356</f>
        <v>0</v>
      </c>
      <c r="Q356">
        <f>[1]salary_data_cleaned!Q356</f>
        <v>202</v>
      </c>
      <c r="R356">
        <f>[1]salary_data_cleaned!R356</f>
        <v>306</v>
      </c>
      <c r="S356">
        <f>[1]salary_data_cleaned!S356</f>
        <v>254</v>
      </c>
      <c r="T356" s="1" t="str">
        <f>[1]salary_data_cleaned!T356</f>
        <v xml:space="preserve">Liberty Mutual Insurance
</v>
      </c>
      <c r="U356" t="str">
        <f>[1]salary_data_cleaned!U356</f>
        <v xml:space="preserve"> IL</v>
      </c>
      <c r="V356">
        <f>[1]salary_data_cleaned!V356</f>
        <v>0</v>
      </c>
      <c r="W356">
        <f>[1]salary_data_cleaned!W356</f>
        <v>108</v>
      </c>
      <c r="X356">
        <f>[1]salary_data_cleaned!X356</f>
        <v>1</v>
      </c>
      <c r="Y356">
        <f>[1]salary_data_cleaned!Y356</f>
        <v>0</v>
      </c>
      <c r="Z356">
        <f>[1]salary_data_cleaned!Z356</f>
        <v>0</v>
      </c>
      <c r="AA356">
        <f>[1]salary_data_cleaned!AA356</f>
        <v>0</v>
      </c>
      <c r="AB356">
        <f>[1]salary_data_cleaned!AB356</f>
        <v>0</v>
      </c>
    </row>
    <row r="357" spans="1:28" ht="409.6" x14ac:dyDescent="0.3">
      <c r="A357" t="str">
        <f>[1]salary_data_cleaned!A357</f>
        <v>Scientist, Molecular/Cellular Biologist</v>
      </c>
      <c r="B357" t="str">
        <f>[1]salary_data_cleaned!B357</f>
        <v>$49K-$97K (Glassdoor est.)</v>
      </c>
      <c r="C357" s="1" t="str">
        <f>[1]salary_data_cleaned!C357</f>
        <v>[1]Scientist,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v>
      </c>
      <c r="D357">
        <f>[1]salary_data_cleaned!D357</f>
        <v>2.9</v>
      </c>
      <c r="E357" s="1" t="str">
        <f>[1]salary_data_cleaned!E357</f>
        <v>Audentes Therapeutics
2.9</v>
      </c>
      <c r="F357" t="str">
        <f>[1]salary_data_cleaned!F357</f>
        <v>South San Francisco, CA</v>
      </c>
      <c r="G357" t="str">
        <f>[1]salary_data_cleaned!G357</f>
        <v>San Francisco, CA</v>
      </c>
      <c r="H357" t="str">
        <f>[1]salary_data_cleaned!H357</f>
        <v>201 to 500 employees</v>
      </c>
      <c r="I357">
        <f>[1]salary_data_cleaned!I357</f>
        <v>2012</v>
      </c>
      <c r="J357" t="str">
        <f>[1]salary_data_cleaned!J357</f>
        <v>Subsidiary or Business Segment</v>
      </c>
      <c r="K357" t="str">
        <f>[1]salary_data_cleaned!K357</f>
        <v>Biotech &amp; Pharmaceuticals</v>
      </c>
      <c r="L357" t="str">
        <f>[1]salary_data_cleaned!L357</f>
        <v>Biotech &amp; Pharmaceuticals</v>
      </c>
      <c r="M357" t="str">
        <f>[1]salary_data_cleaned!M357</f>
        <v>Unknown / Non-Applicable</v>
      </c>
      <c r="N357" t="str">
        <f>[1]salary_data_cleaned!N357</f>
        <v>BioMarin Pharmaceutical, Sangamo Therapeutics, bluebird bio</v>
      </c>
      <c r="O357">
        <f>[1]salary_data_cleaned!O357</f>
        <v>0</v>
      </c>
      <c r="P357">
        <f>[1]salary_data_cleaned!P357</f>
        <v>0</v>
      </c>
      <c r="Q357">
        <f>[1]salary_data_cleaned!Q357</f>
        <v>49</v>
      </c>
      <c r="R357">
        <f>[1]salary_data_cleaned!R357</f>
        <v>97</v>
      </c>
      <c r="S357">
        <f>[1]salary_data_cleaned!S357</f>
        <v>73</v>
      </c>
      <c r="T357" s="1" t="str">
        <f>[1]salary_data_cleaned!T357</f>
        <v xml:space="preserve">Audentes Therapeutics
</v>
      </c>
      <c r="U357" t="str">
        <f>[1]salary_data_cleaned!U357</f>
        <v xml:space="preserve"> CA</v>
      </c>
      <c r="V357">
        <f>[1]salary_data_cleaned!V357</f>
        <v>0</v>
      </c>
      <c r="W357">
        <f>[1]salary_data_cleaned!W357</f>
        <v>8</v>
      </c>
      <c r="X357">
        <f>[1]salary_data_cleaned!X357</f>
        <v>0</v>
      </c>
      <c r="Y357">
        <f>[1]salary_data_cleaned!Y357</f>
        <v>0</v>
      </c>
      <c r="Z357">
        <f>[1]salary_data_cleaned!Z357</f>
        <v>0</v>
      </c>
      <c r="AA357">
        <f>[1]salary_data_cleaned!AA357</f>
        <v>0</v>
      </c>
      <c r="AB357">
        <f>[1]salary_data_cleaned!AB357</f>
        <v>0</v>
      </c>
    </row>
    <row r="358" spans="1:28" ht="409.6" x14ac:dyDescent="0.3">
      <c r="A358" t="str">
        <f>[1]salary_data_cleaned!A358</f>
        <v>Staff Scientist-Downstream Process Development</v>
      </c>
      <c r="B358" t="str">
        <f>[1]salary_data_cleaned!B358</f>
        <v>$49K-$113K (Glassdoor est.)</v>
      </c>
      <c r="C358" s="1" t="str">
        <f>[1]salary_data_cleaned!C358</f>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
      <c r="D358">
        <f>[1]salary_data_cleaned!D358</f>
        <v>2.7</v>
      </c>
      <c r="E358" s="1" t="str">
        <f>[1]salary_data_cleaned!E358</f>
        <v>Advanced BioScience Laboratories
2.7</v>
      </c>
      <c r="F358" t="str">
        <f>[1]salary_data_cleaned!F358</f>
        <v>Rockville, MD</v>
      </c>
      <c r="G358" t="str">
        <f>[1]salary_data_cleaned!G358</f>
        <v>Rockville, MD</v>
      </c>
      <c r="H358" t="str">
        <f>[1]salary_data_cleaned!H358</f>
        <v>201 to 500 employees</v>
      </c>
      <c r="I358">
        <f>[1]salary_data_cleaned!I358</f>
        <v>1961</v>
      </c>
      <c r="J358" t="str">
        <f>[1]salary_data_cleaned!J358</f>
        <v>Company - Private</v>
      </c>
      <c r="K358" t="str">
        <f>[1]salary_data_cleaned!K358</f>
        <v>Biotech &amp; Pharmaceuticals</v>
      </c>
      <c r="L358" t="str">
        <f>[1]salary_data_cleaned!L358</f>
        <v>Biotech &amp; Pharmaceuticals</v>
      </c>
      <c r="M358" t="str">
        <f>[1]salary_data_cleaned!M358</f>
        <v>$25 to $50 million (USD)</v>
      </c>
      <c r="N358">
        <f>[1]salary_data_cleaned!N358</f>
        <v>-1</v>
      </c>
      <c r="O358">
        <f>[1]salary_data_cleaned!O358</f>
        <v>0</v>
      </c>
      <c r="P358">
        <f>[1]salary_data_cleaned!P358</f>
        <v>0</v>
      </c>
      <c r="Q358">
        <f>[1]salary_data_cleaned!Q358</f>
        <v>49</v>
      </c>
      <c r="R358">
        <f>[1]salary_data_cleaned!R358</f>
        <v>113</v>
      </c>
      <c r="S358">
        <f>[1]salary_data_cleaned!S358</f>
        <v>81</v>
      </c>
      <c r="T358" s="1" t="str">
        <f>[1]salary_data_cleaned!T358</f>
        <v xml:space="preserve">Advanced BioScience Laboratories
</v>
      </c>
      <c r="U358" t="str">
        <f>[1]salary_data_cleaned!U358</f>
        <v xml:space="preserve"> MD</v>
      </c>
      <c r="V358">
        <f>[1]salary_data_cleaned!V358</f>
        <v>1</v>
      </c>
      <c r="W358">
        <f>[1]salary_data_cleaned!W358</f>
        <v>59</v>
      </c>
      <c r="X358">
        <f>[1]salary_data_cleaned!X358</f>
        <v>0</v>
      </c>
      <c r="Y358">
        <f>[1]salary_data_cleaned!Y358</f>
        <v>0</v>
      </c>
      <c r="Z358">
        <f>[1]salary_data_cleaned!Z358</f>
        <v>0</v>
      </c>
      <c r="AA358">
        <f>[1]salary_data_cleaned!AA358</f>
        <v>0</v>
      </c>
      <c r="AB358">
        <f>[1]salary_data_cleaned!AB358</f>
        <v>1</v>
      </c>
    </row>
    <row r="359" spans="1:28" ht="409.6" x14ac:dyDescent="0.3">
      <c r="A359" t="str">
        <f>[1]salary_data_cleaned!A359</f>
        <v>MED TECH/LAB SCIENTIST- SOUTH COASTAL LAB</v>
      </c>
      <c r="B359" t="str">
        <f>[1]salary_data_cleaned!B359</f>
        <v>$21-$34 Per Hour(Glassdoor est.)</v>
      </c>
      <c r="C359" s="1" t="str">
        <f>[1]salary_data_cleaned!C359</f>
        <v>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v>
      </c>
      <c r="D359">
        <f>[1]salary_data_cleaned!D359</f>
        <v>3.6</v>
      </c>
      <c r="E359" s="1" t="str">
        <f>[1]salary_data_cleaned!E359</f>
        <v>Beebe Healthcare
3.6</v>
      </c>
      <c r="F359" t="str">
        <f>[1]salary_data_cleaned!F359</f>
        <v>Millville, DE</v>
      </c>
      <c r="G359" t="str">
        <f>[1]salary_data_cleaned!G359</f>
        <v>Lewes, DE</v>
      </c>
      <c r="H359" t="str">
        <f>[1]salary_data_cleaned!H359</f>
        <v>1001 to 5000 employees</v>
      </c>
      <c r="I359">
        <f>[1]salary_data_cleaned!I359</f>
        <v>1935</v>
      </c>
      <c r="J359" t="str">
        <f>[1]salary_data_cleaned!J359</f>
        <v>Nonprofit Organization</v>
      </c>
      <c r="K359" t="str">
        <f>[1]salary_data_cleaned!K359</f>
        <v>Health Care Services &amp; Hospitals</v>
      </c>
      <c r="L359" t="str">
        <f>[1]salary_data_cleaned!L359</f>
        <v>Health Care</v>
      </c>
      <c r="M359" t="str">
        <f>[1]salary_data_cleaned!M359</f>
        <v>$100 to $500 million (USD)</v>
      </c>
      <c r="N359">
        <f>[1]salary_data_cleaned!N359</f>
        <v>-1</v>
      </c>
      <c r="O359">
        <f>[1]salary_data_cleaned!O359</f>
        <v>1</v>
      </c>
      <c r="P359">
        <f>[1]salary_data_cleaned!P359</f>
        <v>0</v>
      </c>
      <c r="Q359">
        <f>[1]salary_data_cleaned!Q359</f>
        <v>21</v>
      </c>
      <c r="R359">
        <f>[1]salary_data_cleaned!R359</f>
        <v>34</v>
      </c>
      <c r="S359">
        <f>[1]salary_data_cleaned!S359</f>
        <v>27.5</v>
      </c>
      <c r="T359" s="1" t="str">
        <f>[1]salary_data_cleaned!T359</f>
        <v xml:space="preserve">Beebe Healthcare
</v>
      </c>
      <c r="U359" t="str">
        <f>[1]salary_data_cleaned!U359</f>
        <v xml:space="preserve"> DE</v>
      </c>
      <c r="V359">
        <f>[1]salary_data_cleaned!V359</f>
        <v>0</v>
      </c>
      <c r="W359">
        <f>[1]salary_data_cleaned!W359</f>
        <v>85</v>
      </c>
      <c r="X359">
        <f>[1]salary_data_cleaned!X359</f>
        <v>0</v>
      </c>
      <c r="Y359">
        <f>[1]salary_data_cleaned!Y359</f>
        <v>0</v>
      </c>
      <c r="Z359">
        <f>[1]salary_data_cleaned!Z359</f>
        <v>0</v>
      </c>
      <c r="AA359">
        <f>[1]salary_data_cleaned!AA359</f>
        <v>0</v>
      </c>
      <c r="AB359">
        <f>[1]salary_data_cleaned!AB359</f>
        <v>0</v>
      </c>
    </row>
    <row r="360" spans="1:28" ht="409.6" x14ac:dyDescent="0.3">
      <c r="A360" t="str">
        <f>[1]salary_data_cleaned!A360</f>
        <v>Scientist - Analytical Services</v>
      </c>
      <c r="B360" t="str">
        <f>[1]salary_data_cleaned!B360</f>
        <v>$65K-$134K (Glassdoor est.)</v>
      </c>
      <c r="C360" s="1" t="str">
        <f>[1]salary_data_cleaned!C360</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v>
      </c>
      <c r="D360">
        <f>[1]salary_data_cleaned!D360</f>
        <v>3.1</v>
      </c>
      <c r="E360" s="1" t="str">
        <f>[1]salary_data_cleaned!E360</f>
        <v>Reynolds American
3.1</v>
      </c>
      <c r="F360" t="str">
        <f>[1]salary_data_cleaned!F360</f>
        <v>Winston-Salem, NC</v>
      </c>
      <c r="G360" t="str">
        <f>[1]salary_data_cleaned!G360</f>
        <v>Winston-Salem, NC</v>
      </c>
      <c r="H360" t="str">
        <f>[1]salary_data_cleaned!H360</f>
        <v>5001 to 10000 employees</v>
      </c>
      <c r="I360">
        <f>[1]salary_data_cleaned!I360</f>
        <v>1875</v>
      </c>
      <c r="J360" t="str">
        <f>[1]salary_data_cleaned!J360</f>
        <v>Company - Private</v>
      </c>
      <c r="K360" t="str">
        <f>[1]salary_data_cleaned!K360</f>
        <v>Consumer Products Manufacturing</v>
      </c>
      <c r="L360" t="str">
        <f>[1]salary_data_cleaned!L360</f>
        <v>Manufacturing</v>
      </c>
      <c r="M360" t="str">
        <f>[1]salary_data_cleaned!M360</f>
        <v>$10+ billion (USD)</v>
      </c>
      <c r="N360">
        <f>[1]salary_data_cleaned!N360</f>
        <v>-1</v>
      </c>
      <c r="O360">
        <f>[1]salary_data_cleaned!O360</f>
        <v>0</v>
      </c>
      <c r="P360">
        <f>[1]salary_data_cleaned!P360</f>
        <v>0</v>
      </c>
      <c r="Q360">
        <f>[1]salary_data_cleaned!Q360</f>
        <v>65</v>
      </c>
      <c r="R360">
        <f>[1]salary_data_cleaned!R360</f>
        <v>134</v>
      </c>
      <c r="S360">
        <f>[1]salary_data_cleaned!S360</f>
        <v>99.5</v>
      </c>
      <c r="T360" s="1" t="str">
        <f>[1]salary_data_cleaned!T360</f>
        <v xml:space="preserve">Reynolds American
</v>
      </c>
      <c r="U360" t="str">
        <f>[1]salary_data_cleaned!U360</f>
        <v xml:space="preserve"> NC</v>
      </c>
      <c r="V360">
        <f>[1]salary_data_cleaned!V360</f>
        <v>1</v>
      </c>
      <c r="W360">
        <f>[1]salary_data_cleaned!W360</f>
        <v>145</v>
      </c>
      <c r="X360">
        <f>[1]salary_data_cleaned!X360</f>
        <v>0</v>
      </c>
      <c r="Y360">
        <f>[1]salary_data_cleaned!Y360</f>
        <v>0</v>
      </c>
      <c r="Z360">
        <f>[1]salary_data_cleaned!Z360</f>
        <v>0</v>
      </c>
      <c r="AA360">
        <f>[1]salary_data_cleaned!AA360</f>
        <v>0</v>
      </c>
      <c r="AB360">
        <f>[1]salary_data_cleaned!AB360</f>
        <v>1</v>
      </c>
    </row>
    <row r="361" spans="1:28" ht="409.6" x14ac:dyDescent="0.3">
      <c r="A361" t="str">
        <f>[1]salary_data_cleaned!A361</f>
        <v>Associate Data Analyst- Graduate Development Program</v>
      </c>
      <c r="B361" t="str">
        <f>[1]salary_data_cleaned!B361</f>
        <v>$32K-$59K (Glassdoor est.)</v>
      </c>
      <c r="C361" s="1" t="str">
        <f>[1]salary_data_cleaned!C361</f>
        <v>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v>
      </c>
      <c r="D361">
        <f>[1]salary_data_cleaned!D361</f>
        <v>3.3</v>
      </c>
      <c r="E361" s="1" t="str">
        <f>[1]salary_data_cleaned!E361</f>
        <v>National Interstate
3.3</v>
      </c>
      <c r="F361" t="str">
        <f>[1]salary_data_cleaned!F361</f>
        <v>Richfield, OH</v>
      </c>
      <c r="G361" t="str">
        <f>[1]salary_data_cleaned!G361</f>
        <v>Richfield, OH</v>
      </c>
      <c r="H361" t="str">
        <f>[1]salary_data_cleaned!H361</f>
        <v>501 to 1000 employees</v>
      </c>
      <c r="I361">
        <f>[1]salary_data_cleaned!I361</f>
        <v>1989</v>
      </c>
      <c r="J361" t="str">
        <f>[1]salary_data_cleaned!J361</f>
        <v>Company - Private</v>
      </c>
      <c r="K361" t="str">
        <f>[1]salary_data_cleaned!K361</f>
        <v>Insurance Carriers</v>
      </c>
      <c r="L361" t="str">
        <f>[1]salary_data_cleaned!L361</f>
        <v>Insurance</v>
      </c>
      <c r="M361" t="str">
        <f>[1]salary_data_cleaned!M361</f>
        <v>$500 million to $1 billion (USD)</v>
      </c>
      <c r="N361">
        <f>[1]salary_data_cleaned!N361</f>
        <v>-1</v>
      </c>
      <c r="O361">
        <f>[1]salary_data_cleaned!O361</f>
        <v>0</v>
      </c>
      <c r="P361">
        <f>[1]salary_data_cleaned!P361</f>
        <v>0</v>
      </c>
      <c r="Q361">
        <f>[1]salary_data_cleaned!Q361</f>
        <v>32</v>
      </c>
      <c r="R361">
        <f>[1]salary_data_cleaned!R361</f>
        <v>59</v>
      </c>
      <c r="S361">
        <f>[1]salary_data_cleaned!S361</f>
        <v>45.5</v>
      </c>
      <c r="T361" s="1" t="str">
        <f>[1]salary_data_cleaned!T361</f>
        <v xml:space="preserve">National Interstate
</v>
      </c>
      <c r="U361" t="str">
        <f>[1]salary_data_cleaned!U361</f>
        <v xml:space="preserve"> OH</v>
      </c>
      <c r="V361">
        <f>[1]salary_data_cleaned!V361</f>
        <v>1</v>
      </c>
      <c r="W361">
        <f>[1]salary_data_cleaned!W361</f>
        <v>31</v>
      </c>
      <c r="X361">
        <f>[1]salary_data_cleaned!X361</f>
        <v>0</v>
      </c>
      <c r="Y361">
        <f>[1]salary_data_cleaned!Y361</f>
        <v>0</v>
      </c>
      <c r="Z361">
        <f>[1]salary_data_cleaned!Z361</f>
        <v>0</v>
      </c>
      <c r="AA361">
        <f>[1]salary_data_cleaned!AA361</f>
        <v>0</v>
      </c>
      <c r="AB361">
        <f>[1]salary_data_cleaned!AB361</f>
        <v>0</v>
      </c>
    </row>
    <row r="362" spans="1:28" ht="409.6" x14ac:dyDescent="0.3">
      <c r="A362" t="str">
        <f>[1]salary_data_cleaned!A362</f>
        <v>Sr. Data Engineer</v>
      </c>
      <c r="B362" t="str">
        <f>[1]salary_data_cleaned!B362</f>
        <v>$87K-$158K (Glassdoor est.)</v>
      </c>
      <c r="C362" s="1" t="str">
        <f>[1]salary_data_cleaned!C362</f>
        <v>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v>
      </c>
      <c r="D362">
        <f>[1]salary_data_cleaned!D362</f>
        <v>4.5</v>
      </c>
      <c r="E362" s="1" t="str">
        <f>[1]salary_data_cleaned!E362</f>
        <v>Moser Consulting
4.5</v>
      </c>
      <c r="F362" t="str">
        <f>[1]salary_data_cleaned!F362</f>
        <v>Indianapolis, IN</v>
      </c>
      <c r="G362" t="str">
        <f>[1]salary_data_cleaned!G362</f>
        <v>Indianapolis, IN</v>
      </c>
      <c r="H362" t="str">
        <f>[1]salary_data_cleaned!H362</f>
        <v>51 to 200 employees</v>
      </c>
      <c r="I362">
        <f>[1]salary_data_cleaned!I362</f>
        <v>1996</v>
      </c>
      <c r="J362" t="str">
        <f>[1]salary_data_cleaned!J362</f>
        <v>Company - Private</v>
      </c>
      <c r="K362" t="str">
        <f>[1]salary_data_cleaned!K362</f>
        <v>Consulting</v>
      </c>
      <c r="L362" t="str">
        <f>[1]salary_data_cleaned!L362</f>
        <v>Business Services</v>
      </c>
      <c r="M362" t="str">
        <f>[1]salary_data_cleaned!M362</f>
        <v>$25 to $50 million (USD)</v>
      </c>
      <c r="N362">
        <f>[1]salary_data_cleaned!N362</f>
        <v>-1</v>
      </c>
      <c r="O362">
        <f>[1]salary_data_cleaned!O362</f>
        <v>0</v>
      </c>
      <c r="P362">
        <f>[1]salary_data_cleaned!P362</f>
        <v>0</v>
      </c>
      <c r="Q362">
        <f>[1]salary_data_cleaned!Q362</f>
        <v>87</v>
      </c>
      <c r="R362">
        <f>[1]salary_data_cleaned!R362</f>
        <v>158</v>
      </c>
      <c r="S362">
        <f>[1]salary_data_cleaned!S362</f>
        <v>122.5</v>
      </c>
      <c r="T362" s="1" t="str">
        <f>[1]salary_data_cleaned!T362</f>
        <v xml:space="preserve">Moser Consulting
</v>
      </c>
      <c r="U362" t="str">
        <f>[1]salary_data_cleaned!U362</f>
        <v xml:space="preserve"> IN</v>
      </c>
      <c r="V362">
        <f>[1]salary_data_cleaned!V362</f>
        <v>1</v>
      </c>
      <c r="W362">
        <f>[1]salary_data_cleaned!W362</f>
        <v>24</v>
      </c>
      <c r="X362">
        <f>[1]salary_data_cleaned!X362</f>
        <v>1</v>
      </c>
      <c r="Y362">
        <f>[1]salary_data_cleaned!Y362</f>
        <v>0</v>
      </c>
      <c r="Z362">
        <f>[1]salary_data_cleaned!Z362</f>
        <v>1</v>
      </c>
      <c r="AA362">
        <f>[1]salary_data_cleaned!AA362</f>
        <v>1</v>
      </c>
      <c r="AB362">
        <f>[1]salary_data_cleaned!AB362</f>
        <v>0</v>
      </c>
    </row>
    <row r="363" spans="1:28" ht="409.6" x14ac:dyDescent="0.3">
      <c r="A363" t="str">
        <f>[1]salary_data_cleaned!A363</f>
        <v>Senior Insurance Data Scientist</v>
      </c>
      <c r="B363" t="str">
        <f>[1]salary_data_cleaned!B363</f>
        <v>$107K-$173K (Glassdoor est.)</v>
      </c>
      <c r="C363" s="1" t="str">
        <f>[1]salary_data_cleaned!C363</f>
        <v>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v>
      </c>
      <c r="D363">
        <f>[1]salary_data_cleaned!D363</f>
        <v>3.9</v>
      </c>
      <c r="E363" s="1" t="str">
        <f>[1]salary_data_cleaned!E363</f>
        <v>TransUnion
3.9</v>
      </c>
      <c r="F363" t="str">
        <f>[1]salary_data_cleaned!F363</f>
        <v>Chicago, IL</v>
      </c>
      <c r="G363" t="str">
        <f>[1]salary_data_cleaned!G363</f>
        <v>Chicago, IL</v>
      </c>
      <c r="H363" t="str">
        <f>[1]salary_data_cleaned!H363</f>
        <v>5001 to 10000 employees</v>
      </c>
      <c r="I363">
        <f>[1]salary_data_cleaned!I363</f>
        <v>1968</v>
      </c>
      <c r="J363" t="str">
        <f>[1]salary_data_cleaned!J363</f>
        <v>Company - Public</v>
      </c>
      <c r="K363" t="str">
        <f>[1]salary_data_cleaned!K363</f>
        <v>Financial Analytics &amp; Research</v>
      </c>
      <c r="L363" t="str">
        <f>[1]salary_data_cleaned!L363</f>
        <v>Finance</v>
      </c>
      <c r="M363" t="str">
        <f>[1]salary_data_cleaned!M363</f>
        <v>$1 to $2 billion (USD)</v>
      </c>
      <c r="N363">
        <f>[1]salary_data_cleaned!N363</f>
        <v>-1</v>
      </c>
      <c r="O363">
        <f>[1]salary_data_cleaned!O363</f>
        <v>0</v>
      </c>
      <c r="P363">
        <f>[1]salary_data_cleaned!P363</f>
        <v>0</v>
      </c>
      <c r="Q363">
        <f>[1]salary_data_cleaned!Q363</f>
        <v>107</v>
      </c>
      <c r="R363">
        <f>[1]salary_data_cleaned!R363</f>
        <v>173</v>
      </c>
      <c r="S363">
        <f>[1]salary_data_cleaned!S363</f>
        <v>140</v>
      </c>
      <c r="T363" s="1" t="str">
        <f>[1]salary_data_cleaned!T363</f>
        <v xml:space="preserve">TransUnion
</v>
      </c>
      <c r="U363" t="str">
        <f>[1]salary_data_cleaned!U363</f>
        <v xml:space="preserve"> IL</v>
      </c>
      <c r="V363">
        <f>[1]salary_data_cleaned!V363</f>
        <v>1</v>
      </c>
      <c r="W363">
        <f>[1]salary_data_cleaned!W363</f>
        <v>52</v>
      </c>
      <c r="X363">
        <f>[1]salary_data_cleaned!X363</f>
        <v>1</v>
      </c>
      <c r="Y363">
        <f>[1]salary_data_cleaned!Y363</f>
        <v>0</v>
      </c>
      <c r="Z363">
        <f>[1]salary_data_cleaned!Z363</f>
        <v>0</v>
      </c>
      <c r="AA363">
        <f>[1]salary_data_cleaned!AA363</f>
        <v>0</v>
      </c>
      <c r="AB363">
        <f>[1]salary_data_cleaned!AB363</f>
        <v>1</v>
      </c>
    </row>
    <row r="364" spans="1:28" ht="409.6" x14ac:dyDescent="0.3">
      <c r="A364" t="str">
        <f>[1]salary_data_cleaned!A364</f>
        <v>Senior Data Science Systems Engineer</v>
      </c>
      <c r="B364" t="str">
        <f>[1]salary_data_cleaned!B364</f>
        <v>$56K-$99K (Glassdoor est.)</v>
      </c>
      <c r="C364" s="1" t="str">
        <f>[1]salary_data_cleaned!C364</f>
        <v>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v>
      </c>
      <c r="D364">
        <f>[1]salary_data_cleaned!D364</f>
        <v>3.2</v>
      </c>
      <c r="E364" s="1" t="str">
        <f>[1]salary_data_cleaned!E364</f>
        <v>MITRE
3.2</v>
      </c>
      <c r="F364" t="str">
        <f>[1]salary_data_cleaned!F364</f>
        <v>Hampton, VA</v>
      </c>
      <c r="G364" t="str">
        <f>[1]salary_data_cleaned!G364</f>
        <v>Bedford, MA</v>
      </c>
      <c r="H364" t="str">
        <f>[1]salary_data_cleaned!H364</f>
        <v>5001 to 10000 employees</v>
      </c>
      <c r="I364">
        <f>[1]salary_data_cleaned!I364</f>
        <v>1958</v>
      </c>
      <c r="J364" t="str">
        <f>[1]salary_data_cleaned!J364</f>
        <v>Nonprofit Organization</v>
      </c>
      <c r="K364" t="str">
        <f>[1]salary_data_cleaned!K364</f>
        <v>Federal Agencies</v>
      </c>
      <c r="L364" t="str">
        <f>[1]salary_data_cleaned!L364</f>
        <v>Government</v>
      </c>
      <c r="M364" t="str">
        <f>[1]salary_data_cleaned!M364</f>
        <v>$1 to $2 billion (USD)</v>
      </c>
      <c r="N364" t="str">
        <f>[1]salary_data_cleaned!N364</f>
        <v>Battelle, General Atomics, SAIC</v>
      </c>
      <c r="O364">
        <f>[1]salary_data_cleaned!O364</f>
        <v>0</v>
      </c>
      <c r="P364">
        <f>[1]salary_data_cleaned!P364</f>
        <v>0</v>
      </c>
      <c r="Q364">
        <f>[1]salary_data_cleaned!Q364</f>
        <v>56</v>
      </c>
      <c r="R364">
        <f>[1]salary_data_cleaned!R364</f>
        <v>99</v>
      </c>
      <c r="S364">
        <f>[1]salary_data_cleaned!S364</f>
        <v>77.5</v>
      </c>
      <c r="T364" s="1" t="str">
        <f>[1]salary_data_cleaned!T364</f>
        <v xml:space="preserve">MITRE
</v>
      </c>
      <c r="U364" t="str">
        <f>[1]salary_data_cleaned!U364</f>
        <v xml:space="preserve"> VA</v>
      </c>
      <c r="V364">
        <f>[1]salary_data_cleaned!V364</f>
        <v>0</v>
      </c>
      <c r="W364">
        <f>[1]salary_data_cleaned!W364</f>
        <v>62</v>
      </c>
      <c r="X364">
        <f>[1]salary_data_cleaned!X364</f>
        <v>0</v>
      </c>
      <c r="Y364">
        <f>[1]salary_data_cleaned!Y364</f>
        <v>0</v>
      </c>
      <c r="Z364">
        <f>[1]salary_data_cleaned!Z364</f>
        <v>0</v>
      </c>
      <c r="AA364">
        <f>[1]salary_data_cleaned!AA364</f>
        <v>0</v>
      </c>
      <c r="AB364">
        <f>[1]salary_data_cleaned!AB364</f>
        <v>0</v>
      </c>
    </row>
    <row r="365" spans="1:28" ht="409.6" x14ac:dyDescent="0.3">
      <c r="A365" t="str">
        <f>[1]salary_data_cleaned!A365</f>
        <v>ENVIRONMENTAL ENGINEER/SCIENTIST</v>
      </c>
      <c r="B365" t="str">
        <f>[1]salary_data_cleaned!B365</f>
        <v>Employer Provided Salary:$25-$28 Per Hour</v>
      </c>
      <c r="C365" s="1" t="str">
        <f>[1]salary_data_cleaned!C365</f>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v>
      </c>
      <c r="D365">
        <f>[1]salary_data_cleaned!D365</f>
        <v>3.3</v>
      </c>
      <c r="E365" s="1" t="str">
        <f>[1]salary_data_cleaned!E365</f>
        <v>Mcphail Associates
3.3</v>
      </c>
      <c r="F365" t="str">
        <f>[1]salary_data_cleaned!F365</f>
        <v>Cambridge, MA</v>
      </c>
      <c r="G365" t="str">
        <f>[1]salary_data_cleaned!G365</f>
        <v>Cambridge, MA</v>
      </c>
      <c r="H365" t="str">
        <f>[1]salary_data_cleaned!H365</f>
        <v>1 to 50 employees</v>
      </c>
      <c r="I365">
        <f>[1]salary_data_cleaned!I365</f>
        <v>1976</v>
      </c>
      <c r="J365" t="str">
        <f>[1]salary_data_cleaned!J365</f>
        <v>Company - Private</v>
      </c>
      <c r="K365" t="str">
        <f>[1]salary_data_cleaned!K365</f>
        <v>Construction</v>
      </c>
      <c r="L365" t="str">
        <f>[1]salary_data_cleaned!L365</f>
        <v>Construction, Repair &amp; Maintenance</v>
      </c>
      <c r="M365" t="str">
        <f>[1]salary_data_cleaned!M365</f>
        <v>Unknown / Non-Applicable</v>
      </c>
      <c r="N365">
        <f>[1]salary_data_cleaned!N365</f>
        <v>-1</v>
      </c>
      <c r="O365">
        <f>[1]salary_data_cleaned!O365</f>
        <v>1</v>
      </c>
      <c r="P365">
        <f>[1]salary_data_cleaned!P365</f>
        <v>1</v>
      </c>
      <c r="Q365">
        <f>[1]salary_data_cleaned!Q365</f>
        <v>25</v>
      </c>
      <c r="R365">
        <f>[1]salary_data_cleaned!R365</f>
        <v>28</v>
      </c>
      <c r="S365">
        <f>[1]salary_data_cleaned!S365</f>
        <v>26.5</v>
      </c>
      <c r="T365" s="1" t="str">
        <f>[1]salary_data_cleaned!T365</f>
        <v xml:space="preserve">Mcphail Associates
</v>
      </c>
      <c r="U365" t="str">
        <f>[1]salary_data_cleaned!U365</f>
        <v xml:space="preserve"> MA</v>
      </c>
      <c r="V365">
        <f>[1]salary_data_cleaned!V365</f>
        <v>1</v>
      </c>
      <c r="W365">
        <f>[1]salary_data_cleaned!W365</f>
        <v>44</v>
      </c>
      <c r="X365">
        <f>[1]salary_data_cleaned!X365</f>
        <v>0</v>
      </c>
      <c r="Y365">
        <f>[1]salary_data_cleaned!Y365</f>
        <v>0</v>
      </c>
      <c r="Z365">
        <f>[1]salary_data_cleaned!Z365</f>
        <v>0</v>
      </c>
      <c r="AA365">
        <f>[1]salary_data_cleaned!AA365</f>
        <v>0</v>
      </c>
      <c r="AB365">
        <f>[1]salary_data_cleaned!AB365</f>
        <v>1</v>
      </c>
    </row>
    <row r="366" spans="1:28" ht="409.6" x14ac:dyDescent="0.3">
      <c r="A366" t="str">
        <f>[1]salary_data_cleaned!A366</f>
        <v>Senior Scientist - Regulatory Submissions</v>
      </c>
      <c r="B366" t="str">
        <f>[1]salary_data_cleaned!B366</f>
        <v>$80K-$155K (Glassdoor est.)</v>
      </c>
      <c r="C366" s="1" t="str">
        <f>[1]salary_data_cleaned!C366</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v>
      </c>
      <c r="D366">
        <f>[1]salary_data_cleaned!D366</f>
        <v>3.1</v>
      </c>
      <c r="E366" s="1" t="str">
        <f>[1]salary_data_cleaned!E366</f>
        <v>Reynolds American
3.1</v>
      </c>
      <c r="F366" t="str">
        <f>[1]salary_data_cleaned!F366</f>
        <v>Winston-Salem, NC</v>
      </c>
      <c r="G366" t="str">
        <f>[1]salary_data_cleaned!G366</f>
        <v>Winston-Salem, NC</v>
      </c>
      <c r="H366" t="str">
        <f>[1]salary_data_cleaned!H366</f>
        <v>5001 to 10000 employees</v>
      </c>
      <c r="I366">
        <f>[1]salary_data_cleaned!I366</f>
        <v>1875</v>
      </c>
      <c r="J366" t="str">
        <f>[1]salary_data_cleaned!J366</f>
        <v>Company - Private</v>
      </c>
      <c r="K366" t="str">
        <f>[1]salary_data_cleaned!K366</f>
        <v>Consumer Products Manufacturing</v>
      </c>
      <c r="L366" t="str">
        <f>[1]salary_data_cleaned!L366</f>
        <v>Manufacturing</v>
      </c>
      <c r="M366" t="str">
        <f>[1]salary_data_cleaned!M366</f>
        <v>$10+ billion (USD)</v>
      </c>
      <c r="N366">
        <f>[1]salary_data_cleaned!N366</f>
        <v>-1</v>
      </c>
      <c r="O366">
        <f>[1]salary_data_cleaned!O366</f>
        <v>0</v>
      </c>
      <c r="P366">
        <f>[1]salary_data_cleaned!P366</f>
        <v>0</v>
      </c>
      <c r="Q366">
        <f>[1]salary_data_cleaned!Q366</f>
        <v>80</v>
      </c>
      <c r="R366">
        <f>[1]salary_data_cleaned!R366</f>
        <v>155</v>
      </c>
      <c r="S366">
        <f>[1]salary_data_cleaned!S366</f>
        <v>117.5</v>
      </c>
      <c r="T366" s="1" t="str">
        <f>[1]salary_data_cleaned!T366</f>
        <v xml:space="preserve">Reynolds American
</v>
      </c>
      <c r="U366" t="str">
        <f>[1]salary_data_cleaned!U366</f>
        <v xml:space="preserve"> NC</v>
      </c>
      <c r="V366">
        <f>[1]salary_data_cleaned!V366</f>
        <v>1</v>
      </c>
      <c r="W366">
        <f>[1]salary_data_cleaned!W366</f>
        <v>145</v>
      </c>
      <c r="X366">
        <f>[1]salary_data_cleaned!X366</f>
        <v>0</v>
      </c>
      <c r="Y366">
        <f>[1]salary_data_cleaned!Y366</f>
        <v>0</v>
      </c>
      <c r="Z366">
        <f>[1]salary_data_cleaned!Z366</f>
        <v>0</v>
      </c>
      <c r="AA366">
        <f>[1]salary_data_cleaned!AA366</f>
        <v>0</v>
      </c>
      <c r="AB366">
        <f>[1]salary_data_cleaned!AB366</f>
        <v>1</v>
      </c>
    </row>
    <row r="367" spans="1:28" ht="409.6" x14ac:dyDescent="0.3">
      <c r="A367" t="str">
        <f>[1]salary_data_cleaned!A367</f>
        <v>Scientist - Biomarker and Flow Cytometry</v>
      </c>
      <c r="B367" t="str">
        <f>[1]salary_data_cleaned!B367</f>
        <v>$43K-$98K (Glassdoor est.)</v>
      </c>
      <c r="C367" s="1" t="str">
        <f>[1]salary_data_cleaned!C367</f>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v>
      </c>
      <c r="D367">
        <f>[1]salary_data_cleaned!D367</f>
        <v>2.4</v>
      </c>
      <c r="E367" s="1" t="str">
        <f>[1]salary_data_cleaned!E367</f>
        <v>Crown Bioscience
2.4</v>
      </c>
      <c r="F367" t="str">
        <f>[1]salary_data_cleaned!F367</f>
        <v>San Diego, CA</v>
      </c>
      <c r="G367" t="str">
        <f>[1]salary_data_cleaned!G367</f>
        <v>San Diego, CA</v>
      </c>
      <c r="H367" t="str">
        <f>[1]salary_data_cleaned!H367</f>
        <v>501 to 1000 employees</v>
      </c>
      <c r="I367">
        <f>[1]salary_data_cleaned!I367</f>
        <v>2006</v>
      </c>
      <c r="J367" t="str">
        <f>[1]salary_data_cleaned!J367</f>
        <v>Company - Private</v>
      </c>
      <c r="K367" t="str">
        <f>[1]salary_data_cleaned!K367</f>
        <v>Biotech &amp; Pharmaceuticals</v>
      </c>
      <c r="L367" t="str">
        <f>[1]salary_data_cleaned!L367</f>
        <v>Biotech &amp; Pharmaceuticals</v>
      </c>
      <c r="M367" t="str">
        <f>[1]salary_data_cleaned!M367</f>
        <v>$50 to $100 million (USD)</v>
      </c>
      <c r="N367">
        <f>[1]salary_data_cleaned!N367</f>
        <v>-1</v>
      </c>
      <c r="O367">
        <f>[1]salary_data_cleaned!O367</f>
        <v>0</v>
      </c>
      <c r="P367">
        <f>[1]salary_data_cleaned!P367</f>
        <v>0</v>
      </c>
      <c r="Q367">
        <f>[1]salary_data_cleaned!Q367</f>
        <v>43</v>
      </c>
      <c r="R367">
        <f>[1]salary_data_cleaned!R367</f>
        <v>98</v>
      </c>
      <c r="S367">
        <f>[1]salary_data_cleaned!S367</f>
        <v>70.5</v>
      </c>
      <c r="T367" s="1" t="str">
        <f>[1]salary_data_cleaned!T367</f>
        <v xml:space="preserve">Crown Bioscience
</v>
      </c>
      <c r="U367" t="str">
        <f>[1]salary_data_cleaned!U367</f>
        <v xml:space="preserve"> CA</v>
      </c>
      <c r="V367">
        <f>[1]salary_data_cleaned!V367</f>
        <v>1</v>
      </c>
      <c r="W367">
        <f>[1]salary_data_cleaned!W367</f>
        <v>14</v>
      </c>
      <c r="X367">
        <f>[1]salary_data_cleaned!X367</f>
        <v>0</v>
      </c>
      <c r="Y367">
        <f>[1]salary_data_cleaned!Y367</f>
        <v>0</v>
      </c>
      <c r="Z367">
        <f>[1]salary_data_cleaned!Z367</f>
        <v>0</v>
      </c>
      <c r="AA367">
        <f>[1]salary_data_cleaned!AA367</f>
        <v>0</v>
      </c>
      <c r="AB367">
        <f>[1]salary_data_cleaned!AB367</f>
        <v>0</v>
      </c>
    </row>
    <row r="368" spans="1:28" ht="409.6" x14ac:dyDescent="0.3">
      <c r="A368" t="str">
        <f>[1]salary_data_cleaned!A368</f>
        <v>Revenue Analytics Manager</v>
      </c>
      <c r="B368" t="str">
        <f>[1]salary_data_cleaned!B368</f>
        <v>$45K-$78K (Glassdoor est.)</v>
      </c>
      <c r="C368" s="1" t="str">
        <f>[1]salary_data_cleaned!C368</f>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v>
      </c>
      <c r="D368">
        <f>[1]salary_data_cleaned!D368</f>
        <v>4.8</v>
      </c>
      <c r="E368" s="1" t="str">
        <f>[1]salary_data_cleaned!E368</f>
        <v>HOVER
4.8</v>
      </c>
      <c r="F368" t="str">
        <f>[1]salary_data_cleaned!F368</f>
        <v>San Francisco, CA</v>
      </c>
      <c r="G368" t="str">
        <f>[1]salary_data_cleaned!G368</f>
        <v>San Francisco, CA</v>
      </c>
      <c r="H368" t="str">
        <f>[1]salary_data_cleaned!H368</f>
        <v>51 to 200 employees</v>
      </c>
      <c r="I368">
        <f>[1]salary_data_cleaned!I368</f>
        <v>2011</v>
      </c>
      <c r="J368" t="str">
        <f>[1]salary_data_cleaned!J368</f>
        <v>Company - Private</v>
      </c>
      <c r="K368" t="str">
        <f>[1]salary_data_cleaned!K368</f>
        <v>Computer Hardware &amp; Software</v>
      </c>
      <c r="L368" t="str">
        <f>[1]salary_data_cleaned!L368</f>
        <v>Information Technology</v>
      </c>
      <c r="M368" t="str">
        <f>[1]salary_data_cleaned!M368</f>
        <v>$25 to $50 million (USD)</v>
      </c>
      <c r="N368">
        <f>[1]salary_data_cleaned!N368</f>
        <v>-1</v>
      </c>
      <c r="O368">
        <f>[1]salary_data_cleaned!O368</f>
        <v>0</v>
      </c>
      <c r="P368">
        <f>[1]salary_data_cleaned!P368</f>
        <v>0</v>
      </c>
      <c r="Q368">
        <f>[1]salary_data_cleaned!Q368</f>
        <v>45</v>
      </c>
      <c r="R368">
        <f>[1]salary_data_cleaned!R368</f>
        <v>78</v>
      </c>
      <c r="S368">
        <f>[1]salary_data_cleaned!S368</f>
        <v>61.5</v>
      </c>
      <c r="T368" s="1" t="str">
        <f>[1]salary_data_cleaned!T368</f>
        <v xml:space="preserve">HOVER
</v>
      </c>
      <c r="U368" t="str">
        <f>[1]salary_data_cleaned!U368</f>
        <v xml:space="preserve"> CA</v>
      </c>
      <c r="V368">
        <f>[1]salary_data_cleaned!V368</f>
        <v>1</v>
      </c>
      <c r="W368">
        <f>[1]salary_data_cleaned!W368</f>
        <v>9</v>
      </c>
      <c r="X368">
        <f>[1]salary_data_cleaned!X368</f>
        <v>0</v>
      </c>
      <c r="Y368">
        <f>[1]salary_data_cleaned!Y368</f>
        <v>0</v>
      </c>
      <c r="Z368">
        <f>[1]salary_data_cleaned!Z368</f>
        <v>0</v>
      </c>
      <c r="AA368">
        <f>[1]salary_data_cleaned!AA368</f>
        <v>0</v>
      </c>
      <c r="AB368">
        <f>[1]salary_data_cleaned!AB368</f>
        <v>1</v>
      </c>
    </row>
    <row r="369" spans="1:28" ht="409.6" x14ac:dyDescent="0.3">
      <c r="A369" t="str">
        <f>[1]salary_data_cleaned!A369</f>
        <v>Associate Scientist, LC/MS Biologics</v>
      </c>
      <c r="B369" t="str">
        <f>[1]salary_data_cleaned!B369</f>
        <v>$44K-$96K (Glassdoor est.)</v>
      </c>
      <c r="C369" s="1" t="str">
        <f>[1]salary_data_cleaned!C369</f>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
      <c r="D369">
        <f>[1]salary_data_cleaned!D369</f>
        <v>2.9</v>
      </c>
      <c r="E369" s="1" t="str">
        <f>[1]salary_data_cleaned!E369</f>
        <v>Q2 Solutions
2.9</v>
      </c>
      <c r="F369" t="str">
        <f>[1]salary_data_cleaned!F369</f>
        <v>Ithaca, NY</v>
      </c>
      <c r="G369" t="str">
        <f>[1]salary_data_cleaned!G369</f>
        <v>Morrisville, NC</v>
      </c>
      <c r="H369" t="str">
        <f>[1]salary_data_cleaned!H369</f>
        <v>1001 to 5000 employees</v>
      </c>
      <c r="I369">
        <f>[1]salary_data_cleaned!I369</f>
        <v>2015</v>
      </c>
      <c r="J369" t="str">
        <f>[1]salary_data_cleaned!J369</f>
        <v>Company - Private</v>
      </c>
      <c r="K369" t="str">
        <f>[1]salary_data_cleaned!K369</f>
        <v>Biotech &amp; Pharmaceuticals</v>
      </c>
      <c r="L369" t="str">
        <f>[1]salary_data_cleaned!L369</f>
        <v>Biotech &amp; Pharmaceuticals</v>
      </c>
      <c r="M369" t="str">
        <f>[1]salary_data_cleaned!M369</f>
        <v>Unknown / Non-Applicable</v>
      </c>
      <c r="N369">
        <f>[1]salary_data_cleaned!N369</f>
        <v>-1</v>
      </c>
      <c r="O369">
        <f>[1]salary_data_cleaned!O369</f>
        <v>0</v>
      </c>
      <c r="P369">
        <f>[1]salary_data_cleaned!P369</f>
        <v>0</v>
      </c>
      <c r="Q369">
        <f>[1]salary_data_cleaned!Q369</f>
        <v>44</v>
      </c>
      <c r="R369">
        <f>[1]salary_data_cleaned!R369</f>
        <v>96</v>
      </c>
      <c r="S369">
        <f>[1]salary_data_cleaned!S369</f>
        <v>70</v>
      </c>
      <c r="T369" s="1" t="str">
        <f>[1]salary_data_cleaned!T369</f>
        <v xml:space="preserve">Q2 Solutions
</v>
      </c>
      <c r="U369" t="str">
        <f>[1]salary_data_cleaned!U369</f>
        <v xml:space="preserve"> NY</v>
      </c>
      <c r="V369">
        <f>[1]salary_data_cleaned!V369</f>
        <v>0</v>
      </c>
      <c r="W369">
        <f>[1]salary_data_cleaned!W369</f>
        <v>5</v>
      </c>
      <c r="X369">
        <f>[1]salary_data_cleaned!X369</f>
        <v>0</v>
      </c>
      <c r="Y369">
        <f>[1]salary_data_cleaned!Y369</f>
        <v>0</v>
      </c>
      <c r="Z369">
        <f>[1]salary_data_cleaned!Z369</f>
        <v>0</v>
      </c>
      <c r="AA369">
        <f>[1]salary_data_cleaned!AA369</f>
        <v>0</v>
      </c>
      <c r="AB369">
        <f>[1]salary_data_cleaned!AB369</f>
        <v>1</v>
      </c>
    </row>
    <row r="370" spans="1:28" ht="409.6" x14ac:dyDescent="0.3">
      <c r="A370" t="str">
        <f>[1]salary_data_cleaned!A370</f>
        <v>Sr. Scientist Method Development</v>
      </c>
      <c r="B370" t="str">
        <f>[1]salary_data_cleaned!B370</f>
        <v>$50K-$110K (Glassdoor est.)</v>
      </c>
      <c r="C370" s="1" t="str">
        <f>[1]salary_data_cleaned!C370</f>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
      <c r="D370">
        <f>[1]salary_data_cleaned!D370</f>
        <v>2.9</v>
      </c>
      <c r="E370" s="1" t="str">
        <f>[1]salary_data_cleaned!E370</f>
        <v>Q2 Solutions
2.9</v>
      </c>
      <c r="F370" t="str">
        <f>[1]salary_data_cleaned!F370</f>
        <v>Marietta, GA</v>
      </c>
      <c r="G370" t="str">
        <f>[1]salary_data_cleaned!G370</f>
        <v>Morrisville, NC</v>
      </c>
      <c r="H370" t="str">
        <f>[1]salary_data_cleaned!H370</f>
        <v>1001 to 5000 employees</v>
      </c>
      <c r="I370">
        <f>[1]salary_data_cleaned!I370</f>
        <v>2015</v>
      </c>
      <c r="J370" t="str">
        <f>[1]salary_data_cleaned!J370</f>
        <v>Company - Private</v>
      </c>
      <c r="K370" t="str">
        <f>[1]salary_data_cleaned!K370</f>
        <v>Biotech &amp; Pharmaceuticals</v>
      </c>
      <c r="L370" t="str">
        <f>[1]salary_data_cleaned!L370</f>
        <v>Biotech &amp; Pharmaceuticals</v>
      </c>
      <c r="M370" t="str">
        <f>[1]salary_data_cleaned!M370</f>
        <v>Unknown / Non-Applicable</v>
      </c>
      <c r="N370">
        <f>[1]salary_data_cleaned!N370</f>
        <v>-1</v>
      </c>
      <c r="O370">
        <f>[1]salary_data_cleaned!O370</f>
        <v>0</v>
      </c>
      <c r="P370">
        <f>[1]salary_data_cleaned!P370</f>
        <v>0</v>
      </c>
      <c r="Q370">
        <f>[1]salary_data_cleaned!Q370</f>
        <v>50</v>
      </c>
      <c r="R370">
        <f>[1]salary_data_cleaned!R370</f>
        <v>110</v>
      </c>
      <c r="S370">
        <f>[1]salary_data_cleaned!S370</f>
        <v>80</v>
      </c>
      <c r="T370" s="1" t="str">
        <f>[1]salary_data_cleaned!T370</f>
        <v xml:space="preserve">Q2 Solutions
</v>
      </c>
      <c r="U370" t="str">
        <f>[1]salary_data_cleaned!U370</f>
        <v xml:space="preserve"> GA</v>
      </c>
      <c r="V370">
        <f>[1]salary_data_cleaned!V370</f>
        <v>0</v>
      </c>
      <c r="W370">
        <f>[1]salary_data_cleaned!W370</f>
        <v>5</v>
      </c>
      <c r="X370">
        <f>[1]salary_data_cleaned!X370</f>
        <v>0</v>
      </c>
      <c r="Y370">
        <f>[1]salary_data_cleaned!Y370</f>
        <v>0</v>
      </c>
      <c r="Z370">
        <f>[1]salary_data_cleaned!Z370</f>
        <v>0</v>
      </c>
      <c r="AA370">
        <f>[1]salary_data_cleaned!AA370</f>
        <v>0</v>
      </c>
      <c r="AB370">
        <f>[1]salary_data_cleaned!AB370</f>
        <v>1</v>
      </c>
    </row>
    <row r="371" spans="1:28" ht="409.6" x14ac:dyDescent="0.3">
      <c r="A371" t="str">
        <f>[1]salary_data_cleaned!A371</f>
        <v>IT - Data Engineer II</v>
      </c>
      <c r="B371" t="str">
        <f>[1]salary_data_cleaned!B371</f>
        <v>$61K-$119K (Glassdoor est.)</v>
      </c>
      <c r="C371" s="1" t="str">
        <f>[1]salary_data_cleaned!C371</f>
        <v>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v>
      </c>
      <c r="D371">
        <f>[1]salary_data_cleaned!D371</f>
        <v>3.4</v>
      </c>
      <c r="E371" s="1" t="str">
        <f>[1]salary_data_cleaned!E371</f>
        <v>Arbella Insurance
3.4</v>
      </c>
      <c r="F371" t="str">
        <f>[1]salary_data_cleaned!F371</f>
        <v>Quincy, MA</v>
      </c>
      <c r="G371" t="str">
        <f>[1]salary_data_cleaned!G371</f>
        <v>Quincy, MA</v>
      </c>
      <c r="H371" t="str">
        <f>[1]salary_data_cleaned!H371</f>
        <v>1001 to 5000 employees</v>
      </c>
      <c r="I371">
        <f>[1]salary_data_cleaned!I371</f>
        <v>1988</v>
      </c>
      <c r="J371" t="str">
        <f>[1]salary_data_cleaned!J371</f>
        <v>Company - Private</v>
      </c>
      <c r="K371" t="str">
        <f>[1]salary_data_cleaned!K371</f>
        <v>Insurance Carriers</v>
      </c>
      <c r="L371" t="str">
        <f>[1]salary_data_cleaned!L371</f>
        <v>Insurance</v>
      </c>
      <c r="M371" t="str">
        <f>[1]salary_data_cleaned!M371</f>
        <v>$100 to $500 million (USD)</v>
      </c>
      <c r="N371">
        <f>[1]salary_data_cleaned!N371</f>
        <v>-1</v>
      </c>
      <c r="O371">
        <f>[1]salary_data_cleaned!O371</f>
        <v>0</v>
      </c>
      <c r="P371">
        <f>[1]salary_data_cleaned!P371</f>
        <v>0</v>
      </c>
      <c r="Q371">
        <f>[1]salary_data_cleaned!Q371</f>
        <v>61</v>
      </c>
      <c r="R371">
        <f>[1]salary_data_cleaned!R371</f>
        <v>119</v>
      </c>
      <c r="S371">
        <f>[1]salary_data_cleaned!S371</f>
        <v>90</v>
      </c>
      <c r="T371" s="1" t="str">
        <f>[1]salary_data_cleaned!T371</f>
        <v xml:space="preserve">Arbella Insurance
</v>
      </c>
      <c r="U371" t="str">
        <f>[1]salary_data_cleaned!U371</f>
        <v xml:space="preserve"> MA</v>
      </c>
      <c r="V371">
        <f>[1]salary_data_cleaned!V371</f>
        <v>1</v>
      </c>
      <c r="W371">
        <f>[1]salary_data_cleaned!W371</f>
        <v>32</v>
      </c>
      <c r="X371">
        <f>[1]salary_data_cleaned!X371</f>
        <v>0</v>
      </c>
      <c r="Y371">
        <f>[1]salary_data_cleaned!Y371</f>
        <v>0</v>
      </c>
      <c r="Z371">
        <f>[1]salary_data_cleaned!Z371</f>
        <v>1</v>
      </c>
      <c r="AA371">
        <f>[1]salary_data_cleaned!AA371</f>
        <v>0</v>
      </c>
      <c r="AB371">
        <f>[1]salary_data_cleaned!AB371</f>
        <v>1</v>
      </c>
    </row>
    <row r="372" spans="1:28" ht="409.6" x14ac:dyDescent="0.3">
      <c r="A372" t="str">
        <f>[1]salary_data_cleaned!A372</f>
        <v>Research Scientist, Immunology - Cancer Biology</v>
      </c>
      <c r="B372" t="str">
        <f>[1]salary_data_cleaned!B372</f>
        <v>Employer Provided Salary:$100K-$140K</v>
      </c>
      <c r="C372" s="1" t="str">
        <f>[1]salary_data_cleaned!C372</f>
        <v>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v>
      </c>
      <c r="D372">
        <f>[1]salary_data_cleaned!D372</f>
        <v>-1</v>
      </c>
      <c r="E372" t="str">
        <f>[1]salary_data_cleaned!E372</f>
        <v>Kronos Bio</v>
      </c>
      <c r="F372" t="str">
        <f>[1]salary_data_cleaned!F372</f>
        <v>Cambridge, MA</v>
      </c>
      <c r="G372" t="str">
        <f>[1]salary_data_cleaned!G372</f>
        <v>San Mateo, CA</v>
      </c>
      <c r="H372" t="str">
        <f>[1]salary_data_cleaned!H372</f>
        <v>Unknown</v>
      </c>
      <c r="I372">
        <f>[1]salary_data_cleaned!I372</f>
        <v>-1</v>
      </c>
      <c r="J372" t="str">
        <f>[1]salary_data_cleaned!J372</f>
        <v>Company - Private</v>
      </c>
      <c r="K372">
        <f>[1]salary_data_cleaned!K372</f>
        <v>-1</v>
      </c>
      <c r="L372">
        <f>[1]salary_data_cleaned!L372</f>
        <v>-1</v>
      </c>
      <c r="M372" t="str">
        <f>[1]salary_data_cleaned!M372</f>
        <v>Unknown / Non-Applicable</v>
      </c>
      <c r="N372">
        <f>[1]salary_data_cleaned!N372</f>
        <v>-1</v>
      </c>
      <c r="O372">
        <f>[1]salary_data_cleaned!O372</f>
        <v>0</v>
      </c>
      <c r="P372">
        <f>[1]salary_data_cleaned!P372</f>
        <v>1</v>
      </c>
      <c r="Q372">
        <f>[1]salary_data_cleaned!Q372</f>
        <v>100</v>
      </c>
      <c r="R372">
        <f>[1]salary_data_cleaned!R372</f>
        <v>140</v>
      </c>
      <c r="S372">
        <f>[1]salary_data_cleaned!S372</f>
        <v>120</v>
      </c>
      <c r="T372" t="str">
        <f>[1]salary_data_cleaned!T372</f>
        <v>Kronos Bio</v>
      </c>
      <c r="U372" t="str">
        <f>[1]salary_data_cleaned!U372</f>
        <v xml:space="preserve"> MA</v>
      </c>
      <c r="V372">
        <f>[1]salary_data_cleaned!V372</f>
        <v>0</v>
      </c>
      <c r="W372">
        <f>[1]salary_data_cleaned!W372</f>
        <v>-1</v>
      </c>
      <c r="X372">
        <f>[1]salary_data_cleaned!X372</f>
        <v>0</v>
      </c>
      <c r="Y372">
        <f>[1]salary_data_cleaned!Y372</f>
        <v>0</v>
      </c>
      <c r="Z372">
        <f>[1]salary_data_cleaned!Z372</f>
        <v>0</v>
      </c>
      <c r="AA372">
        <f>[1]salary_data_cleaned!AA372</f>
        <v>0</v>
      </c>
      <c r="AB372">
        <f>[1]salary_data_cleaned!AB372</f>
        <v>1</v>
      </c>
    </row>
    <row r="373" spans="1:28" ht="409.6" x14ac:dyDescent="0.3">
      <c r="A373" t="str">
        <f>[1]salary_data_cleaned!A373</f>
        <v>Project Scientist - Auton Lab, Robotics Institute</v>
      </c>
      <c r="B373" t="str">
        <f>[1]salary_data_cleaned!B373</f>
        <v>$56K-$91K (Glassdoor est.)</v>
      </c>
      <c r="C373" s="1" t="str">
        <f>[1]salary_data_cleaned!C373</f>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373">
        <f>[1]salary_data_cleaned!D373</f>
        <v>2.6</v>
      </c>
      <c r="E373" s="1" t="str">
        <f>[1]salary_data_cleaned!E373</f>
        <v>Software Engineering Institute
2.6</v>
      </c>
      <c r="F373" t="str">
        <f>[1]salary_data_cleaned!F373</f>
        <v>Pittsburgh, PA</v>
      </c>
      <c r="G373" t="str">
        <f>[1]salary_data_cleaned!G373</f>
        <v>Pittsburgh, PA</v>
      </c>
      <c r="H373" t="str">
        <f>[1]salary_data_cleaned!H373</f>
        <v>501 to 1000 employees</v>
      </c>
      <c r="I373">
        <f>[1]salary_data_cleaned!I373</f>
        <v>1984</v>
      </c>
      <c r="J373" t="str">
        <f>[1]salary_data_cleaned!J373</f>
        <v>College / University</v>
      </c>
      <c r="K373" t="str">
        <f>[1]salary_data_cleaned!K373</f>
        <v>Colleges &amp; Universities</v>
      </c>
      <c r="L373" t="str">
        <f>[1]salary_data_cleaned!L373</f>
        <v>Education</v>
      </c>
      <c r="M373" t="str">
        <f>[1]salary_data_cleaned!M373</f>
        <v>Unknown / Non-Applicable</v>
      </c>
      <c r="N373">
        <f>[1]salary_data_cleaned!N373</f>
        <v>-1</v>
      </c>
      <c r="O373">
        <f>[1]salary_data_cleaned!O373</f>
        <v>0</v>
      </c>
      <c r="P373">
        <f>[1]salary_data_cleaned!P373</f>
        <v>0</v>
      </c>
      <c r="Q373">
        <f>[1]salary_data_cleaned!Q373</f>
        <v>56</v>
      </c>
      <c r="R373">
        <f>[1]salary_data_cleaned!R373</f>
        <v>91</v>
      </c>
      <c r="S373">
        <f>[1]salary_data_cleaned!S373</f>
        <v>73.5</v>
      </c>
      <c r="T373" s="1" t="str">
        <f>[1]salary_data_cleaned!T373</f>
        <v xml:space="preserve">Software Engineering Institute
</v>
      </c>
      <c r="U373" t="str">
        <f>[1]salary_data_cleaned!U373</f>
        <v xml:space="preserve"> PA</v>
      </c>
      <c r="V373">
        <f>[1]salary_data_cleaned!V373</f>
        <v>1</v>
      </c>
      <c r="W373">
        <f>[1]salary_data_cleaned!W373</f>
        <v>36</v>
      </c>
      <c r="X373">
        <f>[1]salary_data_cleaned!X373</f>
        <v>0</v>
      </c>
      <c r="Y373">
        <f>[1]salary_data_cleaned!Y373</f>
        <v>0</v>
      </c>
      <c r="Z373">
        <f>[1]salary_data_cleaned!Z373</f>
        <v>0</v>
      </c>
      <c r="AA373">
        <f>[1]salary_data_cleaned!AA373</f>
        <v>0</v>
      </c>
      <c r="AB373">
        <f>[1]salary_data_cleaned!AB373</f>
        <v>1</v>
      </c>
    </row>
    <row r="374" spans="1:28" ht="409.6" x14ac:dyDescent="0.3">
      <c r="A374" t="str">
        <f>[1]salary_data_cleaned!A374</f>
        <v>Data Scientist</v>
      </c>
      <c r="B374" t="str">
        <f>[1]salary_data_cleaned!B374</f>
        <v>$68K-$114K (Glassdoor est.)</v>
      </c>
      <c r="C374" s="1" t="str">
        <f>[1]salary_data_cleaned!C374</f>
        <v>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v>
      </c>
      <c r="D374">
        <f>[1]salary_data_cleaned!D374</f>
        <v>3.8</v>
      </c>
      <c r="E374" s="1" t="str">
        <f>[1]salary_data_cleaned!E374</f>
        <v>Zimmerman Advertising
3.8</v>
      </c>
      <c r="F374" t="str">
        <f>[1]salary_data_cleaned!F374</f>
        <v>Fort Lauderdale, FL</v>
      </c>
      <c r="G374" t="str">
        <f>[1]salary_data_cleaned!G374</f>
        <v>Fort Lauderdale, FL</v>
      </c>
      <c r="H374" t="str">
        <f>[1]salary_data_cleaned!H374</f>
        <v>501 to 1000 employees</v>
      </c>
      <c r="I374">
        <f>[1]salary_data_cleaned!I374</f>
        <v>1984</v>
      </c>
      <c r="J374" t="str">
        <f>[1]salary_data_cleaned!J374</f>
        <v>Subsidiary or Business Segment</v>
      </c>
      <c r="K374" t="str">
        <f>[1]salary_data_cleaned!K374</f>
        <v>Advertising &amp; Marketing</v>
      </c>
      <c r="L374" t="str">
        <f>[1]salary_data_cleaned!L374</f>
        <v>Business Services</v>
      </c>
      <c r="M374" t="str">
        <f>[1]salary_data_cleaned!M374</f>
        <v>Unknown / Non-Applicable</v>
      </c>
      <c r="N374">
        <f>[1]salary_data_cleaned!N374</f>
        <v>-1</v>
      </c>
      <c r="O374">
        <f>[1]salary_data_cleaned!O374</f>
        <v>0</v>
      </c>
      <c r="P374">
        <f>[1]salary_data_cleaned!P374</f>
        <v>0</v>
      </c>
      <c r="Q374">
        <f>[1]salary_data_cleaned!Q374</f>
        <v>68</v>
      </c>
      <c r="R374">
        <f>[1]salary_data_cleaned!R374</f>
        <v>114</v>
      </c>
      <c r="S374">
        <f>[1]salary_data_cleaned!S374</f>
        <v>91</v>
      </c>
      <c r="T374" s="1" t="str">
        <f>[1]salary_data_cleaned!T374</f>
        <v xml:space="preserve">Zimmerman Advertising
</v>
      </c>
      <c r="U374" t="str">
        <f>[1]salary_data_cleaned!U374</f>
        <v xml:space="preserve"> FL</v>
      </c>
      <c r="V374">
        <f>[1]salary_data_cleaned!V374</f>
        <v>1</v>
      </c>
      <c r="W374">
        <f>[1]salary_data_cleaned!W374</f>
        <v>36</v>
      </c>
      <c r="X374">
        <f>[1]salary_data_cleaned!X374</f>
        <v>1</v>
      </c>
      <c r="Y374">
        <f>[1]salary_data_cleaned!Y374</f>
        <v>0</v>
      </c>
      <c r="Z374">
        <f>[1]salary_data_cleaned!Z374</f>
        <v>0</v>
      </c>
      <c r="AA374">
        <f>[1]salary_data_cleaned!AA374</f>
        <v>0</v>
      </c>
      <c r="AB374">
        <f>[1]salary_data_cleaned!AB374</f>
        <v>1</v>
      </c>
    </row>
    <row r="375" spans="1:28" ht="409.6" x14ac:dyDescent="0.3">
      <c r="A375" t="str">
        <f>[1]salary_data_cleaned!A375</f>
        <v>Data Scientist</v>
      </c>
      <c r="B375" t="str">
        <f>[1]salary_data_cleaned!B375</f>
        <v>Employer Provided Salary:$150K-$160K</v>
      </c>
      <c r="C375" s="1" t="str">
        <f>[1]salary_data_cleaned!C375</f>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v>
      </c>
      <c r="D375">
        <f>[1]salary_data_cleaned!D375</f>
        <v>5</v>
      </c>
      <c r="E375" s="1" t="str">
        <f>[1]salary_data_cleaned!E375</f>
        <v>BPA Services
5.0</v>
      </c>
      <c r="F375" t="str">
        <f>[1]salary_data_cleaned!F375</f>
        <v>Washington, DC</v>
      </c>
      <c r="G375" t="str">
        <f>[1]salary_data_cleaned!G375</f>
        <v>Alexandria, VA</v>
      </c>
      <c r="H375" t="str">
        <f>[1]salary_data_cleaned!H375</f>
        <v>Unknown</v>
      </c>
      <c r="I375">
        <f>[1]salary_data_cleaned!I375</f>
        <v>-1</v>
      </c>
      <c r="J375" t="str">
        <f>[1]salary_data_cleaned!J375</f>
        <v>Company - Private</v>
      </c>
      <c r="K375" t="str">
        <f>[1]salary_data_cleaned!K375</f>
        <v>Enterprise Software &amp; Network Solutions</v>
      </c>
      <c r="L375" t="str">
        <f>[1]salary_data_cleaned!L375</f>
        <v>Information Technology</v>
      </c>
      <c r="M375" t="str">
        <f>[1]salary_data_cleaned!M375</f>
        <v>Unknown / Non-Applicable</v>
      </c>
      <c r="N375">
        <f>[1]salary_data_cleaned!N375</f>
        <v>-1</v>
      </c>
      <c r="O375">
        <f>[1]salary_data_cleaned!O375</f>
        <v>0</v>
      </c>
      <c r="P375">
        <f>[1]salary_data_cleaned!P375</f>
        <v>1</v>
      </c>
      <c r="Q375">
        <f>[1]salary_data_cleaned!Q375</f>
        <v>150</v>
      </c>
      <c r="R375">
        <f>[1]salary_data_cleaned!R375</f>
        <v>160</v>
      </c>
      <c r="S375">
        <f>[1]salary_data_cleaned!S375</f>
        <v>155</v>
      </c>
      <c r="T375" s="1" t="str">
        <f>[1]salary_data_cleaned!T375</f>
        <v xml:space="preserve">BPA Services
</v>
      </c>
      <c r="U375" t="str">
        <f>[1]salary_data_cleaned!U375</f>
        <v xml:space="preserve"> DC</v>
      </c>
      <c r="V375">
        <f>[1]salary_data_cleaned!V375</f>
        <v>0</v>
      </c>
      <c r="W375">
        <f>[1]salary_data_cleaned!W375</f>
        <v>-1</v>
      </c>
      <c r="X375">
        <f>[1]salary_data_cleaned!X375</f>
        <v>0</v>
      </c>
      <c r="Y375">
        <f>[1]salary_data_cleaned!Y375</f>
        <v>0</v>
      </c>
      <c r="Z375">
        <f>[1]salary_data_cleaned!Z375</f>
        <v>0</v>
      </c>
      <c r="AA375">
        <f>[1]salary_data_cleaned!AA375</f>
        <v>1</v>
      </c>
      <c r="AB375">
        <f>[1]salary_data_cleaned!AB375</f>
        <v>1</v>
      </c>
    </row>
    <row r="376" spans="1:28" ht="409.6" x14ac:dyDescent="0.3">
      <c r="A376" t="str">
        <f>[1]salary_data_cleaned!A376</f>
        <v>Enterprise Architect, Data</v>
      </c>
      <c r="B376" t="str">
        <f>[1]salary_data_cleaned!B376</f>
        <v>$101K-$158K (Glassdoor est.)</v>
      </c>
      <c r="C376" s="1" t="str">
        <f>[1]salary_data_cleaned!C376</f>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v>
      </c>
      <c r="D376">
        <f>[1]salary_data_cleaned!D376</f>
        <v>3.6</v>
      </c>
      <c r="E376" s="1" t="str">
        <f>[1]salary_data_cleaned!E376</f>
        <v>MassMutual
3.6</v>
      </c>
      <c r="F376" t="str">
        <f>[1]salary_data_cleaned!F376</f>
        <v>Boston, MA</v>
      </c>
      <c r="G376" t="str">
        <f>[1]salary_data_cleaned!G376</f>
        <v>Springfield, MA</v>
      </c>
      <c r="H376" t="str">
        <f>[1]salary_data_cleaned!H376</f>
        <v>5001 to 10000 employees</v>
      </c>
      <c r="I376">
        <f>[1]salary_data_cleaned!I376</f>
        <v>1851</v>
      </c>
      <c r="J376" t="str">
        <f>[1]salary_data_cleaned!J376</f>
        <v>Company - Private</v>
      </c>
      <c r="K376" t="str">
        <f>[1]salary_data_cleaned!K376</f>
        <v>Insurance Carriers</v>
      </c>
      <c r="L376" t="str">
        <f>[1]salary_data_cleaned!L376</f>
        <v>Insurance</v>
      </c>
      <c r="M376" t="str">
        <f>[1]salary_data_cleaned!M376</f>
        <v>$10+ billion (USD)</v>
      </c>
      <c r="N376">
        <f>[1]salary_data_cleaned!N376</f>
        <v>-1</v>
      </c>
      <c r="O376">
        <f>[1]salary_data_cleaned!O376</f>
        <v>0</v>
      </c>
      <c r="P376">
        <f>[1]salary_data_cleaned!P376</f>
        <v>0</v>
      </c>
      <c r="Q376">
        <f>[1]salary_data_cleaned!Q376</f>
        <v>101</v>
      </c>
      <c r="R376">
        <f>[1]salary_data_cleaned!R376</f>
        <v>158</v>
      </c>
      <c r="S376">
        <f>[1]salary_data_cleaned!S376</f>
        <v>129.5</v>
      </c>
      <c r="T376" s="1" t="str">
        <f>[1]salary_data_cleaned!T376</f>
        <v xml:space="preserve">MassMutual
</v>
      </c>
      <c r="U376" t="str">
        <f>[1]salary_data_cleaned!U376</f>
        <v xml:space="preserve"> MA</v>
      </c>
      <c r="V376">
        <f>[1]salary_data_cleaned!V376</f>
        <v>0</v>
      </c>
      <c r="W376">
        <f>[1]salary_data_cleaned!W376</f>
        <v>169</v>
      </c>
      <c r="X376">
        <f>[1]salary_data_cleaned!X376</f>
        <v>1</v>
      </c>
      <c r="Y376">
        <f>[1]salary_data_cleaned!Y376</f>
        <v>0</v>
      </c>
      <c r="Z376">
        <f>[1]salary_data_cleaned!Z376</f>
        <v>1</v>
      </c>
      <c r="AA376">
        <f>[1]salary_data_cleaned!AA376</f>
        <v>1</v>
      </c>
      <c r="AB376">
        <f>[1]salary_data_cleaned!AB376</f>
        <v>1</v>
      </c>
    </row>
    <row r="377" spans="1:28" ht="409.6" x14ac:dyDescent="0.3">
      <c r="A377" t="str">
        <f>[1]salary_data_cleaned!A377</f>
        <v>Senior Manager, Epidemiologic Data Scientist</v>
      </c>
      <c r="B377" t="str">
        <f>[1]salary_data_cleaned!B377</f>
        <v>$125K-$210K (Glassdoor est.)</v>
      </c>
      <c r="C377" s="1" t="str">
        <f>[1]salary_data_cleaned!C377</f>
        <v>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
      <c r="D377">
        <f>[1]salary_data_cleaned!D377</f>
        <v>4</v>
      </c>
      <c r="E377" s="1" t="str">
        <f>[1]salary_data_cleaned!E377</f>
        <v>Pfizer
4.0</v>
      </c>
      <c r="F377" t="str">
        <f>[1]salary_data_cleaned!F377</f>
        <v>New York, NY</v>
      </c>
      <c r="G377" t="str">
        <f>[1]salary_data_cleaned!G377</f>
        <v>New York, NY</v>
      </c>
      <c r="H377" t="str">
        <f>[1]salary_data_cleaned!H377</f>
        <v>10000+ employees</v>
      </c>
      <c r="I377">
        <f>[1]salary_data_cleaned!I377</f>
        <v>1849</v>
      </c>
      <c r="J377" t="str">
        <f>[1]salary_data_cleaned!J377</f>
        <v>Company - Public</v>
      </c>
      <c r="K377" t="str">
        <f>[1]salary_data_cleaned!K377</f>
        <v>Biotech &amp; Pharmaceuticals</v>
      </c>
      <c r="L377" t="str">
        <f>[1]salary_data_cleaned!L377</f>
        <v>Biotech &amp; Pharmaceuticals</v>
      </c>
      <c r="M377" t="str">
        <f>[1]salary_data_cleaned!M377</f>
        <v>$10+ billion (USD)</v>
      </c>
      <c r="N377">
        <f>[1]salary_data_cleaned!N377</f>
        <v>-1</v>
      </c>
      <c r="O377">
        <f>[1]salary_data_cleaned!O377</f>
        <v>0</v>
      </c>
      <c r="P377">
        <f>[1]salary_data_cleaned!P377</f>
        <v>0</v>
      </c>
      <c r="Q377">
        <f>[1]salary_data_cleaned!Q377</f>
        <v>125</v>
      </c>
      <c r="R377">
        <f>[1]salary_data_cleaned!R377</f>
        <v>210</v>
      </c>
      <c r="S377">
        <f>[1]salary_data_cleaned!S377</f>
        <v>167.5</v>
      </c>
      <c r="T377" s="1" t="str">
        <f>[1]salary_data_cleaned!T377</f>
        <v xml:space="preserve">Pfizer
</v>
      </c>
      <c r="U377" t="str">
        <f>[1]salary_data_cleaned!U377</f>
        <v xml:space="preserve"> NY</v>
      </c>
      <c r="V377">
        <f>[1]salary_data_cleaned!V377</f>
        <v>1</v>
      </c>
      <c r="W377">
        <f>[1]salary_data_cleaned!W377</f>
        <v>171</v>
      </c>
      <c r="X377">
        <f>[1]salary_data_cleaned!X377</f>
        <v>0</v>
      </c>
      <c r="Y377">
        <f>[1]salary_data_cleaned!Y377</f>
        <v>0</v>
      </c>
      <c r="Z377">
        <f>[1]salary_data_cleaned!Z377</f>
        <v>0</v>
      </c>
      <c r="AA377">
        <f>[1]salary_data_cleaned!AA377</f>
        <v>1</v>
      </c>
      <c r="AB377">
        <f>[1]salary_data_cleaned!AB377</f>
        <v>1</v>
      </c>
    </row>
    <row r="378" spans="1:28" ht="409.6" x14ac:dyDescent="0.3">
      <c r="A378" t="str">
        <f>[1]salary_data_cleaned!A378</f>
        <v>Corporate Risk Data Analyst (SQL Based) - Milwaukee or</v>
      </c>
      <c r="B378" t="str">
        <f>[1]salary_data_cleaned!B378</f>
        <v>$43K-$77K (Glassdoor est.)</v>
      </c>
      <c r="C378" s="1" t="str">
        <f>[1]salary_data_cleaned!C378</f>
        <v>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v>
      </c>
      <c r="D378">
        <f>[1]salary_data_cleaned!D378</f>
        <v>3.8</v>
      </c>
      <c r="E378" s="1" t="str">
        <f>[1]salary_data_cleaned!E378</f>
        <v>Associated Banc-Corp
3.8</v>
      </c>
      <c r="F378" t="str">
        <f>[1]salary_data_cleaned!F378</f>
        <v>Green Bay, WI</v>
      </c>
      <c r="G378" t="str">
        <f>[1]salary_data_cleaned!G378</f>
        <v>Green Bay, WI</v>
      </c>
      <c r="H378" t="str">
        <f>[1]salary_data_cleaned!H378</f>
        <v>1001 to 5000 employees</v>
      </c>
      <c r="I378">
        <f>[1]salary_data_cleaned!I378</f>
        <v>1870</v>
      </c>
      <c r="J378" t="str">
        <f>[1]salary_data_cleaned!J378</f>
        <v>Company - Public</v>
      </c>
      <c r="K378" t="str">
        <f>[1]salary_data_cleaned!K378</f>
        <v>Banks &amp; Credit Unions</v>
      </c>
      <c r="L378" t="str">
        <f>[1]salary_data_cleaned!L378</f>
        <v>Finance</v>
      </c>
      <c r="M378" t="str">
        <f>[1]salary_data_cleaned!M378</f>
        <v>$1 to $2 billion (USD)</v>
      </c>
      <c r="N378" t="str">
        <f>[1]salary_data_cleaned!N378</f>
        <v>Wells Fargo, BMO Harris Bank, U.S. Bank</v>
      </c>
      <c r="O378">
        <f>[1]salary_data_cleaned!O378</f>
        <v>0</v>
      </c>
      <c r="P378">
        <f>[1]salary_data_cleaned!P378</f>
        <v>0</v>
      </c>
      <c r="Q378">
        <f>[1]salary_data_cleaned!Q378</f>
        <v>43</v>
      </c>
      <c r="R378">
        <f>[1]salary_data_cleaned!R378</f>
        <v>77</v>
      </c>
      <c r="S378">
        <f>[1]salary_data_cleaned!S378</f>
        <v>60</v>
      </c>
      <c r="T378" s="1" t="str">
        <f>[1]salary_data_cleaned!T378</f>
        <v xml:space="preserve">Associated Banc-Corp
</v>
      </c>
      <c r="U378" t="str">
        <f>[1]salary_data_cleaned!U378</f>
        <v xml:space="preserve"> WI</v>
      </c>
      <c r="V378">
        <f>[1]salary_data_cleaned!V378</f>
        <v>1</v>
      </c>
      <c r="W378">
        <f>[1]salary_data_cleaned!W378</f>
        <v>150</v>
      </c>
      <c r="X378">
        <f>[1]salary_data_cleaned!X378</f>
        <v>0</v>
      </c>
      <c r="Y378">
        <f>[1]salary_data_cleaned!Y378</f>
        <v>0</v>
      </c>
      <c r="Z378">
        <f>[1]salary_data_cleaned!Z378</f>
        <v>0</v>
      </c>
      <c r="AA378">
        <f>[1]salary_data_cleaned!AA378</f>
        <v>1</v>
      </c>
      <c r="AB378">
        <f>[1]salary_data_cleaned!AB378</f>
        <v>1</v>
      </c>
    </row>
    <row r="379" spans="1:28" ht="409.6" x14ac:dyDescent="0.3">
      <c r="A379" t="str">
        <f>[1]salary_data_cleaned!A379</f>
        <v>Lead Data Scientist</v>
      </c>
      <c r="B379" t="str">
        <f>[1]salary_data_cleaned!B379</f>
        <v>$139K-$221K (Glassdoor est.)</v>
      </c>
      <c r="C379" s="1" t="str">
        <f>[1]salary_data_cleaned!C379</f>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v>
      </c>
      <c r="D379">
        <f>[1]salary_data_cleaned!D379</f>
        <v>3.9</v>
      </c>
      <c r="E379" s="1" t="str">
        <f>[1]salary_data_cleaned!E379</f>
        <v>Zest AI
3.9</v>
      </c>
      <c r="F379" t="str">
        <f>[1]salary_data_cleaned!F379</f>
        <v>Burbank, CA</v>
      </c>
      <c r="G379" t="str">
        <f>[1]salary_data_cleaned!G379</f>
        <v>Burbank, CA</v>
      </c>
      <c r="H379" t="str">
        <f>[1]salary_data_cleaned!H379</f>
        <v>51 to 200 employees</v>
      </c>
      <c r="I379">
        <f>[1]salary_data_cleaned!I379</f>
        <v>2009</v>
      </c>
      <c r="J379" t="str">
        <f>[1]salary_data_cleaned!J379</f>
        <v>Company - Private</v>
      </c>
      <c r="K379" t="str">
        <f>[1]salary_data_cleaned!K379</f>
        <v>Financial Analytics &amp; Research</v>
      </c>
      <c r="L379" t="str">
        <f>[1]salary_data_cleaned!L379</f>
        <v>Finance</v>
      </c>
      <c r="M379" t="str">
        <f>[1]salary_data_cleaned!M379</f>
        <v>$50 to $100 million (USD)</v>
      </c>
      <c r="N379">
        <f>[1]salary_data_cleaned!N379</f>
        <v>-1</v>
      </c>
      <c r="O379">
        <f>[1]salary_data_cleaned!O379</f>
        <v>0</v>
      </c>
      <c r="P379">
        <f>[1]salary_data_cleaned!P379</f>
        <v>0</v>
      </c>
      <c r="Q379">
        <f>[1]salary_data_cleaned!Q379</f>
        <v>139</v>
      </c>
      <c r="R379">
        <f>[1]salary_data_cleaned!R379</f>
        <v>221</v>
      </c>
      <c r="S379">
        <f>[1]salary_data_cleaned!S379</f>
        <v>180</v>
      </c>
      <c r="T379" s="1" t="str">
        <f>[1]salary_data_cleaned!T379</f>
        <v xml:space="preserve">Zest AI
</v>
      </c>
      <c r="U379" t="str">
        <f>[1]salary_data_cleaned!U379</f>
        <v xml:space="preserve"> CA</v>
      </c>
      <c r="V379">
        <f>[1]salary_data_cleaned!V379</f>
        <v>1</v>
      </c>
      <c r="W379">
        <f>[1]salary_data_cleaned!W379</f>
        <v>11</v>
      </c>
      <c r="X379">
        <f>[1]salary_data_cleaned!X379</f>
        <v>1</v>
      </c>
      <c r="Y379">
        <f>[1]salary_data_cleaned!Y379</f>
        <v>0</v>
      </c>
      <c r="Z379">
        <f>[1]salary_data_cleaned!Z379</f>
        <v>0</v>
      </c>
      <c r="AA379">
        <f>[1]salary_data_cleaned!AA379</f>
        <v>0</v>
      </c>
      <c r="AB379">
        <f>[1]salary_data_cleaned!AB379</f>
        <v>1</v>
      </c>
    </row>
    <row r="380" spans="1:28" ht="409.6" x14ac:dyDescent="0.3">
      <c r="A380" t="str">
        <f>[1]salary_data_cleaned!A380</f>
        <v>Marketing Data Analyst, May 2020 Undergrad</v>
      </c>
      <c r="B380" t="str">
        <f>[1]salary_data_cleaned!B380</f>
        <v>$44K-$86K (Glassdoor est.)</v>
      </c>
      <c r="C380" s="1" t="str">
        <f>[1]salary_data_cleaned!C380</f>
        <v>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v>
      </c>
      <c r="D380">
        <f>[1]salary_data_cleaned!D380</f>
        <v>3.8</v>
      </c>
      <c r="E380" s="1" t="str">
        <f>[1]salary_data_cleaned!E380</f>
        <v>Fareportal
3.8</v>
      </c>
      <c r="F380" t="str">
        <f>[1]salary_data_cleaned!F380</f>
        <v>New York, NY</v>
      </c>
      <c r="G380" t="str">
        <f>[1]salary_data_cleaned!G380</f>
        <v>New York, NY</v>
      </c>
      <c r="H380" t="str">
        <f>[1]salary_data_cleaned!H380</f>
        <v>1001 to 5000 employees</v>
      </c>
      <c r="I380">
        <f>[1]salary_data_cleaned!I380</f>
        <v>2002</v>
      </c>
      <c r="J380" t="str">
        <f>[1]salary_data_cleaned!J380</f>
        <v>Company - Private</v>
      </c>
      <c r="K380" t="str">
        <f>[1]salary_data_cleaned!K380</f>
        <v>Travel Agencies</v>
      </c>
      <c r="L380" t="str">
        <f>[1]salary_data_cleaned!L380</f>
        <v>Travel &amp; Tourism</v>
      </c>
      <c r="M380" t="str">
        <f>[1]salary_data_cleaned!M380</f>
        <v>$2 to $5 billion (USD)</v>
      </c>
      <c r="N380" t="str">
        <f>[1]salary_data_cleaned!N380</f>
        <v>Expedia Group, Orbitz Worldwide, Priceline.com</v>
      </c>
      <c r="O380">
        <f>[1]salary_data_cleaned!O380</f>
        <v>0</v>
      </c>
      <c r="P380">
        <f>[1]salary_data_cleaned!P380</f>
        <v>0</v>
      </c>
      <c r="Q380">
        <f>[1]salary_data_cleaned!Q380</f>
        <v>44</v>
      </c>
      <c r="R380">
        <f>[1]salary_data_cleaned!R380</f>
        <v>86</v>
      </c>
      <c r="S380">
        <f>[1]salary_data_cleaned!S380</f>
        <v>65</v>
      </c>
      <c r="T380" s="1" t="str">
        <f>[1]salary_data_cleaned!T380</f>
        <v xml:space="preserve">Fareportal
</v>
      </c>
      <c r="U380" t="str">
        <f>[1]salary_data_cleaned!U380</f>
        <v xml:space="preserve"> NY</v>
      </c>
      <c r="V380">
        <f>[1]salary_data_cleaned!V380</f>
        <v>1</v>
      </c>
      <c r="W380">
        <f>[1]salary_data_cleaned!W380</f>
        <v>18</v>
      </c>
      <c r="X380">
        <f>[1]salary_data_cleaned!X380</f>
        <v>0</v>
      </c>
      <c r="Y380">
        <f>[1]salary_data_cleaned!Y380</f>
        <v>0</v>
      </c>
      <c r="Z380">
        <f>[1]salary_data_cleaned!Z380</f>
        <v>0</v>
      </c>
      <c r="AA380">
        <f>[1]salary_data_cleaned!AA380</f>
        <v>0</v>
      </c>
      <c r="AB380">
        <f>[1]salary_data_cleaned!AB380</f>
        <v>1</v>
      </c>
    </row>
    <row r="381" spans="1:28" ht="409.6" x14ac:dyDescent="0.3">
      <c r="A381" t="str">
        <f>[1]salary_data_cleaned!A381</f>
        <v>Senior Data Engineer</v>
      </c>
      <c r="B381" t="str">
        <f>[1]salary_data_cleaned!B381</f>
        <v>$78K-$147K (Glassdoor est.)</v>
      </c>
      <c r="C381" s="1" t="str">
        <f>[1]salary_data_cleaned!C381</f>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v>
      </c>
      <c r="D381">
        <f>[1]salary_data_cleaned!D381</f>
        <v>4.3</v>
      </c>
      <c r="E381" s="1" t="str">
        <f>[1]salary_data_cleaned!E381</f>
        <v>Genesys
4.3</v>
      </c>
      <c r="F381" t="str">
        <f>[1]salary_data_cleaned!F381</f>
        <v>Durham, NC</v>
      </c>
      <c r="G381" t="str">
        <f>[1]salary_data_cleaned!G381</f>
        <v>Daly City, CA</v>
      </c>
      <c r="H381" t="str">
        <f>[1]salary_data_cleaned!H381</f>
        <v>5001 to 10000 employees</v>
      </c>
      <c r="I381">
        <f>[1]salary_data_cleaned!I381</f>
        <v>1990</v>
      </c>
      <c r="J381" t="str">
        <f>[1]salary_data_cleaned!J381</f>
        <v>Company - Private</v>
      </c>
      <c r="K381" t="str">
        <f>[1]salary_data_cleaned!K381</f>
        <v>Computer Hardware &amp; Software</v>
      </c>
      <c r="L381" t="str">
        <f>[1]salary_data_cleaned!L381</f>
        <v>Information Technology</v>
      </c>
      <c r="M381" t="str">
        <f>[1]salary_data_cleaned!M381</f>
        <v>$1 to $2 billion (USD)</v>
      </c>
      <c r="N381" t="str">
        <f>[1]salary_data_cleaned!N381</f>
        <v>Avaya, Five9, Salesforce</v>
      </c>
      <c r="O381">
        <f>[1]salary_data_cleaned!O381</f>
        <v>0</v>
      </c>
      <c r="P381">
        <f>[1]salary_data_cleaned!P381</f>
        <v>0</v>
      </c>
      <c r="Q381">
        <f>[1]salary_data_cleaned!Q381</f>
        <v>78</v>
      </c>
      <c r="R381">
        <f>[1]salary_data_cleaned!R381</f>
        <v>147</v>
      </c>
      <c r="S381">
        <f>[1]salary_data_cleaned!S381</f>
        <v>112.5</v>
      </c>
      <c r="T381" s="1" t="str">
        <f>[1]salary_data_cleaned!T381</f>
        <v xml:space="preserve">Genesys
</v>
      </c>
      <c r="U381" t="str">
        <f>[1]salary_data_cleaned!U381</f>
        <v xml:space="preserve"> NC</v>
      </c>
      <c r="V381">
        <f>[1]salary_data_cleaned!V381</f>
        <v>0</v>
      </c>
      <c r="W381">
        <f>[1]salary_data_cleaned!W381</f>
        <v>30</v>
      </c>
      <c r="X381">
        <f>[1]salary_data_cleaned!X381</f>
        <v>1</v>
      </c>
      <c r="Y381">
        <f>[1]salary_data_cleaned!Y381</f>
        <v>0</v>
      </c>
      <c r="Z381">
        <f>[1]salary_data_cleaned!Z381</f>
        <v>1</v>
      </c>
      <c r="AA381">
        <f>[1]salary_data_cleaned!AA381</f>
        <v>1</v>
      </c>
      <c r="AB381">
        <f>[1]salary_data_cleaned!AB381</f>
        <v>0</v>
      </c>
    </row>
    <row r="382" spans="1:28" ht="409.6" x14ac:dyDescent="0.3">
      <c r="A382" t="str">
        <f>[1]salary_data_cleaned!A382</f>
        <v>Senior Data Analyst</v>
      </c>
      <c r="B382" t="str">
        <f>[1]salary_data_cleaned!B382</f>
        <v>$65K-$110K (Glassdoor est.)</v>
      </c>
      <c r="C382" s="1" t="str">
        <f>[1]salary_data_cleaned!C382</f>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v>
      </c>
      <c r="D382">
        <f>[1]salary_data_cleaned!D382</f>
        <v>1.9</v>
      </c>
      <c r="E382" s="1" t="str">
        <f>[1]salary_data_cleaned!E382</f>
        <v>Moda Operandi
1.9</v>
      </c>
      <c r="F382" t="str">
        <f>[1]salary_data_cleaned!F382</f>
        <v>New York, NY</v>
      </c>
      <c r="G382" t="str">
        <f>[1]salary_data_cleaned!G382</f>
        <v>New York, NY</v>
      </c>
      <c r="H382" t="str">
        <f>[1]salary_data_cleaned!H382</f>
        <v>201 to 500 employees</v>
      </c>
      <c r="I382">
        <f>[1]salary_data_cleaned!I382</f>
        <v>2010</v>
      </c>
      <c r="J382" t="str">
        <f>[1]salary_data_cleaned!J382</f>
        <v>Company - Private</v>
      </c>
      <c r="K382" t="str">
        <f>[1]salary_data_cleaned!K382</f>
        <v>Department, Clothing, &amp; Shoe Stores</v>
      </c>
      <c r="L382" t="str">
        <f>[1]salary_data_cleaned!L382</f>
        <v>Retail</v>
      </c>
      <c r="M382" t="str">
        <f>[1]salary_data_cleaned!M382</f>
        <v>$100 to $500 million (USD)</v>
      </c>
      <c r="N382" t="str">
        <f>[1]salary_data_cleaned!N382</f>
        <v>YOOX NET-A-PORTER GROUP, Farfetch, MATCHESFASHION</v>
      </c>
      <c r="O382">
        <f>[1]salary_data_cleaned!O382</f>
        <v>0</v>
      </c>
      <c r="P382">
        <f>[1]salary_data_cleaned!P382</f>
        <v>0</v>
      </c>
      <c r="Q382">
        <f>[1]salary_data_cleaned!Q382</f>
        <v>65</v>
      </c>
      <c r="R382">
        <f>[1]salary_data_cleaned!R382</f>
        <v>110</v>
      </c>
      <c r="S382">
        <f>[1]salary_data_cleaned!S382</f>
        <v>87.5</v>
      </c>
      <c r="T382" s="1" t="str">
        <f>[1]salary_data_cleaned!T382</f>
        <v xml:space="preserve">Moda Operandi
</v>
      </c>
      <c r="U382" t="str">
        <f>[1]salary_data_cleaned!U382</f>
        <v xml:space="preserve"> NY</v>
      </c>
      <c r="V382">
        <f>[1]salary_data_cleaned!V382</f>
        <v>1</v>
      </c>
      <c r="W382">
        <f>[1]salary_data_cleaned!W382</f>
        <v>10</v>
      </c>
      <c r="X382">
        <f>[1]salary_data_cleaned!X382</f>
        <v>1</v>
      </c>
      <c r="Y382">
        <f>[1]salary_data_cleaned!Y382</f>
        <v>0</v>
      </c>
      <c r="Z382">
        <f>[1]salary_data_cleaned!Z382</f>
        <v>0</v>
      </c>
      <c r="AA382">
        <f>[1]salary_data_cleaned!AA382</f>
        <v>0</v>
      </c>
      <c r="AB382">
        <f>[1]salary_data_cleaned!AB382</f>
        <v>1</v>
      </c>
    </row>
    <row r="383" spans="1:28" ht="409.6" x14ac:dyDescent="0.3">
      <c r="A383" t="str">
        <f>[1]salary_data_cleaned!A383</f>
        <v>Data Modeler - Data Solutions Engineer</v>
      </c>
      <c r="B383" t="str">
        <f>[1]salary_data_cleaned!B383</f>
        <v>$37K-$66K (Glassdoor est.)</v>
      </c>
      <c r="C383" s="1" t="str">
        <f>[1]salary_data_cleaned!C383</f>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v>
      </c>
      <c r="D383">
        <f>[1]salary_data_cleaned!D383</f>
        <v>3.3</v>
      </c>
      <c r="E383" s="1" t="str">
        <f>[1]salary_data_cleaned!E383</f>
        <v>Liberty Mutual Insurance
3.3</v>
      </c>
      <c r="F383" t="str">
        <f>[1]salary_data_cleaned!F383</f>
        <v>Indianapolis, IN</v>
      </c>
      <c r="G383" t="str">
        <f>[1]salary_data_cleaned!G383</f>
        <v>Boston, MA</v>
      </c>
      <c r="H383" t="str">
        <f>[1]salary_data_cleaned!H383</f>
        <v>10000+ employees</v>
      </c>
      <c r="I383">
        <f>[1]salary_data_cleaned!I383</f>
        <v>1912</v>
      </c>
      <c r="J383" t="str">
        <f>[1]salary_data_cleaned!J383</f>
        <v>Company - Private</v>
      </c>
      <c r="K383" t="str">
        <f>[1]salary_data_cleaned!K383</f>
        <v>Insurance Carriers</v>
      </c>
      <c r="L383" t="str">
        <f>[1]salary_data_cleaned!L383</f>
        <v>Insurance</v>
      </c>
      <c r="M383" t="str">
        <f>[1]salary_data_cleaned!M383</f>
        <v>$10+ billion (USD)</v>
      </c>
      <c r="N383" t="str">
        <f>[1]salary_data_cleaned!N383</f>
        <v>Travelers, Allstate, State Farm</v>
      </c>
      <c r="O383">
        <f>[1]salary_data_cleaned!O383</f>
        <v>0</v>
      </c>
      <c r="P383">
        <f>[1]salary_data_cleaned!P383</f>
        <v>0</v>
      </c>
      <c r="Q383">
        <f>[1]salary_data_cleaned!Q383</f>
        <v>37</v>
      </c>
      <c r="R383">
        <f>[1]salary_data_cleaned!R383</f>
        <v>66</v>
      </c>
      <c r="S383">
        <f>[1]salary_data_cleaned!S383</f>
        <v>51.5</v>
      </c>
      <c r="T383" s="1" t="str">
        <f>[1]salary_data_cleaned!T383</f>
        <v xml:space="preserve">Liberty Mutual Insurance
</v>
      </c>
      <c r="U383" t="str">
        <f>[1]salary_data_cleaned!U383</f>
        <v xml:space="preserve"> IN</v>
      </c>
      <c r="V383">
        <f>[1]salary_data_cleaned!V383</f>
        <v>0</v>
      </c>
      <c r="W383">
        <f>[1]salary_data_cleaned!W383</f>
        <v>108</v>
      </c>
      <c r="X383">
        <f>[1]salary_data_cleaned!X383</f>
        <v>1</v>
      </c>
      <c r="Y383">
        <f>[1]salary_data_cleaned!Y383</f>
        <v>0</v>
      </c>
      <c r="Z383">
        <f>[1]salary_data_cleaned!Z383</f>
        <v>0</v>
      </c>
      <c r="AA383">
        <f>[1]salary_data_cleaned!AA383</f>
        <v>0</v>
      </c>
      <c r="AB383">
        <f>[1]salary_data_cleaned!AB383</f>
        <v>1</v>
      </c>
    </row>
    <row r="384" spans="1:28" ht="409.6" x14ac:dyDescent="0.3">
      <c r="A384" t="str">
        <f>[1]salary_data_cleaned!A384</f>
        <v>Associate Environmental Scientist - Wildlife Biologist</v>
      </c>
      <c r="B384" t="str">
        <f>[1]salary_data_cleaned!B384</f>
        <v>$38K-$64K (Glassdoor est.)</v>
      </c>
      <c r="C384" s="1" t="str">
        <f>[1]salary_data_cleaned!C384</f>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v>
      </c>
      <c r="D384">
        <f>[1]salary_data_cleaned!D384</f>
        <v>4.7</v>
      </c>
      <c r="E384" s="1" t="str">
        <f>[1]salary_data_cleaned!E384</f>
        <v>QK
4.7</v>
      </c>
      <c r="F384" t="str">
        <f>[1]salary_data_cleaned!F384</f>
        <v>Clovis, CA</v>
      </c>
      <c r="G384" t="str">
        <f>[1]salary_data_cleaned!G384</f>
        <v>Visalia, CA</v>
      </c>
      <c r="H384" t="str">
        <f>[1]salary_data_cleaned!H384</f>
        <v>51 to 200 employees</v>
      </c>
      <c r="I384">
        <f>[1]salary_data_cleaned!I384</f>
        <v>1972</v>
      </c>
      <c r="J384" t="str">
        <f>[1]salary_data_cleaned!J384</f>
        <v>Company - Private</v>
      </c>
      <c r="K384" t="str">
        <f>[1]salary_data_cleaned!K384</f>
        <v>Architectural &amp; Engineering Services</v>
      </c>
      <c r="L384" t="str">
        <f>[1]salary_data_cleaned!L384</f>
        <v>Business Services</v>
      </c>
      <c r="M384" t="str">
        <f>[1]salary_data_cleaned!M384</f>
        <v>$10 to $25 million (USD)</v>
      </c>
      <c r="N384">
        <f>[1]salary_data_cleaned!N384</f>
        <v>-1</v>
      </c>
      <c r="O384">
        <f>[1]salary_data_cleaned!O384</f>
        <v>0</v>
      </c>
      <c r="P384">
        <f>[1]salary_data_cleaned!P384</f>
        <v>0</v>
      </c>
      <c r="Q384">
        <f>[1]salary_data_cleaned!Q384</f>
        <v>38</v>
      </c>
      <c r="R384">
        <f>[1]salary_data_cleaned!R384</f>
        <v>64</v>
      </c>
      <c r="S384">
        <f>[1]salary_data_cleaned!S384</f>
        <v>51</v>
      </c>
      <c r="T384" s="1" t="str">
        <f>[1]salary_data_cleaned!T384</f>
        <v xml:space="preserve">QK
</v>
      </c>
      <c r="U384" t="str">
        <f>[1]salary_data_cleaned!U384</f>
        <v xml:space="preserve"> CA</v>
      </c>
      <c r="V384">
        <f>[1]salary_data_cleaned!V384</f>
        <v>0</v>
      </c>
      <c r="W384">
        <f>[1]salary_data_cleaned!W384</f>
        <v>48</v>
      </c>
      <c r="X384">
        <f>[1]salary_data_cleaned!X384</f>
        <v>0</v>
      </c>
      <c r="Y384">
        <f>[1]salary_data_cleaned!Y384</f>
        <v>0</v>
      </c>
      <c r="Z384">
        <f>[1]salary_data_cleaned!Z384</f>
        <v>0</v>
      </c>
      <c r="AA384">
        <f>[1]salary_data_cleaned!AA384</f>
        <v>0</v>
      </c>
      <c r="AB384">
        <f>[1]salary_data_cleaned!AB384</f>
        <v>1</v>
      </c>
    </row>
    <row r="385" spans="1:28" ht="409.6" x14ac:dyDescent="0.3">
      <c r="A385" t="str">
        <f>[1]salary_data_cleaned!A385</f>
        <v>Associate, Data Science, Internal Audit</v>
      </c>
      <c r="B385" t="str">
        <f>[1]salary_data_cleaned!B385</f>
        <v>$43K-$82K (Glassdoor est.)</v>
      </c>
      <c r="C385" s="1" t="str">
        <f>[1]salary_data_cleaned!C385</f>
        <v>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v>
      </c>
      <c r="D385">
        <f>[1]salary_data_cleaned!D385</f>
        <v>3.1</v>
      </c>
      <c r="E385" s="1" t="str">
        <f>[1]salary_data_cleaned!E385</f>
        <v>Santander
3.1</v>
      </c>
      <c r="F385" t="str">
        <f>[1]salary_data_cleaned!F385</f>
        <v>Boston, MA</v>
      </c>
      <c r="G385" t="str">
        <f>[1]salary_data_cleaned!G385</f>
        <v>Madrid, Spain</v>
      </c>
      <c r="H385" t="str">
        <f>[1]salary_data_cleaned!H385</f>
        <v>10000+ employees</v>
      </c>
      <c r="I385">
        <f>[1]salary_data_cleaned!I385</f>
        <v>1856</v>
      </c>
      <c r="J385" t="str">
        <f>[1]salary_data_cleaned!J385</f>
        <v>Company - Private</v>
      </c>
      <c r="K385" t="str">
        <f>[1]salary_data_cleaned!K385</f>
        <v>Banks &amp; Credit Unions</v>
      </c>
      <c r="L385" t="str">
        <f>[1]salary_data_cleaned!L385</f>
        <v>Finance</v>
      </c>
      <c r="M385" t="str">
        <f>[1]salary_data_cleaned!M385</f>
        <v>$10+ billion (USD)</v>
      </c>
      <c r="N385">
        <f>[1]salary_data_cleaned!N385</f>
        <v>-1</v>
      </c>
      <c r="O385">
        <f>[1]salary_data_cleaned!O385</f>
        <v>0</v>
      </c>
      <c r="P385">
        <f>[1]salary_data_cleaned!P385</f>
        <v>0</v>
      </c>
      <c r="Q385">
        <f>[1]salary_data_cleaned!Q385</f>
        <v>43</v>
      </c>
      <c r="R385">
        <f>[1]salary_data_cleaned!R385</f>
        <v>82</v>
      </c>
      <c r="S385">
        <f>[1]salary_data_cleaned!S385</f>
        <v>62.5</v>
      </c>
      <c r="T385" s="1" t="str">
        <f>[1]salary_data_cleaned!T385</f>
        <v xml:space="preserve">Santander
</v>
      </c>
      <c r="U385" t="str">
        <f>[1]salary_data_cleaned!U385</f>
        <v xml:space="preserve"> MA</v>
      </c>
      <c r="V385">
        <f>[1]salary_data_cleaned!V385</f>
        <v>0</v>
      </c>
      <c r="W385">
        <f>[1]salary_data_cleaned!W385</f>
        <v>164</v>
      </c>
      <c r="X385">
        <f>[1]salary_data_cleaned!X385</f>
        <v>1</v>
      </c>
      <c r="Y385">
        <f>[1]salary_data_cleaned!Y385</f>
        <v>0</v>
      </c>
      <c r="Z385">
        <f>[1]salary_data_cleaned!Z385</f>
        <v>0</v>
      </c>
      <c r="AA385">
        <f>[1]salary_data_cleaned!AA385</f>
        <v>0</v>
      </c>
      <c r="AB385">
        <f>[1]salary_data_cleaned!AB385</f>
        <v>1</v>
      </c>
    </row>
    <row r="386" spans="1:28" ht="409.6" x14ac:dyDescent="0.3">
      <c r="A386" t="str">
        <f>[1]salary_data_cleaned!A386</f>
        <v>Sr Data Engineer (Sr BI Developer)</v>
      </c>
      <c r="B386" t="str">
        <f>[1]salary_data_cleaned!B386</f>
        <v>$90K-$110K(Employer est.)</v>
      </c>
      <c r="C386" s="1" t="str">
        <f>[1]salary_data_cleaned!C386</f>
        <v>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v>
      </c>
      <c r="D386">
        <f>[1]salary_data_cleaned!D386</f>
        <v>3.4</v>
      </c>
      <c r="E386" s="1" t="str">
        <f>[1]salary_data_cleaned!E386</f>
        <v>Tivity Health
3.4</v>
      </c>
      <c r="F386" t="str">
        <f>[1]salary_data_cleaned!F386</f>
        <v>Chandler, AZ</v>
      </c>
      <c r="G386" t="str">
        <f>[1]salary_data_cleaned!G386</f>
        <v>Franklin, TN</v>
      </c>
      <c r="H386" t="str">
        <f>[1]salary_data_cleaned!H386</f>
        <v>501 to 1000 employees</v>
      </c>
      <c r="I386">
        <f>[1]salary_data_cleaned!I386</f>
        <v>1981</v>
      </c>
      <c r="J386" t="str">
        <f>[1]salary_data_cleaned!J386</f>
        <v>Company - Public</v>
      </c>
      <c r="K386" t="str">
        <f>[1]salary_data_cleaned!K386</f>
        <v>Health Care Services &amp; Hospitals</v>
      </c>
      <c r="L386" t="str">
        <f>[1]salary_data_cleaned!L386</f>
        <v>Health Care</v>
      </c>
      <c r="M386" t="str">
        <f>[1]salary_data_cleaned!M386</f>
        <v>Unknown / Non-Applicable</v>
      </c>
      <c r="N386">
        <f>[1]salary_data_cleaned!N386</f>
        <v>-1</v>
      </c>
      <c r="O386">
        <f>[1]salary_data_cleaned!O386</f>
        <v>0</v>
      </c>
      <c r="P386">
        <f>[1]salary_data_cleaned!P386</f>
        <v>0</v>
      </c>
      <c r="Q386">
        <f>[1]salary_data_cleaned!Q386</f>
        <v>90</v>
      </c>
      <c r="R386">
        <f>[1]salary_data_cleaned!R386</f>
        <v>110</v>
      </c>
      <c r="S386">
        <f>[1]salary_data_cleaned!S386</f>
        <v>100</v>
      </c>
      <c r="T386" s="1" t="str">
        <f>[1]salary_data_cleaned!T386</f>
        <v xml:space="preserve">Tivity Health
</v>
      </c>
      <c r="U386" t="str">
        <f>[1]salary_data_cleaned!U386</f>
        <v xml:space="preserve"> AZ</v>
      </c>
      <c r="V386">
        <f>[1]salary_data_cleaned!V386</f>
        <v>0</v>
      </c>
      <c r="W386">
        <f>[1]salary_data_cleaned!W386</f>
        <v>39</v>
      </c>
      <c r="X386">
        <f>[1]salary_data_cleaned!X386</f>
        <v>0</v>
      </c>
      <c r="Y386">
        <f>[1]salary_data_cleaned!Y386</f>
        <v>0</v>
      </c>
      <c r="Z386">
        <f>[1]salary_data_cleaned!Z386</f>
        <v>0</v>
      </c>
      <c r="AA386">
        <f>[1]salary_data_cleaned!AA386</f>
        <v>0</v>
      </c>
      <c r="AB386">
        <f>[1]salary_data_cleaned!AB386</f>
        <v>0</v>
      </c>
    </row>
    <row r="387" spans="1:28" ht="409.6" x14ac:dyDescent="0.3">
      <c r="A387" t="str">
        <f>[1]salary_data_cleaned!A387</f>
        <v>Data Engineer</v>
      </c>
      <c r="B387" t="str">
        <f>[1]salary_data_cleaned!B387</f>
        <v>$61K-$109K (Glassdoor est.)</v>
      </c>
      <c r="C387" s="1" t="str">
        <f>[1]salary_data_cleaned!C387</f>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v>
      </c>
      <c r="D387">
        <f>[1]salary_data_cleaned!D387</f>
        <v>4.4000000000000004</v>
      </c>
      <c r="E387" s="1" t="str">
        <f>[1]salary_data_cleaned!E387</f>
        <v>BRMi
4.4</v>
      </c>
      <c r="F387" t="str">
        <f>[1]salary_data_cleaned!F387</f>
        <v>Chantilly, VA</v>
      </c>
      <c r="G387" t="str">
        <f>[1]salary_data_cleaned!G387</f>
        <v>Washington, DC</v>
      </c>
      <c r="H387" t="str">
        <f>[1]salary_data_cleaned!H387</f>
        <v>51 to 200 employees</v>
      </c>
      <c r="I387">
        <f>[1]salary_data_cleaned!I387</f>
        <v>2004</v>
      </c>
      <c r="J387" t="str">
        <f>[1]salary_data_cleaned!J387</f>
        <v>Company - Private</v>
      </c>
      <c r="K387" t="str">
        <f>[1]salary_data_cleaned!K387</f>
        <v>IT Services</v>
      </c>
      <c r="L387" t="str">
        <f>[1]salary_data_cleaned!L387</f>
        <v>Information Technology</v>
      </c>
      <c r="M387" t="str">
        <f>[1]salary_data_cleaned!M387</f>
        <v>Unknown / Non-Applicable</v>
      </c>
      <c r="N387">
        <f>[1]salary_data_cleaned!N387</f>
        <v>-1</v>
      </c>
      <c r="O387">
        <f>[1]salary_data_cleaned!O387</f>
        <v>0</v>
      </c>
      <c r="P387">
        <f>[1]salary_data_cleaned!P387</f>
        <v>0</v>
      </c>
      <c r="Q387">
        <f>[1]salary_data_cleaned!Q387</f>
        <v>61</v>
      </c>
      <c r="R387">
        <f>[1]salary_data_cleaned!R387</f>
        <v>109</v>
      </c>
      <c r="S387">
        <f>[1]salary_data_cleaned!S387</f>
        <v>85</v>
      </c>
      <c r="T387" s="1" t="str">
        <f>[1]salary_data_cleaned!T387</f>
        <v xml:space="preserve">BRMi
</v>
      </c>
      <c r="U387" t="str">
        <f>[1]salary_data_cleaned!U387</f>
        <v xml:space="preserve"> VA</v>
      </c>
      <c r="V387">
        <f>[1]salary_data_cleaned!V387</f>
        <v>0</v>
      </c>
      <c r="W387">
        <f>[1]salary_data_cleaned!W387</f>
        <v>16</v>
      </c>
      <c r="X387">
        <f>[1]salary_data_cleaned!X387</f>
        <v>1</v>
      </c>
      <c r="Y387">
        <f>[1]salary_data_cleaned!Y387</f>
        <v>0</v>
      </c>
      <c r="Z387">
        <f>[1]salary_data_cleaned!Z387</f>
        <v>1</v>
      </c>
      <c r="AA387">
        <f>[1]salary_data_cleaned!AA387</f>
        <v>1</v>
      </c>
      <c r="AB387">
        <f>[1]salary_data_cleaned!AB387</f>
        <v>0</v>
      </c>
    </row>
    <row r="388" spans="1:28" ht="409.6" x14ac:dyDescent="0.3">
      <c r="A388" t="str">
        <f>[1]salary_data_cleaned!A388</f>
        <v>Senior LiDAR Data Scientist</v>
      </c>
      <c r="B388" t="str">
        <f>[1]salary_data_cleaned!B388</f>
        <v>$93K-$151K (Glassdoor est.)</v>
      </c>
      <c r="C388" s="1" t="str">
        <f>[1]salary_data_cleaned!C388</f>
        <v>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v>
      </c>
      <c r="D388">
        <f>[1]salary_data_cleaned!D388</f>
        <v>3.9</v>
      </c>
      <c r="E388" s="1" t="str">
        <f>[1]salary_data_cleaned!E388</f>
        <v>Luminar Technologies
3.9</v>
      </c>
      <c r="F388" t="str">
        <f>[1]salary_data_cleaned!F388</f>
        <v>Orlando, FL</v>
      </c>
      <c r="G388" t="str">
        <f>[1]salary_data_cleaned!G388</f>
        <v>Orlando, FL</v>
      </c>
      <c r="H388" t="str">
        <f>[1]salary_data_cleaned!H388</f>
        <v>201 to 500 employees</v>
      </c>
      <c r="I388">
        <f>[1]salary_data_cleaned!I388</f>
        <v>2012</v>
      </c>
      <c r="J388" t="str">
        <f>[1]salary_data_cleaned!J388</f>
        <v>Company - Private</v>
      </c>
      <c r="K388" t="str">
        <f>[1]salary_data_cleaned!K388</f>
        <v>Computer Hardware &amp; Software</v>
      </c>
      <c r="L388" t="str">
        <f>[1]salary_data_cleaned!L388</f>
        <v>Information Technology</v>
      </c>
      <c r="M388" t="str">
        <f>[1]salary_data_cleaned!M388</f>
        <v>Unknown / Non-Applicable</v>
      </c>
      <c r="N388">
        <f>[1]salary_data_cleaned!N388</f>
        <v>-1</v>
      </c>
      <c r="O388">
        <f>[1]salary_data_cleaned!O388</f>
        <v>0</v>
      </c>
      <c r="P388">
        <f>[1]salary_data_cleaned!P388</f>
        <v>0</v>
      </c>
      <c r="Q388">
        <f>[1]salary_data_cleaned!Q388</f>
        <v>93</v>
      </c>
      <c r="R388">
        <f>[1]salary_data_cleaned!R388</f>
        <v>151</v>
      </c>
      <c r="S388">
        <f>[1]salary_data_cleaned!S388</f>
        <v>122</v>
      </c>
      <c r="T388" s="1" t="str">
        <f>[1]salary_data_cleaned!T388</f>
        <v xml:space="preserve">Luminar Technologies
</v>
      </c>
      <c r="U388" t="str">
        <f>[1]salary_data_cleaned!U388</f>
        <v xml:space="preserve"> FL</v>
      </c>
      <c r="V388">
        <f>[1]salary_data_cleaned!V388</f>
        <v>1</v>
      </c>
      <c r="W388">
        <f>[1]salary_data_cleaned!W388</f>
        <v>8</v>
      </c>
      <c r="X388">
        <f>[1]salary_data_cleaned!X388</f>
        <v>1</v>
      </c>
      <c r="Y388">
        <f>[1]salary_data_cleaned!Y388</f>
        <v>0</v>
      </c>
      <c r="Z388">
        <f>[1]salary_data_cleaned!Z388</f>
        <v>0</v>
      </c>
      <c r="AA388">
        <f>[1]salary_data_cleaned!AA388</f>
        <v>1</v>
      </c>
      <c r="AB388">
        <f>[1]salary_data_cleaned!AB388</f>
        <v>0</v>
      </c>
    </row>
    <row r="389" spans="1:28" ht="409.6" x14ac:dyDescent="0.3">
      <c r="A389" t="str">
        <f>[1]salary_data_cleaned!A389</f>
        <v>Salesforce Analytics Consultant</v>
      </c>
      <c r="B389" t="str">
        <f>[1]salary_data_cleaned!B389</f>
        <v>$52K-$81K (Glassdoor est.)</v>
      </c>
      <c r="C389" s="1" t="str">
        <f>[1]salary_data_cleaned!C389</f>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v>
      </c>
      <c r="D389">
        <f>[1]salary_data_cleaned!D389</f>
        <v>3.9</v>
      </c>
      <c r="E389" s="1" t="str">
        <f>[1]salary_data_cleaned!E389</f>
        <v>Emtec, Inc.
3.9</v>
      </c>
      <c r="F389" t="str">
        <f>[1]salary_data_cleaned!F389</f>
        <v>Chicago, IL</v>
      </c>
      <c r="G389" t="str">
        <f>[1]salary_data_cleaned!G389</f>
        <v>Jacksonville, FL</v>
      </c>
      <c r="H389" t="str">
        <f>[1]salary_data_cleaned!H389</f>
        <v>501 to 1000 employees</v>
      </c>
      <c r="I389">
        <f>[1]salary_data_cleaned!I389</f>
        <v>1995</v>
      </c>
      <c r="J389" t="str">
        <f>[1]salary_data_cleaned!J389</f>
        <v>Company - Private</v>
      </c>
      <c r="K389" t="str">
        <f>[1]salary_data_cleaned!K389</f>
        <v>Enterprise Software &amp; Network Solutions</v>
      </c>
      <c r="L389" t="str">
        <f>[1]salary_data_cleaned!L389</f>
        <v>Information Technology</v>
      </c>
      <c r="M389" t="str">
        <f>[1]salary_data_cleaned!M389</f>
        <v>$100 to $500 million (USD)</v>
      </c>
      <c r="N389">
        <f>[1]salary_data_cleaned!N389</f>
        <v>-1</v>
      </c>
      <c r="O389">
        <f>[1]salary_data_cleaned!O389</f>
        <v>0</v>
      </c>
      <c r="P389">
        <f>[1]salary_data_cleaned!P389</f>
        <v>0</v>
      </c>
      <c r="Q389">
        <f>[1]salary_data_cleaned!Q389</f>
        <v>52</v>
      </c>
      <c r="R389">
        <f>[1]salary_data_cleaned!R389</f>
        <v>81</v>
      </c>
      <c r="S389">
        <f>[1]salary_data_cleaned!S389</f>
        <v>66.5</v>
      </c>
      <c r="T389" s="1" t="str">
        <f>[1]salary_data_cleaned!T389</f>
        <v xml:space="preserve">Emtec, Inc.
</v>
      </c>
      <c r="U389" t="str">
        <f>[1]salary_data_cleaned!U389</f>
        <v xml:space="preserve"> IL</v>
      </c>
      <c r="V389">
        <f>[1]salary_data_cleaned!V389</f>
        <v>0</v>
      </c>
      <c r="W389">
        <f>[1]salary_data_cleaned!W389</f>
        <v>25</v>
      </c>
      <c r="X389">
        <f>[1]salary_data_cleaned!X389</f>
        <v>1</v>
      </c>
      <c r="Y389">
        <f>[1]salary_data_cleaned!Y389</f>
        <v>0</v>
      </c>
      <c r="Z389">
        <f>[1]salary_data_cleaned!Z389</f>
        <v>0</v>
      </c>
      <c r="AA389">
        <f>[1]salary_data_cleaned!AA389</f>
        <v>0</v>
      </c>
      <c r="AB389">
        <f>[1]salary_data_cleaned!AB389</f>
        <v>0</v>
      </c>
    </row>
    <row r="390" spans="1:28" ht="409.6" x14ac:dyDescent="0.3">
      <c r="A390" t="str">
        <f>[1]salary_data_cleaned!A390</f>
        <v>Technology-Minded, Data Professional Opportunities</v>
      </c>
      <c r="B390" t="str">
        <f>[1]salary_data_cleaned!B390</f>
        <v>$40K-$101K (Glassdoor est.)</v>
      </c>
      <c r="C390" s="1" t="str">
        <f>[1]salary_data_cleaned!C390</f>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v>
      </c>
      <c r="D390">
        <f>[1]salary_data_cleaned!D390</f>
        <v>4.7</v>
      </c>
      <c r="E390" s="1" t="str">
        <f>[1]salary_data_cleaned!E390</f>
        <v>Veterans United Home Loans
4.7</v>
      </c>
      <c r="F390" t="str">
        <f>[1]salary_data_cleaned!F390</f>
        <v>Columbia, MO</v>
      </c>
      <c r="G390" t="str">
        <f>[1]salary_data_cleaned!G390</f>
        <v>Columbia, MO</v>
      </c>
      <c r="H390" t="str">
        <f>[1]salary_data_cleaned!H390</f>
        <v>1001 to 5000 employees</v>
      </c>
      <c r="I390">
        <f>[1]salary_data_cleaned!I390</f>
        <v>2002</v>
      </c>
      <c r="J390" t="str">
        <f>[1]salary_data_cleaned!J390</f>
        <v>Company - Private</v>
      </c>
      <c r="K390" t="str">
        <f>[1]salary_data_cleaned!K390</f>
        <v>Lending</v>
      </c>
      <c r="L390" t="str">
        <f>[1]salary_data_cleaned!L390</f>
        <v>Finance</v>
      </c>
      <c r="M390" t="str">
        <f>[1]salary_data_cleaned!M390</f>
        <v>Unknown / Non-Applicable</v>
      </c>
      <c r="N390">
        <f>[1]salary_data_cleaned!N390</f>
        <v>-1</v>
      </c>
      <c r="O390">
        <f>[1]salary_data_cleaned!O390</f>
        <v>0</v>
      </c>
      <c r="P390">
        <f>[1]salary_data_cleaned!P390</f>
        <v>0</v>
      </c>
      <c r="Q390">
        <f>[1]salary_data_cleaned!Q390</f>
        <v>40</v>
      </c>
      <c r="R390">
        <f>[1]salary_data_cleaned!R390</f>
        <v>101</v>
      </c>
      <c r="S390">
        <f>[1]salary_data_cleaned!S390</f>
        <v>70.5</v>
      </c>
      <c r="T390" s="1" t="str">
        <f>[1]salary_data_cleaned!T390</f>
        <v xml:space="preserve">Veterans United Home Loans
</v>
      </c>
      <c r="U390" t="str">
        <f>[1]salary_data_cleaned!U390</f>
        <v xml:space="preserve"> MO</v>
      </c>
      <c r="V390">
        <f>[1]salary_data_cleaned!V390</f>
        <v>1</v>
      </c>
      <c r="W390">
        <f>[1]salary_data_cleaned!W390</f>
        <v>18</v>
      </c>
      <c r="X390">
        <f>[1]salary_data_cleaned!X390</f>
        <v>0</v>
      </c>
      <c r="Y390">
        <f>[1]salary_data_cleaned!Y390</f>
        <v>0</v>
      </c>
      <c r="Z390">
        <f>[1]salary_data_cleaned!Z390</f>
        <v>1</v>
      </c>
      <c r="AA390">
        <f>[1]salary_data_cleaned!AA390</f>
        <v>0</v>
      </c>
      <c r="AB390">
        <f>[1]salary_data_cleaned!AB390</f>
        <v>1</v>
      </c>
    </row>
    <row r="391" spans="1:28" ht="409.6" x14ac:dyDescent="0.3">
      <c r="A391" t="str">
        <f>[1]salary_data_cleaned!A391</f>
        <v>Senior Data Engineer</v>
      </c>
      <c r="B391" t="str">
        <f>[1]salary_data_cleaned!B391</f>
        <v>$97K-$180K (Glassdoor est.)</v>
      </c>
      <c r="C391" s="1" t="str">
        <f>[1]salary_data_cleaned!C391</f>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v>
      </c>
      <c r="D391">
        <f>[1]salary_data_cleaned!D391</f>
        <v>4.7</v>
      </c>
      <c r="E391" s="1" t="str">
        <f>[1]salary_data_cleaned!E391</f>
        <v>Praetorian
4.7</v>
      </c>
      <c r="F391" t="str">
        <f>[1]salary_data_cleaned!F391</f>
        <v>Austin, TX</v>
      </c>
      <c r="G391" t="str">
        <f>[1]salary_data_cleaned!G391</f>
        <v>Austin, TX</v>
      </c>
      <c r="H391" t="str">
        <f>[1]salary_data_cleaned!H391</f>
        <v>51 to 200 employees</v>
      </c>
      <c r="I391">
        <f>[1]salary_data_cleaned!I391</f>
        <v>2010</v>
      </c>
      <c r="J391" t="str">
        <f>[1]salary_data_cleaned!J391</f>
        <v>Company - Private</v>
      </c>
      <c r="K391" t="str">
        <f>[1]salary_data_cleaned!K391</f>
        <v>Security Services</v>
      </c>
      <c r="L391" t="str">
        <f>[1]salary_data_cleaned!L391</f>
        <v>Business Services</v>
      </c>
      <c r="M391" t="str">
        <f>[1]salary_data_cleaned!M391</f>
        <v>$10 to $25 million (USD)</v>
      </c>
      <c r="N391">
        <f>[1]salary_data_cleaned!N391</f>
        <v>-1</v>
      </c>
      <c r="O391">
        <f>[1]salary_data_cleaned!O391</f>
        <v>0</v>
      </c>
      <c r="P391">
        <f>[1]salary_data_cleaned!P391</f>
        <v>0</v>
      </c>
      <c r="Q391">
        <f>[1]salary_data_cleaned!Q391</f>
        <v>97</v>
      </c>
      <c r="R391">
        <f>[1]salary_data_cleaned!R391</f>
        <v>180</v>
      </c>
      <c r="S391">
        <f>[1]salary_data_cleaned!S391</f>
        <v>138.5</v>
      </c>
      <c r="T391" s="1" t="str">
        <f>[1]salary_data_cleaned!T391</f>
        <v xml:space="preserve">Praetorian
</v>
      </c>
      <c r="U391" t="str">
        <f>[1]salary_data_cleaned!U391</f>
        <v xml:space="preserve"> TX</v>
      </c>
      <c r="V391">
        <f>[1]salary_data_cleaned!V391</f>
        <v>1</v>
      </c>
      <c r="W391">
        <f>[1]salary_data_cleaned!W391</f>
        <v>10</v>
      </c>
      <c r="X391">
        <f>[1]salary_data_cleaned!X391</f>
        <v>1</v>
      </c>
      <c r="Y391">
        <f>[1]salary_data_cleaned!Y391</f>
        <v>0</v>
      </c>
      <c r="Z391">
        <f>[1]salary_data_cleaned!Z391</f>
        <v>1</v>
      </c>
      <c r="AA391">
        <f>[1]salary_data_cleaned!AA391</f>
        <v>0</v>
      </c>
      <c r="AB391">
        <f>[1]salary_data_cleaned!AB391</f>
        <v>0</v>
      </c>
    </row>
    <row r="392" spans="1:28" ht="409.6" x14ac:dyDescent="0.3">
      <c r="A392" t="str">
        <f>[1]salary_data_cleaned!A392</f>
        <v>Managing Data Scientist/ML Engineer</v>
      </c>
      <c r="B392" t="str">
        <f>[1]salary_data_cleaned!B392</f>
        <v>$81K-$134K (Glassdoor est.)</v>
      </c>
      <c r="C392" s="1" t="str">
        <f>[1]salary_data_cleaned!C392</f>
        <v>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v>
      </c>
      <c r="D392">
        <f>[1]salary_data_cleaned!D392</f>
        <v>3.4</v>
      </c>
      <c r="E392" s="1" t="str">
        <f>[1]salary_data_cleaned!E392</f>
        <v>PA Consulting
3.4</v>
      </c>
      <c r="F392" t="str">
        <f>[1]salary_data_cleaned!F392</f>
        <v>Boston, MA</v>
      </c>
      <c r="G392" t="str">
        <f>[1]salary_data_cleaned!G392</f>
        <v>London, United Kingdom</v>
      </c>
      <c r="H392" t="str">
        <f>[1]salary_data_cleaned!H392</f>
        <v>1001 to 5000 employees</v>
      </c>
      <c r="I392">
        <f>[1]salary_data_cleaned!I392</f>
        <v>1943</v>
      </c>
      <c r="J392" t="str">
        <f>[1]salary_data_cleaned!J392</f>
        <v>Company - Private</v>
      </c>
      <c r="K392" t="str">
        <f>[1]salary_data_cleaned!K392</f>
        <v>Consulting</v>
      </c>
      <c r="L392" t="str">
        <f>[1]salary_data_cleaned!L392</f>
        <v>Business Services</v>
      </c>
      <c r="M392" t="str">
        <f>[1]salary_data_cleaned!M392</f>
        <v>$100 to $500 million (USD)</v>
      </c>
      <c r="N392" t="str">
        <f>[1]salary_data_cleaned!N392</f>
        <v>McKinsey &amp; Company, Accenture, Deloitte</v>
      </c>
      <c r="O392">
        <f>[1]salary_data_cleaned!O392</f>
        <v>0</v>
      </c>
      <c r="P392">
        <f>[1]salary_data_cleaned!P392</f>
        <v>0</v>
      </c>
      <c r="Q392">
        <f>[1]salary_data_cleaned!Q392</f>
        <v>81</v>
      </c>
      <c r="R392">
        <f>[1]salary_data_cleaned!R392</f>
        <v>134</v>
      </c>
      <c r="S392">
        <f>[1]salary_data_cleaned!S392</f>
        <v>107.5</v>
      </c>
      <c r="T392" s="1" t="str">
        <f>[1]salary_data_cleaned!T392</f>
        <v xml:space="preserve">PA Consulting
</v>
      </c>
      <c r="U392" t="str">
        <f>[1]salary_data_cleaned!U392</f>
        <v xml:space="preserve"> MA</v>
      </c>
      <c r="V392">
        <f>[1]salary_data_cleaned!V392</f>
        <v>0</v>
      </c>
      <c r="W392">
        <f>[1]salary_data_cleaned!W392</f>
        <v>77</v>
      </c>
      <c r="X392">
        <f>[1]salary_data_cleaned!X392</f>
        <v>0</v>
      </c>
      <c r="Y392">
        <f>[1]salary_data_cleaned!Y392</f>
        <v>0</v>
      </c>
      <c r="Z392">
        <f>[1]salary_data_cleaned!Z392</f>
        <v>1</v>
      </c>
      <c r="AA392">
        <f>[1]salary_data_cleaned!AA392</f>
        <v>0</v>
      </c>
      <c r="AB392">
        <f>[1]salary_data_cleaned!AB392</f>
        <v>1</v>
      </c>
    </row>
    <row r="393" spans="1:28" ht="409.6" x14ac:dyDescent="0.3">
      <c r="A393" t="str">
        <f>[1]salary_data_cleaned!A393</f>
        <v>Scientist, Pharmacometrics</v>
      </c>
      <c r="B393" t="str">
        <f>[1]salary_data_cleaned!B393</f>
        <v>$84K-$157K (Glassdoor est.)</v>
      </c>
      <c r="C393" s="1" t="str">
        <f>[1]salary_data_cleaned!C393</f>
        <v>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v>
      </c>
      <c r="D393">
        <f>[1]salary_data_cleaned!D393</f>
        <v>3.8</v>
      </c>
      <c r="E393" s="1" t="str">
        <f>[1]salary_data_cleaned!E393</f>
        <v>Agios Pharmaceuticals
3.8</v>
      </c>
      <c r="F393" t="str">
        <f>[1]salary_data_cleaned!F393</f>
        <v>Cambridge, MA</v>
      </c>
      <c r="G393" t="str">
        <f>[1]salary_data_cleaned!G393</f>
        <v>Cambridge, MA</v>
      </c>
      <c r="H393" t="str">
        <f>[1]salary_data_cleaned!H393</f>
        <v>501 to 1000 employees</v>
      </c>
      <c r="I393">
        <f>[1]salary_data_cleaned!I393</f>
        <v>2008</v>
      </c>
      <c r="J393" t="str">
        <f>[1]salary_data_cleaned!J393</f>
        <v>Company - Public</v>
      </c>
      <c r="K393" t="str">
        <f>[1]salary_data_cleaned!K393</f>
        <v>Biotech &amp; Pharmaceuticals</v>
      </c>
      <c r="L393" t="str">
        <f>[1]salary_data_cleaned!L393</f>
        <v>Biotech &amp; Pharmaceuticals</v>
      </c>
      <c r="M393" t="str">
        <f>[1]salary_data_cleaned!M393</f>
        <v>$50 to $100 million (USD)</v>
      </c>
      <c r="N393">
        <f>[1]salary_data_cleaned!N393</f>
        <v>-1</v>
      </c>
      <c r="O393">
        <f>[1]salary_data_cleaned!O393</f>
        <v>0</v>
      </c>
      <c r="P393">
        <f>[1]salary_data_cleaned!P393</f>
        <v>0</v>
      </c>
      <c r="Q393">
        <f>[1]salary_data_cleaned!Q393</f>
        <v>84</v>
      </c>
      <c r="R393">
        <f>[1]salary_data_cleaned!R393</f>
        <v>157</v>
      </c>
      <c r="S393">
        <f>[1]salary_data_cleaned!S393</f>
        <v>120.5</v>
      </c>
      <c r="T393" s="1" t="str">
        <f>[1]salary_data_cleaned!T393</f>
        <v xml:space="preserve">Agios Pharmaceuticals
</v>
      </c>
      <c r="U393" t="str">
        <f>[1]salary_data_cleaned!U393</f>
        <v xml:space="preserve"> MA</v>
      </c>
      <c r="V393">
        <f>[1]salary_data_cleaned!V393</f>
        <v>1</v>
      </c>
      <c r="W393">
        <f>[1]salary_data_cleaned!W393</f>
        <v>12</v>
      </c>
      <c r="X393">
        <f>[1]salary_data_cleaned!X393</f>
        <v>0</v>
      </c>
      <c r="Y393">
        <f>[1]salary_data_cleaned!Y393</f>
        <v>0</v>
      </c>
      <c r="Z393">
        <f>[1]salary_data_cleaned!Z393</f>
        <v>0</v>
      </c>
      <c r="AA393">
        <f>[1]salary_data_cleaned!AA393</f>
        <v>0</v>
      </c>
      <c r="AB393">
        <f>[1]salary_data_cleaned!AB393</f>
        <v>0</v>
      </c>
    </row>
    <row r="394" spans="1:28" ht="409.6" x14ac:dyDescent="0.3">
      <c r="A394" t="str">
        <f>[1]salary_data_cleaned!A394</f>
        <v>Staff Scientist- Upstream PD</v>
      </c>
      <c r="B394" t="str">
        <f>[1]salary_data_cleaned!B394</f>
        <v>$49K-$113K (Glassdoor est.)</v>
      </c>
      <c r="C394" s="1" t="str">
        <f>[1]salary_data_cleaned!C394</f>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
      <c r="D394">
        <f>[1]salary_data_cleaned!D394</f>
        <v>2.7</v>
      </c>
      <c r="E394" s="1" t="str">
        <f>[1]salary_data_cleaned!E394</f>
        <v>Advanced BioScience Laboratories
2.7</v>
      </c>
      <c r="F394" t="str">
        <f>[1]salary_data_cleaned!F394</f>
        <v>Rockville, MD</v>
      </c>
      <c r="G394" t="str">
        <f>[1]salary_data_cleaned!G394</f>
        <v>Rockville, MD</v>
      </c>
      <c r="H394" t="str">
        <f>[1]salary_data_cleaned!H394</f>
        <v>201 to 500 employees</v>
      </c>
      <c r="I394">
        <f>[1]salary_data_cleaned!I394</f>
        <v>1961</v>
      </c>
      <c r="J394" t="str">
        <f>[1]salary_data_cleaned!J394</f>
        <v>Company - Private</v>
      </c>
      <c r="K394" t="str">
        <f>[1]salary_data_cleaned!K394</f>
        <v>Biotech &amp; Pharmaceuticals</v>
      </c>
      <c r="L394" t="str">
        <f>[1]salary_data_cleaned!L394</f>
        <v>Biotech &amp; Pharmaceuticals</v>
      </c>
      <c r="M394" t="str">
        <f>[1]salary_data_cleaned!M394</f>
        <v>$25 to $50 million (USD)</v>
      </c>
      <c r="N394">
        <f>[1]salary_data_cleaned!N394</f>
        <v>-1</v>
      </c>
      <c r="O394">
        <f>[1]salary_data_cleaned!O394</f>
        <v>0</v>
      </c>
      <c r="P394">
        <f>[1]salary_data_cleaned!P394</f>
        <v>0</v>
      </c>
      <c r="Q394">
        <f>[1]salary_data_cleaned!Q394</f>
        <v>49</v>
      </c>
      <c r="R394">
        <f>[1]salary_data_cleaned!R394</f>
        <v>113</v>
      </c>
      <c r="S394">
        <f>[1]salary_data_cleaned!S394</f>
        <v>81</v>
      </c>
      <c r="T394" s="1" t="str">
        <f>[1]salary_data_cleaned!T394</f>
        <v xml:space="preserve">Advanced BioScience Laboratories
</v>
      </c>
      <c r="U394" t="str">
        <f>[1]salary_data_cleaned!U394</f>
        <v xml:space="preserve"> MD</v>
      </c>
      <c r="V394">
        <f>[1]salary_data_cleaned!V394</f>
        <v>1</v>
      </c>
      <c r="W394">
        <f>[1]salary_data_cleaned!W394</f>
        <v>59</v>
      </c>
      <c r="X394">
        <f>[1]salary_data_cleaned!X394</f>
        <v>0</v>
      </c>
      <c r="Y394">
        <f>[1]salary_data_cleaned!Y394</f>
        <v>0</v>
      </c>
      <c r="Z394">
        <f>[1]salary_data_cleaned!Z394</f>
        <v>0</v>
      </c>
      <c r="AA394">
        <f>[1]salary_data_cleaned!AA394</f>
        <v>0</v>
      </c>
      <c r="AB394">
        <f>[1]salary_data_cleaned!AB394</f>
        <v>0</v>
      </c>
    </row>
    <row r="395" spans="1:28" ht="409.6" x14ac:dyDescent="0.3">
      <c r="A395" t="str">
        <f>[1]salary_data_cleaned!A395</f>
        <v>Scientist Manufacturing Pharma - Kentucky BioProcessing</v>
      </c>
      <c r="B395" t="str">
        <f>[1]salary_data_cleaned!B395</f>
        <v>$68K-$139K (Glassdoor est.)</v>
      </c>
      <c r="C395" s="1" t="str">
        <f>[1]salary_data_cleaned!C395</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v>
      </c>
      <c r="D395">
        <f>[1]salary_data_cleaned!D395</f>
        <v>3.1</v>
      </c>
      <c r="E395" s="1" t="str">
        <f>[1]salary_data_cleaned!E395</f>
        <v>Reynolds American
3.1</v>
      </c>
      <c r="F395" t="str">
        <f>[1]salary_data_cleaned!F395</f>
        <v>Owensboro, KY</v>
      </c>
      <c r="G395" t="str">
        <f>[1]salary_data_cleaned!G395</f>
        <v>Winston-Salem, NC</v>
      </c>
      <c r="H395" t="str">
        <f>[1]salary_data_cleaned!H395</f>
        <v>5001 to 10000 employees</v>
      </c>
      <c r="I395">
        <f>[1]salary_data_cleaned!I395</f>
        <v>1875</v>
      </c>
      <c r="J395" t="str">
        <f>[1]salary_data_cleaned!J395</f>
        <v>Company - Private</v>
      </c>
      <c r="K395" t="str">
        <f>[1]salary_data_cleaned!K395</f>
        <v>Consumer Products Manufacturing</v>
      </c>
      <c r="L395" t="str">
        <f>[1]salary_data_cleaned!L395</f>
        <v>Manufacturing</v>
      </c>
      <c r="M395" t="str">
        <f>[1]salary_data_cleaned!M395</f>
        <v>$10+ billion (USD)</v>
      </c>
      <c r="N395">
        <f>[1]salary_data_cleaned!N395</f>
        <v>-1</v>
      </c>
      <c r="O395">
        <f>[1]salary_data_cleaned!O395</f>
        <v>0</v>
      </c>
      <c r="P395">
        <f>[1]salary_data_cleaned!P395</f>
        <v>0</v>
      </c>
      <c r="Q395">
        <f>[1]salary_data_cleaned!Q395</f>
        <v>68</v>
      </c>
      <c r="R395">
        <f>[1]salary_data_cleaned!R395</f>
        <v>139</v>
      </c>
      <c r="S395">
        <f>[1]salary_data_cleaned!S395</f>
        <v>103.5</v>
      </c>
      <c r="T395" s="1" t="str">
        <f>[1]salary_data_cleaned!T395</f>
        <v xml:space="preserve">Reynolds American
</v>
      </c>
      <c r="U395" t="str">
        <f>[1]salary_data_cleaned!U395</f>
        <v xml:space="preserve"> KY</v>
      </c>
      <c r="V395">
        <f>[1]salary_data_cleaned!V395</f>
        <v>0</v>
      </c>
      <c r="W395">
        <f>[1]salary_data_cleaned!W395</f>
        <v>145</v>
      </c>
      <c r="X395">
        <f>[1]salary_data_cleaned!X395</f>
        <v>0</v>
      </c>
      <c r="Y395">
        <f>[1]salary_data_cleaned!Y395</f>
        <v>0</v>
      </c>
      <c r="Z395">
        <f>[1]salary_data_cleaned!Z395</f>
        <v>0</v>
      </c>
      <c r="AA395">
        <f>[1]salary_data_cleaned!AA395</f>
        <v>0</v>
      </c>
      <c r="AB395">
        <f>[1]salary_data_cleaned!AB395</f>
        <v>0</v>
      </c>
    </row>
    <row r="396" spans="1:28" ht="409.6" x14ac:dyDescent="0.3">
      <c r="A396" t="str">
        <f>[1]salary_data_cleaned!A396</f>
        <v>Sr. Data Engineer</v>
      </c>
      <c r="B396" t="str">
        <f>[1]salary_data_cleaned!B396</f>
        <v>$75K-$140K (Glassdoor est.)</v>
      </c>
      <c r="C396" s="1" t="str">
        <f>[1]salary_data_cleaned!C396</f>
        <v>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v>
      </c>
      <c r="D396">
        <f>[1]salary_data_cleaned!D396</f>
        <v>3.4</v>
      </c>
      <c r="E396" s="1" t="str">
        <f>[1]salary_data_cleaned!E396</f>
        <v>Echo Global Logistics
3.4</v>
      </c>
      <c r="F396" t="str">
        <f>[1]salary_data_cleaned!F396</f>
        <v>Chicago, IL</v>
      </c>
      <c r="G396" t="str">
        <f>[1]salary_data_cleaned!G396</f>
        <v>Chicago, IL</v>
      </c>
      <c r="H396" t="str">
        <f>[1]salary_data_cleaned!H396</f>
        <v>1001 to 5000 employees</v>
      </c>
      <c r="I396">
        <f>[1]salary_data_cleaned!I396</f>
        <v>2005</v>
      </c>
      <c r="J396" t="str">
        <f>[1]salary_data_cleaned!J396</f>
        <v>Company - Public</v>
      </c>
      <c r="K396" t="str">
        <f>[1]salary_data_cleaned!K396</f>
        <v>Transportation Management</v>
      </c>
      <c r="L396" t="str">
        <f>[1]salary_data_cleaned!L396</f>
        <v>Transportation &amp; Logistics</v>
      </c>
      <c r="M396" t="str">
        <f>[1]salary_data_cleaned!M396</f>
        <v>$2 to $5 billion (USD)</v>
      </c>
      <c r="N396" t="str">
        <f>[1]salary_data_cleaned!N396</f>
        <v>C.H. Robinson, Total Quality Logistics, Coyote Logistics</v>
      </c>
      <c r="O396">
        <f>[1]salary_data_cleaned!O396</f>
        <v>0</v>
      </c>
      <c r="P396">
        <f>[1]salary_data_cleaned!P396</f>
        <v>0</v>
      </c>
      <c r="Q396">
        <f>[1]salary_data_cleaned!Q396</f>
        <v>75</v>
      </c>
      <c r="R396">
        <f>[1]salary_data_cleaned!R396</f>
        <v>140</v>
      </c>
      <c r="S396">
        <f>[1]salary_data_cleaned!S396</f>
        <v>107.5</v>
      </c>
      <c r="T396" s="1" t="str">
        <f>[1]salary_data_cleaned!T396</f>
        <v xml:space="preserve">Echo Global Logistics
</v>
      </c>
      <c r="U396" t="str">
        <f>[1]salary_data_cleaned!U396</f>
        <v xml:space="preserve"> IL</v>
      </c>
      <c r="V396">
        <f>[1]salary_data_cleaned!V396</f>
        <v>1</v>
      </c>
      <c r="W396">
        <f>[1]salary_data_cleaned!W396</f>
        <v>15</v>
      </c>
      <c r="X396">
        <f>[1]salary_data_cleaned!X396</f>
        <v>0</v>
      </c>
      <c r="Y396">
        <f>[1]salary_data_cleaned!Y396</f>
        <v>0</v>
      </c>
      <c r="Z396">
        <f>[1]salary_data_cleaned!Z396</f>
        <v>0</v>
      </c>
      <c r="AA396">
        <f>[1]salary_data_cleaned!AA396</f>
        <v>0</v>
      </c>
      <c r="AB396">
        <f>[1]salary_data_cleaned!AB396</f>
        <v>0</v>
      </c>
    </row>
    <row r="397" spans="1:28" ht="409.6" x14ac:dyDescent="0.3">
      <c r="A397" t="str">
        <f>[1]salary_data_cleaned!A397</f>
        <v>Lead Big Data Engineer</v>
      </c>
      <c r="B397" t="str">
        <f>[1]salary_data_cleaned!B397</f>
        <v>$121K-$203K (Glassdoor est.)</v>
      </c>
      <c r="C397" s="1" t="str">
        <f>[1]salary_data_cleaned!C397</f>
        <v>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v>
      </c>
      <c r="D397">
        <f>[1]salary_data_cleaned!D397</f>
        <v>4</v>
      </c>
      <c r="E397" s="1" t="str">
        <f>[1]salary_data_cleaned!E397</f>
        <v>Glassdoor
4.0</v>
      </c>
      <c r="F397" t="str">
        <f>[1]salary_data_cleaned!F397</f>
        <v>San Francisco, CA</v>
      </c>
      <c r="G397" t="str">
        <f>[1]salary_data_cleaned!G397</f>
        <v>Mill Valley, CA</v>
      </c>
      <c r="H397" t="str">
        <f>[1]salary_data_cleaned!H397</f>
        <v>1001 to 5000 employees</v>
      </c>
      <c r="I397">
        <f>[1]salary_data_cleaned!I397</f>
        <v>2007</v>
      </c>
      <c r="J397" t="str">
        <f>[1]salary_data_cleaned!J397</f>
        <v>Company - Private</v>
      </c>
      <c r="K397" t="str">
        <f>[1]salary_data_cleaned!K397</f>
        <v>Internet</v>
      </c>
      <c r="L397" t="str">
        <f>[1]salary_data_cleaned!L397</f>
        <v>Information Technology</v>
      </c>
      <c r="M397" t="str">
        <f>[1]salary_data_cleaned!M397</f>
        <v>Unknown / Non-Applicable</v>
      </c>
      <c r="N397" t="str">
        <f>[1]salary_data_cleaned!N397</f>
        <v>Indeed, LinkedIn</v>
      </c>
      <c r="O397">
        <f>[1]salary_data_cleaned!O397</f>
        <v>0</v>
      </c>
      <c r="P397">
        <f>[1]salary_data_cleaned!P397</f>
        <v>0</v>
      </c>
      <c r="Q397">
        <f>[1]salary_data_cleaned!Q397</f>
        <v>121</v>
      </c>
      <c r="R397">
        <f>[1]salary_data_cleaned!R397</f>
        <v>203</v>
      </c>
      <c r="S397">
        <f>[1]salary_data_cleaned!S397</f>
        <v>162</v>
      </c>
      <c r="T397" s="1" t="str">
        <f>[1]salary_data_cleaned!T397</f>
        <v xml:space="preserve">Glassdoor
</v>
      </c>
      <c r="U397" t="str">
        <f>[1]salary_data_cleaned!U397</f>
        <v xml:space="preserve"> CA</v>
      </c>
      <c r="V397">
        <f>[1]salary_data_cleaned!V397</f>
        <v>0</v>
      </c>
      <c r="W397">
        <f>[1]salary_data_cleaned!W397</f>
        <v>13</v>
      </c>
      <c r="X397">
        <f>[1]salary_data_cleaned!X397</f>
        <v>1</v>
      </c>
      <c r="Y397">
        <f>[1]salary_data_cleaned!Y397</f>
        <v>0</v>
      </c>
      <c r="Z397">
        <f>[1]salary_data_cleaned!Z397</f>
        <v>1</v>
      </c>
      <c r="AA397">
        <f>[1]salary_data_cleaned!AA397</f>
        <v>1</v>
      </c>
      <c r="AB397">
        <f>[1]salary_data_cleaned!AB397</f>
        <v>1</v>
      </c>
    </row>
    <row r="398" spans="1:28" ht="409.6" x14ac:dyDescent="0.3">
      <c r="A398" t="str">
        <f>[1]salary_data_cleaned!A398</f>
        <v>Product Engineer â€“ Spatial Data Science and Statistical Analysis</v>
      </c>
      <c r="B398" t="str">
        <f>[1]salary_data_cleaned!B398</f>
        <v>$52K-$85K (Glassdoor est.)</v>
      </c>
      <c r="C398" s="1" t="str">
        <f>[1]salary_data_cleaned!C398</f>
        <v>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
      <c r="D398">
        <f>[1]salary_data_cleaned!D398</f>
        <v>3.5</v>
      </c>
      <c r="E398" s="1" t="str">
        <f>[1]salary_data_cleaned!E398</f>
        <v>Esri
3.5</v>
      </c>
      <c r="F398" t="str">
        <f>[1]salary_data_cleaned!F398</f>
        <v>Redlands, CA</v>
      </c>
      <c r="G398" t="str">
        <f>[1]salary_data_cleaned!G398</f>
        <v>Redlands, CA</v>
      </c>
      <c r="H398" t="str">
        <f>[1]salary_data_cleaned!H398</f>
        <v>1001 to 5000 employees</v>
      </c>
      <c r="I398">
        <f>[1]salary_data_cleaned!I398</f>
        <v>1969</v>
      </c>
      <c r="J398" t="str">
        <f>[1]salary_data_cleaned!J398</f>
        <v>Company - Private</v>
      </c>
      <c r="K398" t="str">
        <f>[1]salary_data_cleaned!K398</f>
        <v>Computer Hardware &amp; Software</v>
      </c>
      <c r="L398" t="str">
        <f>[1]salary_data_cleaned!L398</f>
        <v>Information Technology</v>
      </c>
      <c r="M398" t="str">
        <f>[1]salary_data_cleaned!M398</f>
        <v>$1 to $2 billion (USD)</v>
      </c>
      <c r="N398" t="str">
        <f>[1]salary_data_cleaned!N398</f>
        <v>Pitney Bowes</v>
      </c>
      <c r="O398">
        <f>[1]salary_data_cleaned!O398</f>
        <v>0</v>
      </c>
      <c r="P398">
        <f>[1]salary_data_cleaned!P398</f>
        <v>0</v>
      </c>
      <c r="Q398">
        <f>[1]salary_data_cleaned!Q398</f>
        <v>52</v>
      </c>
      <c r="R398">
        <f>[1]salary_data_cleaned!R398</f>
        <v>85</v>
      </c>
      <c r="S398">
        <f>[1]salary_data_cleaned!S398</f>
        <v>68.5</v>
      </c>
      <c r="T398" s="1" t="str">
        <f>[1]salary_data_cleaned!T398</f>
        <v xml:space="preserve">Esri
</v>
      </c>
      <c r="U398" t="str">
        <f>[1]salary_data_cleaned!U398</f>
        <v xml:space="preserve"> CA</v>
      </c>
      <c r="V398">
        <f>[1]salary_data_cleaned!V398</f>
        <v>1</v>
      </c>
      <c r="W398">
        <f>[1]salary_data_cleaned!W398</f>
        <v>51</v>
      </c>
      <c r="X398">
        <f>[1]salary_data_cleaned!X398</f>
        <v>1</v>
      </c>
      <c r="Y398">
        <f>[1]salary_data_cleaned!Y398</f>
        <v>0</v>
      </c>
      <c r="Z398">
        <f>[1]salary_data_cleaned!Z398</f>
        <v>1</v>
      </c>
      <c r="AA398">
        <f>[1]salary_data_cleaned!AA398</f>
        <v>0</v>
      </c>
      <c r="AB398">
        <f>[1]salary_data_cleaned!AB398</f>
        <v>1</v>
      </c>
    </row>
    <row r="399" spans="1:28" ht="28.8" x14ac:dyDescent="0.3">
      <c r="A399" t="str">
        <f>[1]salary_data_cleaned!A399</f>
        <v>Sr Software Engineer (Data Scientist)</v>
      </c>
      <c r="B399" t="str">
        <f>[1]salary_data_cleaned!B399</f>
        <v>$81K-$140K (Glassdoor est.)</v>
      </c>
      <c r="C399" t="str">
        <f>[1]salary_data_cleaned!C399</f>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v>
      </c>
      <c r="D399">
        <f>[1]salary_data_cleaned!D399</f>
        <v>3.4</v>
      </c>
      <c r="E399" s="1" t="str">
        <f>[1]salary_data_cleaned!E399</f>
        <v>Assurant
3.4</v>
      </c>
      <c r="F399" t="str">
        <f>[1]salary_data_cleaned!F399</f>
        <v>Westlake, OH</v>
      </c>
      <c r="G399" t="str">
        <f>[1]salary_data_cleaned!G399</f>
        <v>New York, NY</v>
      </c>
      <c r="H399" t="str">
        <f>[1]salary_data_cleaned!H399</f>
        <v>10000+ employees</v>
      </c>
      <c r="I399">
        <f>[1]salary_data_cleaned!I399</f>
        <v>1978</v>
      </c>
      <c r="J399" t="str">
        <f>[1]salary_data_cleaned!J399</f>
        <v>Company - Public</v>
      </c>
      <c r="K399" t="str">
        <f>[1]salary_data_cleaned!K399</f>
        <v>Insurance Carriers</v>
      </c>
      <c r="L399" t="str">
        <f>[1]salary_data_cleaned!L399</f>
        <v>Insurance</v>
      </c>
      <c r="M399" t="str">
        <f>[1]salary_data_cleaned!M399</f>
        <v>$5 to $10 billion (USD)</v>
      </c>
      <c r="N399" t="str">
        <f>[1]salary_data_cleaned!N399</f>
        <v>Asurion, SquareTrade, National General Insurance</v>
      </c>
      <c r="O399">
        <f>[1]salary_data_cleaned!O399</f>
        <v>0</v>
      </c>
      <c r="P399">
        <f>[1]salary_data_cleaned!P399</f>
        <v>0</v>
      </c>
      <c r="Q399">
        <f>[1]salary_data_cleaned!Q399</f>
        <v>81</v>
      </c>
      <c r="R399">
        <f>[1]salary_data_cleaned!R399</f>
        <v>140</v>
      </c>
      <c r="S399">
        <f>[1]salary_data_cleaned!S399</f>
        <v>110.5</v>
      </c>
      <c r="T399" s="1" t="str">
        <f>[1]salary_data_cleaned!T399</f>
        <v xml:space="preserve">Assurant
</v>
      </c>
      <c r="U399" t="str">
        <f>[1]salary_data_cleaned!U399</f>
        <v xml:space="preserve"> OH</v>
      </c>
      <c r="V399">
        <f>[1]salary_data_cleaned!V399</f>
        <v>0</v>
      </c>
      <c r="W399">
        <f>[1]salary_data_cleaned!W399</f>
        <v>42</v>
      </c>
      <c r="X399">
        <f>[1]salary_data_cleaned!X399</f>
        <v>0</v>
      </c>
      <c r="Y399">
        <f>[1]salary_data_cleaned!Y399</f>
        <v>0</v>
      </c>
      <c r="Z399">
        <f>[1]salary_data_cleaned!Z399</f>
        <v>0</v>
      </c>
      <c r="AA399">
        <f>[1]salary_data_cleaned!AA399</f>
        <v>0</v>
      </c>
      <c r="AB399">
        <f>[1]salary_data_cleaned!AB399</f>
        <v>1</v>
      </c>
    </row>
    <row r="400" spans="1:28" ht="409.6" x14ac:dyDescent="0.3">
      <c r="A400" t="str">
        <f>[1]salary_data_cleaned!A400</f>
        <v>College Hire - Data Scientist - Open to December 2019 Graduates</v>
      </c>
      <c r="B400" t="str">
        <f>[1]salary_data_cleaned!B400</f>
        <v>$63K-$99K (Glassdoor est.)</v>
      </c>
      <c r="C400" s="1" t="str">
        <f>[1]salary_data_cleaned!C400</f>
        <v>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v>
      </c>
      <c r="D400">
        <f>[1]salary_data_cleaned!D400</f>
        <v>3.7</v>
      </c>
      <c r="E400" s="1" t="str">
        <f>[1]salary_data_cleaned!E400</f>
        <v>Caterpillar
3.7</v>
      </c>
      <c r="F400" t="str">
        <f>[1]salary_data_cleaned!F400</f>
        <v>Peoria, IL</v>
      </c>
      <c r="G400" t="str">
        <f>[1]salary_data_cleaned!G400</f>
        <v>Deerfield, IL</v>
      </c>
      <c r="H400" t="str">
        <f>[1]salary_data_cleaned!H400</f>
        <v>10000+ employees</v>
      </c>
      <c r="I400">
        <f>[1]salary_data_cleaned!I400</f>
        <v>1925</v>
      </c>
      <c r="J400" t="str">
        <f>[1]salary_data_cleaned!J400</f>
        <v>Company - Public</v>
      </c>
      <c r="K400" t="str">
        <f>[1]salary_data_cleaned!K400</f>
        <v>Industrial Manufacturing</v>
      </c>
      <c r="L400" t="str">
        <f>[1]salary_data_cleaned!L400</f>
        <v>Manufacturing</v>
      </c>
      <c r="M400" t="str">
        <f>[1]salary_data_cleaned!M400</f>
        <v>$10+ billion (USD)</v>
      </c>
      <c r="N400" t="str">
        <f>[1]salary_data_cleaned!N400</f>
        <v>John Deere, Komatsu, CNH Industrial</v>
      </c>
      <c r="O400">
        <f>[1]salary_data_cleaned!O400</f>
        <v>0</v>
      </c>
      <c r="P400">
        <f>[1]salary_data_cleaned!P400</f>
        <v>0</v>
      </c>
      <c r="Q400">
        <f>[1]salary_data_cleaned!Q400</f>
        <v>63</v>
      </c>
      <c r="R400">
        <f>[1]salary_data_cleaned!R400</f>
        <v>99</v>
      </c>
      <c r="S400">
        <f>[1]salary_data_cleaned!S400</f>
        <v>81</v>
      </c>
      <c r="T400" s="1" t="str">
        <f>[1]salary_data_cleaned!T400</f>
        <v xml:space="preserve">Caterpillar
</v>
      </c>
      <c r="U400" t="str">
        <f>[1]salary_data_cleaned!U400</f>
        <v xml:space="preserve"> IL</v>
      </c>
      <c r="V400">
        <f>[1]salary_data_cleaned!V400</f>
        <v>0</v>
      </c>
      <c r="W400">
        <f>[1]salary_data_cleaned!W400</f>
        <v>95</v>
      </c>
      <c r="X400">
        <f>[1]salary_data_cleaned!X400</f>
        <v>0</v>
      </c>
      <c r="Y400">
        <f>[1]salary_data_cleaned!Y400</f>
        <v>0</v>
      </c>
      <c r="Z400">
        <f>[1]salary_data_cleaned!Z400</f>
        <v>0</v>
      </c>
      <c r="AA400">
        <f>[1]salary_data_cleaned!AA400</f>
        <v>0</v>
      </c>
      <c r="AB400">
        <f>[1]salary_data_cleaned!AB400</f>
        <v>0</v>
      </c>
    </row>
    <row r="401" spans="1:28" ht="409.6" x14ac:dyDescent="0.3">
      <c r="A401" t="str">
        <f>[1]salary_data_cleaned!A401</f>
        <v>Senior Data Scientist</v>
      </c>
      <c r="B401" t="str">
        <f>[1]salary_data_cleaned!B401</f>
        <v>$110K-$150K(Employer est.)</v>
      </c>
      <c r="C401" s="1" t="str">
        <f>[1]salary_data_cleaned!C401</f>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v>
      </c>
      <c r="D401">
        <f>[1]salary_data_cleaned!D401</f>
        <v>4.3</v>
      </c>
      <c r="E401" s="1" t="str">
        <f>[1]salary_data_cleaned!E401</f>
        <v>Equity Residential
4.3</v>
      </c>
      <c r="F401" t="str">
        <f>[1]salary_data_cleaned!F401</f>
        <v>Chicago, IL</v>
      </c>
      <c r="G401" t="str">
        <f>[1]salary_data_cleaned!G401</f>
        <v>Chicago, IL</v>
      </c>
      <c r="H401" t="str">
        <f>[1]salary_data_cleaned!H401</f>
        <v>1001 to 5000 employees</v>
      </c>
      <c r="I401">
        <f>[1]salary_data_cleaned!I401</f>
        <v>1993</v>
      </c>
      <c r="J401" t="str">
        <f>[1]salary_data_cleaned!J401</f>
        <v>Company - Public</v>
      </c>
      <c r="K401" t="str">
        <f>[1]salary_data_cleaned!K401</f>
        <v>Real Estate</v>
      </c>
      <c r="L401" t="str">
        <f>[1]salary_data_cleaned!L401</f>
        <v>Real Estate</v>
      </c>
      <c r="M401" t="str">
        <f>[1]salary_data_cleaned!M401</f>
        <v>$2 to $5 billion (USD)</v>
      </c>
      <c r="N401" t="str">
        <f>[1]salary_data_cleaned!N401</f>
        <v>UDR, AvalonBay Communities, Essex Property Trust</v>
      </c>
      <c r="O401">
        <f>[1]salary_data_cleaned!O401</f>
        <v>0</v>
      </c>
      <c r="P401">
        <f>[1]salary_data_cleaned!P401</f>
        <v>0</v>
      </c>
      <c r="Q401">
        <f>[1]salary_data_cleaned!Q401</f>
        <v>110</v>
      </c>
      <c r="R401">
        <f>[1]salary_data_cleaned!R401</f>
        <v>150</v>
      </c>
      <c r="S401">
        <f>[1]salary_data_cleaned!S401</f>
        <v>130</v>
      </c>
      <c r="T401" s="1" t="str">
        <f>[1]salary_data_cleaned!T401</f>
        <v xml:space="preserve">Equity Residential
</v>
      </c>
      <c r="U401" t="str">
        <f>[1]salary_data_cleaned!U401</f>
        <v xml:space="preserve"> IL</v>
      </c>
      <c r="V401">
        <f>[1]salary_data_cleaned!V401</f>
        <v>1</v>
      </c>
      <c r="W401">
        <f>[1]salary_data_cleaned!W401</f>
        <v>27</v>
      </c>
      <c r="X401">
        <f>[1]salary_data_cleaned!X401</f>
        <v>1</v>
      </c>
      <c r="Y401">
        <f>[1]salary_data_cleaned!Y401</f>
        <v>0</v>
      </c>
      <c r="Z401">
        <f>[1]salary_data_cleaned!Z401</f>
        <v>1</v>
      </c>
      <c r="AA401">
        <f>[1]salary_data_cleaned!AA401</f>
        <v>0</v>
      </c>
      <c r="AB401">
        <f>[1]salary_data_cleaned!AB401</f>
        <v>1</v>
      </c>
    </row>
    <row r="402" spans="1:28" ht="409.6" x14ac:dyDescent="0.3">
      <c r="A402" t="str">
        <f>[1]salary_data_cleaned!A402</f>
        <v>Sr. Data Engineer (ETL Developer)</v>
      </c>
      <c r="B402" t="str">
        <f>[1]salary_data_cleaned!B402</f>
        <v>$83K-$148K (Glassdoor est.)</v>
      </c>
      <c r="C402" s="1" t="str">
        <f>[1]salary_data_cleaned!C402</f>
        <v>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v>
      </c>
      <c r="D402">
        <f>[1]salary_data_cleaned!D402</f>
        <v>3.7</v>
      </c>
      <c r="E402" s="1" t="str">
        <f>[1]salary_data_cleaned!E402</f>
        <v>F&amp;G
3.7</v>
      </c>
      <c r="F402" t="str">
        <f>[1]salary_data_cleaned!F402</f>
        <v>Des Moines, IA</v>
      </c>
      <c r="G402" t="str">
        <f>[1]salary_data_cleaned!G402</f>
        <v>Des Moines, IA</v>
      </c>
      <c r="H402" t="str">
        <f>[1]salary_data_cleaned!H402</f>
        <v>201 to 500 employees</v>
      </c>
      <c r="I402">
        <f>[1]salary_data_cleaned!I402</f>
        <v>-1</v>
      </c>
      <c r="J402" t="str">
        <f>[1]salary_data_cleaned!J402</f>
        <v>Subsidiary or Business Segment</v>
      </c>
      <c r="K402" t="str">
        <f>[1]salary_data_cleaned!K402</f>
        <v>Insurance Carriers</v>
      </c>
      <c r="L402" t="str">
        <f>[1]salary_data_cleaned!L402</f>
        <v>Insurance</v>
      </c>
      <c r="M402" t="str">
        <f>[1]salary_data_cleaned!M402</f>
        <v>$100 to $500 million (USD)</v>
      </c>
      <c r="N402">
        <f>[1]salary_data_cleaned!N402</f>
        <v>-1</v>
      </c>
      <c r="O402">
        <f>[1]salary_data_cleaned!O402</f>
        <v>0</v>
      </c>
      <c r="P402">
        <f>[1]salary_data_cleaned!P402</f>
        <v>0</v>
      </c>
      <c r="Q402">
        <f>[1]salary_data_cleaned!Q402</f>
        <v>83</v>
      </c>
      <c r="R402">
        <f>[1]salary_data_cleaned!R402</f>
        <v>148</v>
      </c>
      <c r="S402">
        <f>[1]salary_data_cleaned!S402</f>
        <v>115.5</v>
      </c>
      <c r="T402" s="1" t="str">
        <f>[1]salary_data_cleaned!T402</f>
        <v xml:space="preserve">F&amp;G
</v>
      </c>
      <c r="U402" t="str">
        <f>[1]salary_data_cleaned!U402</f>
        <v xml:space="preserve"> IA</v>
      </c>
      <c r="V402">
        <f>[1]salary_data_cleaned!V402</f>
        <v>1</v>
      </c>
      <c r="W402">
        <f>[1]salary_data_cleaned!W402</f>
        <v>-1</v>
      </c>
      <c r="X402">
        <f>[1]salary_data_cleaned!X402</f>
        <v>1</v>
      </c>
      <c r="Y402">
        <f>[1]salary_data_cleaned!Y402</f>
        <v>0</v>
      </c>
      <c r="Z402">
        <f>[1]salary_data_cleaned!Z402</f>
        <v>0</v>
      </c>
      <c r="AA402">
        <f>[1]salary_data_cleaned!AA402</f>
        <v>0</v>
      </c>
      <c r="AB402">
        <f>[1]salary_data_cleaned!AB402</f>
        <v>1</v>
      </c>
    </row>
    <row r="403" spans="1:28" ht="409.6" x14ac:dyDescent="0.3">
      <c r="A403" t="str">
        <f>[1]salary_data_cleaned!A403</f>
        <v>Senior Data Scientist Artificial Intelligence</v>
      </c>
      <c r="B403" t="str">
        <f>[1]salary_data_cleaned!B403</f>
        <v>$60K-$101K (Glassdoor est.)</v>
      </c>
      <c r="C403" s="1" t="str">
        <f>[1]salary_data_cleaned!C403</f>
        <v>*Organization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v>
      </c>
      <c r="D403">
        <f>[1]salary_data_cleaned!D403</f>
        <v>3.8</v>
      </c>
      <c r="E403" s="1" t="str">
        <f>[1]salary_data_cleaned!E403</f>
        <v>PNNL
3.8</v>
      </c>
      <c r="F403" t="str">
        <f>[1]salary_data_cleaned!F403</f>
        <v>Richland, WA</v>
      </c>
      <c r="G403" t="str">
        <f>[1]salary_data_cleaned!G403</f>
        <v>Richland, WA</v>
      </c>
      <c r="H403" t="str">
        <f>[1]salary_data_cleaned!H403</f>
        <v>1001 to 5000 employees</v>
      </c>
      <c r="I403">
        <f>[1]salary_data_cleaned!I403</f>
        <v>1965</v>
      </c>
      <c r="J403" t="str">
        <f>[1]salary_data_cleaned!J403</f>
        <v>Government</v>
      </c>
      <c r="K403" t="str">
        <f>[1]salary_data_cleaned!K403</f>
        <v>Energy</v>
      </c>
      <c r="L403" t="str">
        <f>[1]salary_data_cleaned!L403</f>
        <v>Oil, Gas, Energy &amp; Utilities</v>
      </c>
      <c r="M403" t="str">
        <f>[1]salary_data_cleaned!M403</f>
        <v>$500 million to $1 billion (USD)</v>
      </c>
      <c r="N403" t="str">
        <f>[1]salary_data_cleaned!N403</f>
        <v>Oak Ridge National Laboratory, National Renewable Energy Lab, Los Alamos National Laboratory</v>
      </c>
      <c r="O403">
        <f>[1]salary_data_cleaned!O403</f>
        <v>0</v>
      </c>
      <c r="P403">
        <f>[1]salary_data_cleaned!P403</f>
        <v>0</v>
      </c>
      <c r="Q403">
        <f>[1]salary_data_cleaned!Q403</f>
        <v>60</v>
      </c>
      <c r="R403">
        <f>[1]salary_data_cleaned!R403</f>
        <v>101</v>
      </c>
      <c r="S403">
        <f>[1]salary_data_cleaned!S403</f>
        <v>80.5</v>
      </c>
      <c r="T403" s="1" t="str">
        <f>[1]salary_data_cleaned!T403</f>
        <v xml:space="preserve">PNNL
</v>
      </c>
      <c r="U403" t="str">
        <f>[1]salary_data_cleaned!U403</f>
        <v xml:space="preserve"> WA</v>
      </c>
      <c r="V403">
        <f>[1]salary_data_cleaned!V403</f>
        <v>1</v>
      </c>
      <c r="W403">
        <f>[1]salary_data_cleaned!W403</f>
        <v>55</v>
      </c>
      <c r="X403">
        <f>[1]salary_data_cleaned!X403</f>
        <v>0</v>
      </c>
      <c r="Y403">
        <f>[1]salary_data_cleaned!Y403</f>
        <v>0</v>
      </c>
      <c r="Z403">
        <f>[1]salary_data_cleaned!Z403</f>
        <v>0</v>
      </c>
      <c r="AA403">
        <f>[1]salary_data_cleaned!AA403</f>
        <v>0</v>
      </c>
      <c r="AB403">
        <f>[1]salary_data_cleaned!AB403</f>
        <v>0</v>
      </c>
    </row>
    <row r="404" spans="1:28" ht="409.6" x14ac:dyDescent="0.3">
      <c r="A404" t="str">
        <f>[1]salary_data_cleaned!A404</f>
        <v>Analytics - Business Assurance Data Analyst</v>
      </c>
      <c r="B404" t="str">
        <f>[1]salary_data_cleaned!B404</f>
        <v>$31K-$55K (Glassdoor est.)</v>
      </c>
      <c r="C404" s="1" t="str">
        <f>[1]salary_data_cleaned!C404</f>
        <v>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v>
      </c>
      <c r="D404">
        <f>[1]salary_data_cleaned!D404</f>
        <v>4.5999999999999996</v>
      </c>
      <c r="E404" s="1" t="str">
        <f>[1]salary_data_cleaned!E404</f>
        <v>GreatAmerica Financial Services
4.6</v>
      </c>
      <c r="F404" t="str">
        <f>[1]salary_data_cleaned!F404</f>
        <v>Cedar Rapids, IA</v>
      </c>
      <c r="G404" t="str">
        <f>[1]salary_data_cleaned!G404</f>
        <v>Cedar Rapids, IA</v>
      </c>
      <c r="H404" t="str">
        <f>[1]salary_data_cleaned!H404</f>
        <v>501 to 1000 employees</v>
      </c>
      <c r="I404">
        <f>[1]salary_data_cleaned!I404</f>
        <v>1992</v>
      </c>
      <c r="J404" t="str">
        <f>[1]salary_data_cleaned!J404</f>
        <v>Company - Private</v>
      </c>
      <c r="K404" t="str">
        <f>[1]salary_data_cleaned!K404</f>
        <v>Lending</v>
      </c>
      <c r="L404" t="str">
        <f>[1]salary_data_cleaned!L404</f>
        <v>Finance</v>
      </c>
      <c r="M404" t="str">
        <f>[1]salary_data_cleaned!M404</f>
        <v>$100 to $500 million (USD)</v>
      </c>
      <c r="N404">
        <f>[1]salary_data_cleaned!N404</f>
        <v>-1</v>
      </c>
      <c r="O404">
        <f>[1]salary_data_cleaned!O404</f>
        <v>0</v>
      </c>
      <c r="P404">
        <f>[1]salary_data_cleaned!P404</f>
        <v>0</v>
      </c>
      <c r="Q404">
        <f>[1]salary_data_cleaned!Q404</f>
        <v>31</v>
      </c>
      <c r="R404">
        <f>[1]salary_data_cleaned!R404</f>
        <v>55</v>
      </c>
      <c r="S404">
        <f>[1]salary_data_cleaned!S404</f>
        <v>43</v>
      </c>
      <c r="T404" s="1" t="str">
        <f>[1]salary_data_cleaned!T404</f>
        <v xml:space="preserve">GreatAmerica Financial Services
</v>
      </c>
      <c r="U404" t="str">
        <f>[1]salary_data_cleaned!U404</f>
        <v xml:space="preserve"> IA</v>
      </c>
      <c r="V404">
        <f>[1]salary_data_cleaned!V404</f>
        <v>1</v>
      </c>
      <c r="W404">
        <f>[1]salary_data_cleaned!W404</f>
        <v>28</v>
      </c>
      <c r="X404">
        <f>[1]salary_data_cleaned!X404</f>
        <v>0</v>
      </c>
      <c r="Y404">
        <f>[1]salary_data_cleaned!Y404</f>
        <v>0</v>
      </c>
      <c r="Z404">
        <f>[1]salary_data_cleaned!Z404</f>
        <v>0</v>
      </c>
      <c r="AA404">
        <f>[1]salary_data_cleaned!AA404</f>
        <v>0</v>
      </c>
      <c r="AB404">
        <f>[1]salary_data_cleaned!AB404</f>
        <v>1</v>
      </c>
    </row>
    <row r="405" spans="1:28" ht="409.6" x14ac:dyDescent="0.3">
      <c r="A405" t="str">
        <f>[1]salary_data_cleaned!A405</f>
        <v>Associate Director/Director, Safety Scientist</v>
      </c>
      <c r="B405" t="str">
        <f>[1]salary_data_cleaned!B405</f>
        <v>$102K-$178K (Glassdoor est.)</v>
      </c>
      <c r="C405" s="1" t="str">
        <f>[1]salary_data_cleaned!C405</f>
        <v>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v>
      </c>
      <c r="D405">
        <f>[1]salary_data_cleaned!D405</f>
        <v>4.4000000000000004</v>
      </c>
      <c r="E405" s="1" t="str">
        <f>[1]salary_data_cleaned!E405</f>
        <v>Acceleron Pharma
4.4</v>
      </c>
      <c r="F405" t="str">
        <f>[1]salary_data_cleaned!F405</f>
        <v>Cambridge, MA</v>
      </c>
      <c r="G405" t="str">
        <f>[1]salary_data_cleaned!G405</f>
        <v>Cambridge, MA</v>
      </c>
      <c r="H405" t="str">
        <f>[1]salary_data_cleaned!H405</f>
        <v>201 to 500 employees</v>
      </c>
      <c r="I405">
        <f>[1]salary_data_cleaned!I405</f>
        <v>2003</v>
      </c>
      <c r="J405" t="str">
        <f>[1]salary_data_cleaned!J405</f>
        <v>Company - Public</v>
      </c>
      <c r="K405" t="str">
        <f>[1]salary_data_cleaned!K405</f>
        <v>Biotech &amp; Pharmaceuticals</v>
      </c>
      <c r="L405" t="str">
        <f>[1]salary_data_cleaned!L405</f>
        <v>Biotech &amp; Pharmaceuticals</v>
      </c>
      <c r="M405" t="str">
        <f>[1]salary_data_cleaned!M405</f>
        <v>Unknown / Non-Applicable</v>
      </c>
      <c r="N405">
        <f>[1]salary_data_cleaned!N405</f>
        <v>-1</v>
      </c>
      <c r="O405">
        <f>[1]salary_data_cleaned!O405</f>
        <v>0</v>
      </c>
      <c r="P405">
        <f>[1]salary_data_cleaned!P405</f>
        <v>0</v>
      </c>
      <c r="Q405">
        <f>[1]salary_data_cleaned!Q405</f>
        <v>102</v>
      </c>
      <c r="R405">
        <f>[1]salary_data_cleaned!R405</f>
        <v>178</v>
      </c>
      <c r="S405">
        <f>[1]salary_data_cleaned!S405</f>
        <v>140</v>
      </c>
      <c r="T405" s="1" t="str">
        <f>[1]salary_data_cleaned!T405</f>
        <v xml:space="preserve">Acceleron Pharma
</v>
      </c>
      <c r="U405" t="str">
        <f>[1]salary_data_cleaned!U405</f>
        <v xml:space="preserve"> MA</v>
      </c>
      <c r="V405">
        <f>[1]salary_data_cleaned!V405</f>
        <v>1</v>
      </c>
      <c r="W405">
        <f>[1]salary_data_cleaned!W405</f>
        <v>17</v>
      </c>
      <c r="X405">
        <f>[1]salary_data_cleaned!X405</f>
        <v>0</v>
      </c>
      <c r="Y405">
        <f>[1]salary_data_cleaned!Y405</f>
        <v>0</v>
      </c>
      <c r="Z405">
        <f>[1]salary_data_cleaned!Z405</f>
        <v>0</v>
      </c>
      <c r="AA405">
        <f>[1]salary_data_cleaned!AA405</f>
        <v>0</v>
      </c>
      <c r="AB405">
        <f>[1]salary_data_cleaned!AB405</f>
        <v>1</v>
      </c>
    </row>
    <row r="406" spans="1:28" ht="409.6" x14ac:dyDescent="0.3">
      <c r="A406" t="str">
        <f>[1]salary_data_cleaned!A406</f>
        <v>Senior Scientist, Cell Pharmacology/Assay Development</v>
      </c>
      <c r="B406" t="str">
        <f>[1]salary_data_cleaned!B406</f>
        <v>Employer Provided Salary:$110K-$130K</v>
      </c>
      <c r="C406" s="1" t="str">
        <f>[1]salary_data_cleaned!C406</f>
        <v>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v>
      </c>
      <c r="D406">
        <f>[1]salary_data_cleaned!D406</f>
        <v>-1</v>
      </c>
      <c r="E406" t="str">
        <f>[1]salary_data_cleaned!E406</f>
        <v>Kronos Bio</v>
      </c>
      <c r="F406" t="str">
        <f>[1]salary_data_cleaned!F406</f>
        <v>Cambridge, MA</v>
      </c>
      <c r="G406" t="str">
        <f>[1]salary_data_cleaned!G406</f>
        <v>San Mateo, CA</v>
      </c>
      <c r="H406" t="str">
        <f>[1]salary_data_cleaned!H406</f>
        <v>Unknown</v>
      </c>
      <c r="I406">
        <f>[1]salary_data_cleaned!I406</f>
        <v>-1</v>
      </c>
      <c r="J406" t="str">
        <f>[1]salary_data_cleaned!J406</f>
        <v>Company - Private</v>
      </c>
      <c r="K406">
        <f>[1]salary_data_cleaned!K406</f>
        <v>-1</v>
      </c>
      <c r="L406">
        <f>[1]salary_data_cleaned!L406</f>
        <v>-1</v>
      </c>
      <c r="M406" t="str">
        <f>[1]salary_data_cleaned!M406</f>
        <v>Unknown / Non-Applicable</v>
      </c>
      <c r="N406">
        <f>[1]salary_data_cleaned!N406</f>
        <v>-1</v>
      </c>
      <c r="O406">
        <f>[1]salary_data_cleaned!O406</f>
        <v>0</v>
      </c>
      <c r="P406">
        <f>[1]salary_data_cleaned!P406</f>
        <v>1</v>
      </c>
      <c r="Q406">
        <f>[1]salary_data_cleaned!Q406</f>
        <v>110</v>
      </c>
      <c r="R406">
        <f>[1]salary_data_cleaned!R406</f>
        <v>130</v>
      </c>
      <c r="S406">
        <f>[1]salary_data_cleaned!S406</f>
        <v>120</v>
      </c>
      <c r="T406" t="str">
        <f>[1]salary_data_cleaned!T406</f>
        <v>Kronos Bio</v>
      </c>
      <c r="U406" t="str">
        <f>[1]salary_data_cleaned!U406</f>
        <v xml:space="preserve"> MA</v>
      </c>
      <c r="V406">
        <f>[1]salary_data_cleaned!V406</f>
        <v>0</v>
      </c>
      <c r="W406">
        <f>[1]salary_data_cleaned!W406</f>
        <v>-1</v>
      </c>
      <c r="X406">
        <f>[1]salary_data_cleaned!X406</f>
        <v>0</v>
      </c>
      <c r="Y406">
        <f>[1]salary_data_cleaned!Y406</f>
        <v>0</v>
      </c>
      <c r="Z406">
        <f>[1]salary_data_cleaned!Z406</f>
        <v>0</v>
      </c>
      <c r="AA406">
        <f>[1]salary_data_cleaned!AA406</f>
        <v>0</v>
      </c>
      <c r="AB406">
        <f>[1]salary_data_cleaned!AB406</f>
        <v>0</v>
      </c>
    </row>
    <row r="407" spans="1:28" ht="409.6" x14ac:dyDescent="0.3">
      <c r="A407" t="str">
        <f>[1]salary_data_cleaned!A407</f>
        <v>Data Analyst Senior</v>
      </c>
      <c r="B407" t="str">
        <f>[1]salary_data_cleaned!B407</f>
        <v>$48K-$85K (Glassdoor est.)</v>
      </c>
      <c r="C407" s="1" t="str">
        <f>[1]salary_data_cleaned!C407</f>
        <v>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v>
      </c>
      <c r="D407">
        <f>[1]salary_data_cleaned!D407</f>
        <v>3</v>
      </c>
      <c r="E407" s="1" t="str">
        <f>[1]salary_data_cleaned!E407</f>
        <v>AmeriHealth Caritas
3.0</v>
      </c>
      <c r="F407" t="str">
        <f>[1]salary_data_cleaned!F407</f>
        <v>Philadelphia, PA</v>
      </c>
      <c r="G407" t="str">
        <f>[1]salary_data_cleaned!G407</f>
        <v>Philadelphia, PA</v>
      </c>
      <c r="H407" t="str">
        <f>[1]salary_data_cleaned!H407</f>
        <v>5001 to 10000 employees</v>
      </c>
      <c r="I407">
        <f>[1]salary_data_cleaned!I407</f>
        <v>1983</v>
      </c>
      <c r="J407" t="str">
        <f>[1]salary_data_cleaned!J407</f>
        <v>Company - Private</v>
      </c>
      <c r="K407" t="str">
        <f>[1]salary_data_cleaned!K407</f>
        <v>Insurance Carriers</v>
      </c>
      <c r="L407" t="str">
        <f>[1]salary_data_cleaned!L407</f>
        <v>Insurance</v>
      </c>
      <c r="M407" t="str">
        <f>[1]salary_data_cleaned!M407</f>
        <v>$5 to $10 billion (USD)</v>
      </c>
      <c r="N407" t="str">
        <f>[1]salary_data_cleaned!N407</f>
        <v>UnitedHealth Group, Molina Healthcare, Centene</v>
      </c>
      <c r="O407">
        <f>[1]salary_data_cleaned!O407</f>
        <v>0</v>
      </c>
      <c r="P407">
        <f>[1]salary_data_cleaned!P407</f>
        <v>0</v>
      </c>
      <c r="Q407">
        <f>[1]salary_data_cleaned!Q407</f>
        <v>48</v>
      </c>
      <c r="R407">
        <f>[1]salary_data_cleaned!R407</f>
        <v>85</v>
      </c>
      <c r="S407">
        <f>[1]salary_data_cleaned!S407</f>
        <v>66.5</v>
      </c>
      <c r="T407" s="1" t="str">
        <f>[1]salary_data_cleaned!T407</f>
        <v xml:space="preserve">AmeriHealth Caritas
</v>
      </c>
      <c r="U407" t="str">
        <f>[1]salary_data_cleaned!U407</f>
        <v xml:space="preserve"> PA</v>
      </c>
      <c r="V407">
        <f>[1]salary_data_cleaned!V407</f>
        <v>1</v>
      </c>
      <c r="W407">
        <f>[1]salary_data_cleaned!W407</f>
        <v>37</v>
      </c>
      <c r="X407">
        <f>[1]salary_data_cleaned!X407</f>
        <v>0</v>
      </c>
      <c r="Y407">
        <f>[1]salary_data_cleaned!Y407</f>
        <v>0</v>
      </c>
      <c r="Z407">
        <f>[1]salary_data_cleaned!Z407</f>
        <v>0</v>
      </c>
      <c r="AA407">
        <f>[1]salary_data_cleaned!AA407</f>
        <v>0</v>
      </c>
      <c r="AB407">
        <f>[1]salary_data_cleaned!AB407</f>
        <v>1</v>
      </c>
    </row>
    <row r="408" spans="1:28" ht="409.6" x14ac:dyDescent="0.3">
      <c r="A408" t="str">
        <f>[1]salary_data_cleaned!A408</f>
        <v>Lead Data Engineer (Python)</v>
      </c>
      <c r="B408" t="str">
        <f>[1]salary_data_cleaned!B408</f>
        <v>$66K-$123K (Glassdoor est.)</v>
      </c>
      <c r="C408" s="1" t="str">
        <f>[1]salary_data_cleaned!C408</f>
        <v>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v>
      </c>
      <c r="D408">
        <f>[1]salary_data_cleaned!D408</f>
        <v>4.7</v>
      </c>
      <c r="E408" s="1" t="str">
        <f>[1]salary_data_cleaned!E408</f>
        <v>Strategic Employment Partners
4.7</v>
      </c>
      <c r="F408" t="str">
        <f>[1]salary_data_cleaned!F408</f>
        <v>San Francisco, CA</v>
      </c>
      <c r="G408" t="str">
        <f>[1]salary_data_cleaned!G408</f>
        <v>Los Angeles, CA</v>
      </c>
      <c r="H408" t="str">
        <f>[1]salary_data_cleaned!H408</f>
        <v>51 to 200 employees</v>
      </c>
      <c r="I408">
        <f>[1]salary_data_cleaned!I408</f>
        <v>2006</v>
      </c>
      <c r="J408" t="str">
        <f>[1]salary_data_cleaned!J408</f>
        <v>Company - Private</v>
      </c>
      <c r="K408" t="str">
        <f>[1]salary_data_cleaned!K408</f>
        <v>Staffing &amp; Outsourcing</v>
      </c>
      <c r="L408" t="str">
        <f>[1]salary_data_cleaned!L408</f>
        <v>Business Services</v>
      </c>
      <c r="M408" t="str">
        <f>[1]salary_data_cleaned!M408</f>
        <v>$1 to $5 million (USD)</v>
      </c>
      <c r="N408">
        <f>[1]salary_data_cleaned!N408</f>
        <v>-1</v>
      </c>
      <c r="O408">
        <f>[1]salary_data_cleaned!O408</f>
        <v>0</v>
      </c>
      <c r="P408">
        <f>[1]salary_data_cleaned!P408</f>
        <v>0</v>
      </c>
      <c r="Q408">
        <f>[1]salary_data_cleaned!Q408</f>
        <v>66</v>
      </c>
      <c r="R408">
        <f>[1]salary_data_cleaned!R408</f>
        <v>123</v>
      </c>
      <c r="S408">
        <f>[1]salary_data_cleaned!S408</f>
        <v>94.5</v>
      </c>
      <c r="T408" s="1" t="str">
        <f>[1]salary_data_cleaned!T408</f>
        <v xml:space="preserve">Strategic Employment Partners
</v>
      </c>
      <c r="U408" t="str">
        <f>[1]salary_data_cleaned!U408</f>
        <v xml:space="preserve"> CA</v>
      </c>
      <c r="V408">
        <f>[1]salary_data_cleaned!V408</f>
        <v>0</v>
      </c>
      <c r="W408">
        <f>[1]salary_data_cleaned!W408</f>
        <v>14</v>
      </c>
      <c r="X408">
        <f>[1]salary_data_cleaned!X408</f>
        <v>1</v>
      </c>
      <c r="Y408">
        <f>[1]salary_data_cleaned!Y408</f>
        <v>0</v>
      </c>
      <c r="Z408">
        <f>[1]salary_data_cleaned!Z408</f>
        <v>0</v>
      </c>
      <c r="AA408">
        <f>[1]salary_data_cleaned!AA408</f>
        <v>1</v>
      </c>
      <c r="AB408">
        <f>[1]salary_data_cleaned!AB408</f>
        <v>0</v>
      </c>
    </row>
    <row r="409" spans="1:28" ht="409.6" x14ac:dyDescent="0.3">
      <c r="A409" t="str">
        <f>[1]salary_data_cleaned!A409</f>
        <v>Senior Data Scientist 4 Artificial Intelligence</v>
      </c>
      <c r="B409" t="str">
        <f>[1]salary_data_cleaned!B409</f>
        <v>$92K-$146K (Glassdoor est.)</v>
      </c>
      <c r="C409" s="1" t="str">
        <f>[1]salary_data_cleaned!C409</f>
        <v>*Organization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v>
      </c>
      <c r="D409">
        <f>[1]salary_data_cleaned!D409</f>
        <v>3.8</v>
      </c>
      <c r="E409" s="1" t="str">
        <f>[1]salary_data_cleaned!E409</f>
        <v>PNNL
3.8</v>
      </c>
      <c r="F409" t="str">
        <f>[1]salary_data_cleaned!F409</f>
        <v>Seattle, WA</v>
      </c>
      <c r="G409" t="str">
        <f>[1]salary_data_cleaned!G409</f>
        <v>Richland, WA</v>
      </c>
      <c r="H409" t="str">
        <f>[1]salary_data_cleaned!H409</f>
        <v>1001 to 5000 employees</v>
      </c>
      <c r="I409">
        <f>[1]salary_data_cleaned!I409</f>
        <v>1965</v>
      </c>
      <c r="J409" t="str">
        <f>[1]salary_data_cleaned!J409</f>
        <v>Government</v>
      </c>
      <c r="K409" t="str">
        <f>[1]salary_data_cleaned!K409</f>
        <v>Energy</v>
      </c>
      <c r="L409" t="str">
        <f>[1]salary_data_cleaned!L409</f>
        <v>Oil, Gas, Energy &amp; Utilities</v>
      </c>
      <c r="M409" t="str">
        <f>[1]salary_data_cleaned!M409</f>
        <v>$500 million to $1 billion (USD)</v>
      </c>
      <c r="N409" t="str">
        <f>[1]salary_data_cleaned!N409</f>
        <v>Oak Ridge National Laboratory, National Renewable Energy Lab, Los Alamos National Laboratory</v>
      </c>
      <c r="O409">
        <f>[1]salary_data_cleaned!O409</f>
        <v>0</v>
      </c>
      <c r="P409">
        <f>[1]salary_data_cleaned!P409</f>
        <v>0</v>
      </c>
      <c r="Q409">
        <f>[1]salary_data_cleaned!Q409</f>
        <v>92</v>
      </c>
      <c r="R409">
        <f>[1]salary_data_cleaned!R409</f>
        <v>146</v>
      </c>
      <c r="S409">
        <f>[1]salary_data_cleaned!S409</f>
        <v>119</v>
      </c>
      <c r="T409" s="1" t="str">
        <f>[1]salary_data_cleaned!T409</f>
        <v xml:space="preserve">PNNL
</v>
      </c>
      <c r="U409" t="str">
        <f>[1]salary_data_cleaned!U409</f>
        <v xml:space="preserve"> WA</v>
      </c>
      <c r="V409">
        <f>[1]salary_data_cleaned!V409</f>
        <v>0</v>
      </c>
      <c r="W409">
        <f>[1]salary_data_cleaned!W409</f>
        <v>55</v>
      </c>
      <c r="X409">
        <f>[1]salary_data_cleaned!X409</f>
        <v>0</v>
      </c>
      <c r="Y409">
        <f>[1]salary_data_cleaned!Y409</f>
        <v>0</v>
      </c>
      <c r="Z409">
        <f>[1]salary_data_cleaned!Z409</f>
        <v>0</v>
      </c>
      <c r="AA409">
        <f>[1]salary_data_cleaned!AA409</f>
        <v>0</v>
      </c>
      <c r="AB409">
        <f>[1]salary_data_cleaned!AB409</f>
        <v>0</v>
      </c>
    </row>
    <row r="410" spans="1:28" ht="409.6" x14ac:dyDescent="0.3">
      <c r="A410" t="str">
        <f>[1]salary_data_cleaned!A410</f>
        <v>Medical Lab Scientist - MLT</v>
      </c>
      <c r="B410" t="str">
        <f>[1]salary_data_cleaned!B410</f>
        <v>$21-$29 Per Hour(Glassdoor est.)</v>
      </c>
      <c r="C410" s="1" t="str">
        <f>[1]salary_data_cleaned!C410</f>
        <v>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v>
      </c>
      <c r="D410">
        <f>[1]salary_data_cleaned!D410</f>
        <v>3.2</v>
      </c>
      <c r="E410" s="1" t="str">
        <f>[1]salary_data_cleaned!E410</f>
        <v>Catholic Health Initiatives
3.2</v>
      </c>
      <c r="F410" t="str">
        <f>[1]salary_data_cleaned!F410</f>
        <v>Omaha, NE</v>
      </c>
      <c r="G410" t="str">
        <f>[1]salary_data_cleaned!G410</f>
        <v>Englewood, CO</v>
      </c>
      <c r="H410" t="str">
        <f>[1]salary_data_cleaned!H410</f>
        <v>10000+ employees</v>
      </c>
      <c r="I410">
        <f>[1]salary_data_cleaned!I410</f>
        <v>1996</v>
      </c>
      <c r="J410" t="str">
        <f>[1]salary_data_cleaned!J410</f>
        <v>Nonprofit Organization</v>
      </c>
      <c r="K410" t="str">
        <f>[1]salary_data_cleaned!K410</f>
        <v>Health Care Services &amp; Hospitals</v>
      </c>
      <c r="L410" t="str">
        <f>[1]salary_data_cleaned!L410</f>
        <v>Health Care</v>
      </c>
      <c r="M410" t="str">
        <f>[1]salary_data_cleaned!M410</f>
        <v>$10+ billion (USD)</v>
      </c>
      <c r="N410" t="str">
        <f>[1]salary_data_cleaned!N410</f>
        <v>Dignity Health, Trinity Health</v>
      </c>
      <c r="O410">
        <f>[1]salary_data_cleaned!O410</f>
        <v>1</v>
      </c>
      <c r="P410">
        <f>[1]salary_data_cleaned!P410</f>
        <v>0</v>
      </c>
      <c r="Q410">
        <f>[1]salary_data_cleaned!Q410</f>
        <v>21</v>
      </c>
      <c r="R410">
        <f>[1]salary_data_cleaned!R410</f>
        <v>29</v>
      </c>
      <c r="S410">
        <f>[1]salary_data_cleaned!S410</f>
        <v>25</v>
      </c>
      <c r="T410" s="1" t="str">
        <f>[1]salary_data_cleaned!T410</f>
        <v xml:space="preserve">Catholic Health Initiatives
</v>
      </c>
      <c r="U410" t="str">
        <f>[1]salary_data_cleaned!U410</f>
        <v xml:space="preserve"> NE</v>
      </c>
      <c r="V410">
        <f>[1]salary_data_cleaned!V410</f>
        <v>0</v>
      </c>
      <c r="W410">
        <f>[1]salary_data_cleaned!W410</f>
        <v>24</v>
      </c>
      <c r="X410">
        <f>[1]salary_data_cleaned!X410</f>
        <v>0</v>
      </c>
      <c r="Y410">
        <f>[1]salary_data_cleaned!Y410</f>
        <v>0</v>
      </c>
      <c r="Z410">
        <f>[1]salary_data_cleaned!Z410</f>
        <v>0</v>
      </c>
      <c r="AA410">
        <f>[1]salary_data_cleaned!AA410</f>
        <v>0</v>
      </c>
      <c r="AB410">
        <f>[1]salary_data_cleaned!AB410</f>
        <v>0</v>
      </c>
    </row>
    <row r="411" spans="1:28" ht="409.6" x14ac:dyDescent="0.3">
      <c r="A411" t="str">
        <f>[1]salary_data_cleaned!A411</f>
        <v>Senior Operations Data Analyst, Call Center Operations</v>
      </c>
      <c r="B411" t="str">
        <f>[1]salary_data_cleaned!B411</f>
        <v>$10-$17 Per Hour(Glassdoor est.)</v>
      </c>
      <c r="C411" s="1" t="str">
        <f>[1]salary_data_cleaned!C411</f>
        <v>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v>
      </c>
      <c r="D411">
        <f>[1]salary_data_cleaned!D411</f>
        <v>2.7</v>
      </c>
      <c r="E411" s="1" t="str">
        <f>[1]salary_data_cleaned!E411</f>
        <v>FLEETCOR
2.7</v>
      </c>
      <c r="F411" t="str">
        <f>[1]salary_data_cleaned!F411</f>
        <v>Nashville, TN</v>
      </c>
      <c r="G411" t="str">
        <f>[1]salary_data_cleaned!G411</f>
        <v>Peachtree Corners, GA</v>
      </c>
      <c r="H411" t="str">
        <f>[1]salary_data_cleaned!H411</f>
        <v>5001 to 10000 employees</v>
      </c>
      <c r="I411">
        <f>[1]salary_data_cleaned!I411</f>
        <v>2000</v>
      </c>
      <c r="J411" t="str">
        <f>[1]salary_data_cleaned!J411</f>
        <v>Company - Public</v>
      </c>
      <c r="K411" t="str">
        <f>[1]salary_data_cleaned!K411</f>
        <v>Financial Transaction Processing</v>
      </c>
      <c r="L411" t="str">
        <f>[1]salary_data_cleaned!L411</f>
        <v>Finance</v>
      </c>
      <c r="M411" t="str">
        <f>[1]salary_data_cleaned!M411</f>
        <v>$2 to $5 billion (USD)</v>
      </c>
      <c r="N411">
        <f>[1]salary_data_cleaned!N411</f>
        <v>-1</v>
      </c>
      <c r="O411">
        <f>[1]salary_data_cleaned!O411</f>
        <v>1</v>
      </c>
      <c r="P411">
        <f>[1]salary_data_cleaned!P411</f>
        <v>0</v>
      </c>
      <c r="Q411">
        <f>[1]salary_data_cleaned!Q411</f>
        <v>10</v>
      </c>
      <c r="R411">
        <f>[1]salary_data_cleaned!R411</f>
        <v>17</v>
      </c>
      <c r="S411">
        <f>[1]salary_data_cleaned!S411</f>
        <v>13.5</v>
      </c>
      <c r="T411" s="1" t="str">
        <f>[1]salary_data_cleaned!T411</f>
        <v xml:space="preserve">FLEETCOR
</v>
      </c>
      <c r="U411" t="str">
        <f>[1]salary_data_cleaned!U411</f>
        <v xml:space="preserve"> TN</v>
      </c>
      <c r="V411">
        <f>[1]salary_data_cleaned!V411</f>
        <v>0</v>
      </c>
      <c r="W411">
        <f>[1]salary_data_cleaned!W411</f>
        <v>20</v>
      </c>
      <c r="X411">
        <f>[1]salary_data_cleaned!X411</f>
        <v>0</v>
      </c>
      <c r="Y411">
        <f>[1]salary_data_cleaned!Y411</f>
        <v>0</v>
      </c>
      <c r="Z411">
        <f>[1]salary_data_cleaned!Z411</f>
        <v>0</v>
      </c>
      <c r="AA411">
        <f>[1]salary_data_cleaned!AA411</f>
        <v>0</v>
      </c>
      <c r="AB411">
        <f>[1]salary_data_cleaned!AB411</f>
        <v>1</v>
      </c>
    </row>
    <row r="412" spans="1:28" ht="409.6" x14ac:dyDescent="0.3">
      <c r="A412" t="str">
        <f>[1]salary_data_cleaned!A412</f>
        <v>Director II, Data Science - GRS Predictive Analytics</v>
      </c>
      <c r="B412" t="str">
        <f>[1]salary_data_cleaned!B412</f>
        <v>$150K-$239K (Glassdoor est.)</v>
      </c>
      <c r="C412" s="1" t="str">
        <f>[1]salary_data_cleaned!C412</f>
        <v>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
      <c r="D412">
        <f>[1]salary_data_cleaned!D412</f>
        <v>3.3</v>
      </c>
      <c r="E412" s="1" t="str">
        <f>[1]salary_data_cleaned!E412</f>
        <v>Liberty Mutual Insurance
3.3</v>
      </c>
      <c r="F412" t="str">
        <f>[1]salary_data_cleaned!F412</f>
        <v>Chicago, IL</v>
      </c>
      <c r="G412" t="str">
        <f>[1]salary_data_cleaned!G412</f>
        <v>Boston, MA</v>
      </c>
      <c r="H412" t="str">
        <f>[1]salary_data_cleaned!H412</f>
        <v>10000+ employees</v>
      </c>
      <c r="I412">
        <f>[1]salary_data_cleaned!I412</f>
        <v>1912</v>
      </c>
      <c r="J412" t="str">
        <f>[1]salary_data_cleaned!J412</f>
        <v>Company - Private</v>
      </c>
      <c r="K412" t="str">
        <f>[1]salary_data_cleaned!K412</f>
        <v>Insurance Carriers</v>
      </c>
      <c r="L412" t="str">
        <f>[1]salary_data_cleaned!L412</f>
        <v>Insurance</v>
      </c>
      <c r="M412" t="str">
        <f>[1]salary_data_cleaned!M412</f>
        <v>$10+ billion (USD)</v>
      </c>
      <c r="N412" t="str">
        <f>[1]salary_data_cleaned!N412</f>
        <v>Travelers, Allstate, State Farm</v>
      </c>
      <c r="O412">
        <f>[1]salary_data_cleaned!O412</f>
        <v>0</v>
      </c>
      <c r="P412">
        <f>[1]salary_data_cleaned!P412</f>
        <v>0</v>
      </c>
      <c r="Q412">
        <f>[1]salary_data_cleaned!Q412</f>
        <v>150</v>
      </c>
      <c r="R412">
        <f>[1]salary_data_cleaned!R412</f>
        <v>239</v>
      </c>
      <c r="S412">
        <f>[1]salary_data_cleaned!S412</f>
        <v>194.5</v>
      </c>
      <c r="T412" s="1" t="str">
        <f>[1]salary_data_cleaned!T412</f>
        <v xml:space="preserve">Liberty Mutual Insurance
</v>
      </c>
      <c r="U412" t="str">
        <f>[1]salary_data_cleaned!U412</f>
        <v xml:space="preserve"> IL</v>
      </c>
      <c r="V412">
        <f>[1]salary_data_cleaned!V412</f>
        <v>0</v>
      </c>
      <c r="W412">
        <f>[1]salary_data_cleaned!W412</f>
        <v>108</v>
      </c>
      <c r="X412">
        <f>[1]salary_data_cleaned!X412</f>
        <v>1</v>
      </c>
      <c r="Y412">
        <f>[1]salary_data_cleaned!Y412</f>
        <v>0</v>
      </c>
      <c r="Z412">
        <f>[1]salary_data_cleaned!Z412</f>
        <v>0</v>
      </c>
      <c r="AA412">
        <f>[1]salary_data_cleaned!AA412</f>
        <v>0</v>
      </c>
      <c r="AB412">
        <f>[1]salary_data_cleaned!AB412</f>
        <v>0</v>
      </c>
    </row>
    <row r="413" spans="1:28" ht="409.6" x14ac:dyDescent="0.3">
      <c r="A413" t="str">
        <f>[1]salary_data_cleaned!A413</f>
        <v>RESEARCH COMPUTER SCIENTIST - RESEARCH ENGINEER - SR. COMPUTER SCIENTIST - SOFTWARE DEVELOPMENT</v>
      </c>
      <c r="B413" t="str">
        <f>[1]salary_data_cleaned!B413</f>
        <v>$52K-$91K (Glassdoor est.)</v>
      </c>
      <c r="C413" s="1" t="str">
        <f>[1]salary_data_cleaned!C413</f>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v>
      </c>
      <c r="D413">
        <f>[1]salary_data_cleaned!D413</f>
        <v>3.9</v>
      </c>
      <c r="E413" s="1" t="str">
        <f>[1]salary_data_cleaned!E413</f>
        <v>Southwest Research Institute
3.9</v>
      </c>
      <c r="F413" t="str">
        <f>[1]salary_data_cleaned!F413</f>
        <v>San Antonio, TX</v>
      </c>
      <c r="G413" t="str">
        <f>[1]salary_data_cleaned!G413</f>
        <v>San Antonio, TX</v>
      </c>
      <c r="H413" t="str">
        <f>[1]salary_data_cleaned!H413</f>
        <v>1001 to 5000 employees</v>
      </c>
      <c r="I413">
        <f>[1]salary_data_cleaned!I413</f>
        <v>1947</v>
      </c>
      <c r="J413" t="str">
        <f>[1]salary_data_cleaned!J413</f>
        <v>Nonprofit Organization</v>
      </c>
      <c r="K413" t="str">
        <f>[1]salary_data_cleaned!K413</f>
        <v>Research &amp; Development</v>
      </c>
      <c r="L413" t="str">
        <f>[1]salary_data_cleaned!L413</f>
        <v>Business Services</v>
      </c>
      <c r="M413" t="str">
        <f>[1]salary_data_cleaned!M413</f>
        <v>$500 million to $1 billion (USD)</v>
      </c>
      <c r="N413" t="str">
        <f>[1]salary_data_cleaned!N413</f>
        <v>Los Alamos National Laboratory, Battelle, SRI International</v>
      </c>
      <c r="O413">
        <f>[1]salary_data_cleaned!O413</f>
        <v>0</v>
      </c>
      <c r="P413">
        <f>[1]salary_data_cleaned!P413</f>
        <v>0</v>
      </c>
      <c r="Q413">
        <f>[1]salary_data_cleaned!Q413</f>
        <v>52</v>
      </c>
      <c r="R413">
        <f>[1]salary_data_cleaned!R413</f>
        <v>91</v>
      </c>
      <c r="S413">
        <f>[1]salary_data_cleaned!S413</f>
        <v>71.5</v>
      </c>
      <c r="T413" s="1" t="str">
        <f>[1]salary_data_cleaned!T413</f>
        <v xml:space="preserve">Southwest Research Institute
</v>
      </c>
      <c r="U413" t="str">
        <f>[1]salary_data_cleaned!U413</f>
        <v xml:space="preserve"> TX</v>
      </c>
      <c r="V413">
        <f>[1]salary_data_cleaned!V413</f>
        <v>1</v>
      </c>
      <c r="W413">
        <f>[1]salary_data_cleaned!W413</f>
        <v>73</v>
      </c>
      <c r="X413">
        <f>[1]salary_data_cleaned!X413</f>
        <v>1</v>
      </c>
      <c r="Y413">
        <f>[1]salary_data_cleaned!Y413</f>
        <v>0</v>
      </c>
      <c r="Z413">
        <f>[1]salary_data_cleaned!Z413</f>
        <v>0</v>
      </c>
      <c r="AA413">
        <f>[1]salary_data_cleaned!AA413</f>
        <v>1</v>
      </c>
      <c r="AB413">
        <f>[1]salary_data_cleaned!AB413</f>
        <v>1</v>
      </c>
    </row>
    <row r="414" spans="1:28" ht="409.6" x14ac:dyDescent="0.3">
      <c r="A414" t="str">
        <f>[1]salary_data_cleaned!A414</f>
        <v>Geospatial Software Developer and Data Scientist</v>
      </c>
      <c r="B414" t="str">
        <f>[1]salary_data_cleaned!B414</f>
        <v>$82K-$129K(Employer est.)</v>
      </c>
      <c r="C414" s="1" t="str">
        <f>[1]salary_data_cleaned!C414</f>
        <v>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v>
      </c>
      <c r="D414">
        <f>[1]salary_data_cleaned!D414</f>
        <v>3.7</v>
      </c>
      <c r="E414" s="1" t="str">
        <f>[1]salary_data_cleaned!E414</f>
        <v>Applied Research Laboratories
3.7</v>
      </c>
      <c r="F414" t="str">
        <f>[1]salary_data_cleaned!F414</f>
        <v>Austin, TX</v>
      </c>
      <c r="G414" t="str">
        <f>[1]salary_data_cleaned!G414</f>
        <v>Austin, TX</v>
      </c>
      <c r="H414" t="str">
        <f>[1]salary_data_cleaned!H414</f>
        <v>501 to 1000 employees</v>
      </c>
      <c r="I414">
        <f>[1]salary_data_cleaned!I414</f>
        <v>-1</v>
      </c>
      <c r="J414" t="str">
        <f>[1]salary_data_cleaned!J414</f>
        <v>College / University</v>
      </c>
      <c r="K414" t="str">
        <f>[1]salary_data_cleaned!K414</f>
        <v>Colleges &amp; Universities</v>
      </c>
      <c r="L414" t="str">
        <f>[1]salary_data_cleaned!L414</f>
        <v>Education</v>
      </c>
      <c r="M414" t="str">
        <f>[1]salary_data_cleaned!M414</f>
        <v>Unknown / Non-Applicable</v>
      </c>
      <c r="N414">
        <f>[1]salary_data_cleaned!N414</f>
        <v>-1</v>
      </c>
      <c r="O414">
        <f>[1]salary_data_cleaned!O414</f>
        <v>0</v>
      </c>
      <c r="P414">
        <f>[1]salary_data_cleaned!P414</f>
        <v>0</v>
      </c>
      <c r="Q414">
        <f>[1]salary_data_cleaned!Q414</f>
        <v>82</v>
      </c>
      <c r="R414">
        <f>[1]salary_data_cleaned!R414</f>
        <v>129</v>
      </c>
      <c r="S414">
        <f>[1]salary_data_cleaned!S414</f>
        <v>105.5</v>
      </c>
      <c r="T414" s="1" t="str">
        <f>[1]salary_data_cleaned!T414</f>
        <v xml:space="preserve">Applied Research Laboratories
</v>
      </c>
      <c r="U414" t="str">
        <f>[1]salary_data_cleaned!U414</f>
        <v xml:space="preserve"> TX</v>
      </c>
      <c r="V414">
        <f>[1]salary_data_cleaned!V414</f>
        <v>1</v>
      </c>
      <c r="W414">
        <f>[1]salary_data_cleaned!W414</f>
        <v>-1</v>
      </c>
      <c r="X414">
        <f>[1]salary_data_cleaned!X414</f>
        <v>1</v>
      </c>
      <c r="Y414">
        <f>[1]salary_data_cleaned!Y414</f>
        <v>0</v>
      </c>
      <c r="Z414">
        <f>[1]salary_data_cleaned!Z414</f>
        <v>0</v>
      </c>
      <c r="AA414">
        <f>[1]salary_data_cleaned!AA414</f>
        <v>1</v>
      </c>
      <c r="AB414">
        <f>[1]salary_data_cleaned!AB414</f>
        <v>0</v>
      </c>
    </row>
    <row r="415" spans="1:28" ht="409.6" x14ac:dyDescent="0.3">
      <c r="A415" t="str">
        <f>[1]salary_data_cleaned!A415</f>
        <v>Senior Scientist - Toxicologist - Product Integrity (Stewardship)</v>
      </c>
      <c r="B415" t="str">
        <f>[1]salary_data_cleaned!B415</f>
        <v>$47K-$101K (Glassdoor est.)</v>
      </c>
      <c r="C415" s="1" t="str">
        <f>[1]salary_data_cleaned!C415</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v>
      </c>
      <c r="D415">
        <f>[1]salary_data_cleaned!D415</f>
        <v>3.1</v>
      </c>
      <c r="E415" s="1" t="str">
        <f>[1]salary_data_cleaned!E415</f>
        <v>Reynolds American
3.1</v>
      </c>
      <c r="F415" t="str">
        <f>[1]salary_data_cleaned!F415</f>
        <v>Winston-Salem, NC</v>
      </c>
      <c r="G415" t="str">
        <f>[1]salary_data_cleaned!G415</f>
        <v>Winston-Salem, NC</v>
      </c>
      <c r="H415" t="str">
        <f>[1]salary_data_cleaned!H415</f>
        <v>5001 to 10000 employees</v>
      </c>
      <c r="I415">
        <f>[1]salary_data_cleaned!I415</f>
        <v>1875</v>
      </c>
      <c r="J415" t="str">
        <f>[1]salary_data_cleaned!J415</f>
        <v>Company - Private</v>
      </c>
      <c r="K415" t="str">
        <f>[1]salary_data_cleaned!K415</f>
        <v>Consumer Products Manufacturing</v>
      </c>
      <c r="L415" t="str">
        <f>[1]salary_data_cleaned!L415</f>
        <v>Manufacturing</v>
      </c>
      <c r="M415" t="str">
        <f>[1]salary_data_cleaned!M415</f>
        <v>$10+ billion (USD)</v>
      </c>
      <c r="N415">
        <f>[1]salary_data_cleaned!N415</f>
        <v>-1</v>
      </c>
      <c r="O415">
        <f>[1]salary_data_cleaned!O415</f>
        <v>0</v>
      </c>
      <c r="P415">
        <f>[1]salary_data_cleaned!P415</f>
        <v>0</v>
      </c>
      <c r="Q415">
        <f>[1]salary_data_cleaned!Q415</f>
        <v>47</v>
      </c>
      <c r="R415">
        <f>[1]salary_data_cleaned!R415</f>
        <v>101</v>
      </c>
      <c r="S415">
        <f>[1]salary_data_cleaned!S415</f>
        <v>74</v>
      </c>
      <c r="T415" s="1" t="str">
        <f>[1]salary_data_cleaned!T415</f>
        <v xml:space="preserve">Reynolds American
</v>
      </c>
      <c r="U415" t="str">
        <f>[1]salary_data_cleaned!U415</f>
        <v xml:space="preserve"> NC</v>
      </c>
      <c r="V415">
        <f>[1]salary_data_cleaned!V415</f>
        <v>1</v>
      </c>
      <c r="W415">
        <f>[1]salary_data_cleaned!W415</f>
        <v>145</v>
      </c>
      <c r="X415">
        <f>[1]salary_data_cleaned!X415</f>
        <v>0</v>
      </c>
      <c r="Y415">
        <f>[1]salary_data_cleaned!Y415</f>
        <v>0</v>
      </c>
      <c r="Z415">
        <f>[1]salary_data_cleaned!Z415</f>
        <v>0</v>
      </c>
      <c r="AA415">
        <f>[1]salary_data_cleaned!AA415</f>
        <v>0</v>
      </c>
      <c r="AB415">
        <f>[1]salary_data_cleaned!AB415</f>
        <v>1</v>
      </c>
    </row>
    <row r="416" spans="1:28" ht="409.6" x14ac:dyDescent="0.3">
      <c r="A416" t="str">
        <f>[1]salary_data_cleaned!A416</f>
        <v>Systems Engineer II - Data Analyst</v>
      </c>
      <c r="B416" t="str">
        <f>[1]salary_data_cleaned!B416</f>
        <v>$49K-$76K (Glassdoor est.)</v>
      </c>
      <c r="C416" s="1" t="str">
        <f>[1]salary_data_cleaned!C416</f>
        <v>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v>
      </c>
      <c r="D416">
        <f>[1]salary_data_cleaned!D416</f>
        <v>3.7</v>
      </c>
      <c r="E416" s="1" t="str">
        <f>[1]salary_data_cleaned!E416</f>
        <v>Raytheon
3.7</v>
      </c>
      <c r="F416" t="str">
        <f>[1]salary_data_cleaned!F416</f>
        <v>Huntsville, AL</v>
      </c>
      <c r="G416" t="str">
        <f>[1]salary_data_cleaned!G416</f>
        <v>Waltham, MA</v>
      </c>
      <c r="H416" t="str">
        <f>[1]salary_data_cleaned!H416</f>
        <v>10000+ employees</v>
      </c>
      <c r="I416">
        <f>[1]salary_data_cleaned!I416</f>
        <v>1922</v>
      </c>
      <c r="J416" t="str">
        <f>[1]salary_data_cleaned!J416</f>
        <v>Company - Public</v>
      </c>
      <c r="K416" t="str">
        <f>[1]salary_data_cleaned!K416</f>
        <v>Aerospace &amp; Defense</v>
      </c>
      <c r="L416" t="str">
        <f>[1]salary_data_cleaned!L416</f>
        <v>Aerospace &amp; Defense</v>
      </c>
      <c r="M416" t="str">
        <f>[1]salary_data_cleaned!M416</f>
        <v>$10+ billion (USD)</v>
      </c>
      <c r="N416">
        <f>[1]salary_data_cleaned!N416</f>
        <v>-1</v>
      </c>
      <c r="O416">
        <f>[1]salary_data_cleaned!O416</f>
        <v>0</v>
      </c>
      <c r="P416">
        <f>[1]salary_data_cleaned!P416</f>
        <v>0</v>
      </c>
      <c r="Q416">
        <f>[1]salary_data_cleaned!Q416</f>
        <v>49</v>
      </c>
      <c r="R416">
        <f>[1]salary_data_cleaned!R416</f>
        <v>76</v>
      </c>
      <c r="S416">
        <f>[1]salary_data_cleaned!S416</f>
        <v>62.5</v>
      </c>
      <c r="T416" s="1" t="str">
        <f>[1]salary_data_cleaned!T416</f>
        <v xml:space="preserve">Raytheon
</v>
      </c>
      <c r="U416" t="str">
        <f>[1]salary_data_cleaned!U416</f>
        <v xml:space="preserve"> AL</v>
      </c>
      <c r="V416">
        <f>[1]salary_data_cleaned!V416</f>
        <v>0</v>
      </c>
      <c r="W416">
        <f>[1]salary_data_cleaned!W416</f>
        <v>98</v>
      </c>
      <c r="X416">
        <f>[1]salary_data_cleaned!X416</f>
        <v>0</v>
      </c>
      <c r="Y416">
        <f>[1]salary_data_cleaned!Y416</f>
        <v>0</v>
      </c>
      <c r="Z416">
        <f>[1]salary_data_cleaned!Z416</f>
        <v>0</v>
      </c>
      <c r="AA416">
        <f>[1]salary_data_cleaned!AA416</f>
        <v>0</v>
      </c>
      <c r="AB416">
        <f>[1]salary_data_cleaned!AB416</f>
        <v>1</v>
      </c>
    </row>
    <row r="417" spans="1:28" ht="409.6" x14ac:dyDescent="0.3">
      <c r="A417" t="str">
        <f>[1]salary_data_cleaned!A417</f>
        <v>Senior Research Analytical Scientist-Non-Targeted Analysis</v>
      </c>
      <c r="B417" t="str">
        <f>[1]salary_data_cleaned!B417</f>
        <v>$43K-$88K (Glassdoor est.)</v>
      </c>
      <c r="C417" s="1" t="str">
        <f>[1]salary_data_cleaned!C417</f>
        <v>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v>
      </c>
      <c r="D417">
        <f>[1]salary_data_cleaned!D417</f>
        <v>4.3</v>
      </c>
      <c r="E417" s="1" t="str">
        <f>[1]salary_data_cleaned!E417</f>
        <v>RTI International
4.3</v>
      </c>
      <c r="F417" t="str">
        <f>[1]salary_data_cleaned!F417</f>
        <v>Durham, NC</v>
      </c>
      <c r="G417" t="str">
        <f>[1]salary_data_cleaned!G417</f>
        <v>Research Triangle Park, NC</v>
      </c>
      <c r="H417" t="str">
        <f>[1]salary_data_cleaned!H417</f>
        <v>1001 to 5000 employees</v>
      </c>
      <c r="I417">
        <f>[1]salary_data_cleaned!I417</f>
        <v>1958</v>
      </c>
      <c r="J417" t="str">
        <f>[1]salary_data_cleaned!J417</f>
        <v>Nonprofit Organization</v>
      </c>
      <c r="K417" t="str">
        <f>[1]salary_data_cleaned!K417</f>
        <v>Research &amp; Development</v>
      </c>
      <c r="L417" t="str">
        <f>[1]salary_data_cleaned!L417</f>
        <v>Business Services</v>
      </c>
      <c r="M417" t="str">
        <f>[1]salary_data_cleaned!M417</f>
        <v>$500 million to $1 billion (USD)</v>
      </c>
      <c r="N417" t="str">
        <f>[1]salary_data_cleaned!N417</f>
        <v>Westat, Abt Associates, Chemonics International</v>
      </c>
      <c r="O417">
        <f>[1]salary_data_cleaned!O417</f>
        <v>0</v>
      </c>
      <c r="P417">
        <f>[1]salary_data_cleaned!P417</f>
        <v>0</v>
      </c>
      <c r="Q417">
        <f>[1]salary_data_cleaned!Q417</f>
        <v>43</v>
      </c>
      <c r="R417">
        <f>[1]salary_data_cleaned!R417</f>
        <v>88</v>
      </c>
      <c r="S417">
        <f>[1]salary_data_cleaned!S417</f>
        <v>65.5</v>
      </c>
      <c r="T417" s="1" t="str">
        <f>[1]salary_data_cleaned!T417</f>
        <v xml:space="preserve">RTI International
</v>
      </c>
      <c r="U417" t="str">
        <f>[1]salary_data_cleaned!U417</f>
        <v xml:space="preserve"> NC</v>
      </c>
      <c r="V417">
        <f>[1]salary_data_cleaned!V417</f>
        <v>0</v>
      </c>
      <c r="W417">
        <f>[1]salary_data_cleaned!W417</f>
        <v>62</v>
      </c>
      <c r="X417">
        <f>[1]salary_data_cleaned!X417</f>
        <v>0</v>
      </c>
      <c r="Y417">
        <f>[1]salary_data_cleaned!Y417</f>
        <v>0</v>
      </c>
      <c r="Z417">
        <f>[1]salary_data_cleaned!Z417</f>
        <v>0</v>
      </c>
      <c r="AA417">
        <f>[1]salary_data_cleaned!AA417</f>
        <v>0</v>
      </c>
      <c r="AB417">
        <f>[1]salary_data_cleaned!AB417</f>
        <v>0</v>
      </c>
    </row>
    <row r="418" spans="1:28" ht="409.6" x14ac:dyDescent="0.3">
      <c r="A418" t="str">
        <f>[1]salary_data_cleaned!A418</f>
        <v>Director Data Science</v>
      </c>
      <c r="B418" t="str">
        <f>[1]salary_data_cleaned!B418</f>
        <v>$124K-$199K (Glassdoor est.)</v>
      </c>
      <c r="C418" s="1" t="str">
        <f>[1]salary_data_cleaned!C418</f>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v>
      </c>
      <c r="D418">
        <f>[1]salary_data_cleaned!D418</f>
        <v>3.6</v>
      </c>
      <c r="E418" s="1" t="str">
        <f>[1]salary_data_cleaned!E418</f>
        <v>TRANZACT
3.6</v>
      </c>
      <c r="F418" t="str">
        <f>[1]salary_data_cleaned!F418</f>
        <v>Fort Lee, NJ</v>
      </c>
      <c r="G418" t="str">
        <f>[1]salary_data_cleaned!G418</f>
        <v>Fort Lee, NJ</v>
      </c>
      <c r="H418" t="str">
        <f>[1]salary_data_cleaned!H418</f>
        <v>1001 to 5000 employees</v>
      </c>
      <c r="I418">
        <f>[1]salary_data_cleaned!I418</f>
        <v>1989</v>
      </c>
      <c r="J418" t="str">
        <f>[1]salary_data_cleaned!J418</f>
        <v>Company - Private</v>
      </c>
      <c r="K418" t="str">
        <f>[1]salary_data_cleaned!K418</f>
        <v>Advertising &amp; Marketing</v>
      </c>
      <c r="L418" t="str">
        <f>[1]salary_data_cleaned!L418</f>
        <v>Business Services</v>
      </c>
      <c r="M418" t="str">
        <f>[1]salary_data_cleaned!M418</f>
        <v>Unknown / Non-Applicable</v>
      </c>
      <c r="N418">
        <f>[1]salary_data_cleaned!N418</f>
        <v>-1</v>
      </c>
      <c r="O418">
        <f>[1]salary_data_cleaned!O418</f>
        <v>0</v>
      </c>
      <c r="P418">
        <f>[1]salary_data_cleaned!P418</f>
        <v>0</v>
      </c>
      <c r="Q418">
        <f>[1]salary_data_cleaned!Q418</f>
        <v>124</v>
      </c>
      <c r="R418">
        <f>[1]salary_data_cleaned!R418</f>
        <v>199</v>
      </c>
      <c r="S418">
        <f>[1]salary_data_cleaned!S418</f>
        <v>161.5</v>
      </c>
      <c r="T418" s="1" t="str">
        <f>[1]salary_data_cleaned!T418</f>
        <v xml:space="preserve">TRANZACT
</v>
      </c>
      <c r="U418" t="str">
        <f>[1]salary_data_cleaned!U418</f>
        <v xml:space="preserve"> NJ</v>
      </c>
      <c r="V418">
        <f>[1]salary_data_cleaned!V418</f>
        <v>1</v>
      </c>
      <c r="W418">
        <f>[1]salary_data_cleaned!W418</f>
        <v>31</v>
      </c>
      <c r="X418">
        <f>[1]salary_data_cleaned!X418</f>
        <v>1</v>
      </c>
      <c r="Y418">
        <f>[1]salary_data_cleaned!Y418</f>
        <v>0</v>
      </c>
      <c r="Z418">
        <f>[1]salary_data_cleaned!Z418</f>
        <v>0</v>
      </c>
      <c r="AA418">
        <f>[1]salary_data_cleaned!AA418</f>
        <v>1</v>
      </c>
      <c r="AB418">
        <f>[1]salary_data_cleaned!AB418</f>
        <v>1</v>
      </c>
    </row>
    <row r="419" spans="1:28" ht="409.6" x14ac:dyDescent="0.3">
      <c r="A419" t="str">
        <f>[1]salary_data_cleaned!A419</f>
        <v>Sr Data Analyst - IT</v>
      </c>
      <c r="B419" t="str">
        <f>[1]salary_data_cleaned!B419</f>
        <v>$52K-$93K (Glassdoor est.)</v>
      </c>
      <c r="C419" s="1" t="str">
        <f>[1]salary_data_cleaned!C419</f>
        <v>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v>
      </c>
      <c r="D419">
        <f>[1]salary_data_cleaned!D419</f>
        <v>2.1</v>
      </c>
      <c r="E419" s="1" t="str">
        <f>[1]salary_data_cleaned!E419</f>
        <v>United BioSource
2.1</v>
      </c>
      <c r="F419" t="str">
        <f>[1]salary_data_cleaned!F419</f>
        <v>Blue Bell, PA</v>
      </c>
      <c r="G419" t="str">
        <f>[1]salary_data_cleaned!G419</f>
        <v>Blue Bell, PA</v>
      </c>
      <c r="H419" t="str">
        <f>[1]salary_data_cleaned!H419</f>
        <v>1001 to 5000 employees</v>
      </c>
      <c r="I419">
        <f>[1]salary_data_cleaned!I419</f>
        <v>2003</v>
      </c>
      <c r="J419" t="str">
        <f>[1]salary_data_cleaned!J419</f>
        <v>Other Organization</v>
      </c>
      <c r="K419" t="str">
        <f>[1]salary_data_cleaned!K419</f>
        <v>Biotech &amp; Pharmaceuticals</v>
      </c>
      <c r="L419" t="str">
        <f>[1]salary_data_cleaned!L419</f>
        <v>Biotech &amp; Pharmaceuticals</v>
      </c>
      <c r="M419" t="str">
        <f>[1]salary_data_cleaned!M419</f>
        <v>$100 to $500 million (USD)</v>
      </c>
      <c r="N419" t="str">
        <f>[1]salary_data_cleaned!N419</f>
        <v>Covance, ICON</v>
      </c>
      <c r="O419">
        <f>[1]salary_data_cleaned!O419</f>
        <v>0</v>
      </c>
      <c r="P419">
        <f>[1]salary_data_cleaned!P419</f>
        <v>0</v>
      </c>
      <c r="Q419">
        <f>[1]salary_data_cleaned!Q419</f>
        <v>52</v>
      </c>
      <c r="R419">
        <f>[1]salary_data_cleaned!R419</f>
        <v>93</v>
      </c>
      <c r="S419">
        <f>[1]salary_data_cleaned!S419</f>
        <v>72.5</v>
      </c>
      <c r="T419" s="1" t="str">
        <f>[1]salary_data_cleaned!T419</f>
        <v xml:space="preserve">United BioSource
</v>
      </c>
      <c r="U419" t="str">
        <f>[1]salary_data_cleaned!U419</f>
        <v xml:space="preserve"> PA</v>
      </c>
      <c r="V419">
        <f>[1]salary_data_cleaned!V419</f>
        <v>1</v>
      </c>
      <c r="W419">
        <f>[1]salary_data_cleaned!W419</f>
        <v>17</v>
      </c>
      <c r="X419">
        <f>[1]salary_data_cleaned!X419</f>
        <v>0</v>
      </c>
      <c r="Y419">
        <f>[1]salary_data_cleaned!Y419</f>
        <v>0</v>
      </c>
      <c r="Z419">
        <f>[1]salary_data_cleaned!Z419</f>
        <v>0</v>
      </c>
      <c r="AA419">
        <f>[1]salary_data_cleaned!AA419</f>
        <v>0</v>
      </c>
      <c r="AB419">
        <f>[1]salary_data_cleaned!AB419</f>
        <v>1</v>
      </c>
    </row>
    <row r="420" spans="1:28" ht="409.6" x14ac:dyDescent="0.3">
      <c r="A420" t="str">
        <f>[1]salary_data_cleaned!A420</f>
        <v>Senior Data Engineer</v>
      </c>
      <c r="B420" t="str">
        <f>[1]salary_data_cleaned!B420</f>
        <v>$97K-$181K (Glassdoor est.)</v>
      </c>
      <c r="C420" s="1" t="str">
        <f>[1]salary_data_cleaned!C420</f>
        <v>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v>
      </c>
      <c r="D420">
        <f>[1]salary_data_cleaned!D420</f>
        <v>3.9</v>
      </c>
      <c r="E420" s="1" t="str">
        <f>[1]salary_data_cleaned!E420</f>
        <v>Figure Eight
3.9</v>
      </c>
      <c r="F420" t="str">
        <f>[1]salary_data_cleaned!F420</f>
        <v>San Francisco, CA</v>
      </c>
      <c r="G420" t="str">
        <f>[1]salary_data_cleaned!G420</f>
        <v>San Francisco, CA</v>
      </c>
      <c r="H420" t="str">
        <f>[1]salary_data_cleaned!H420</f>
        <v>51 to 200 employees</v>
      </c>
      <c r="I420">
        <f>[1]salary_data_cleaned!I420</f>
        <v>2008</v>
      </c>
      <c r="J420" t="str">
        <f>[1]salary_data_cleaned!J420</f>
        <v>Company - Public</v>
      </c>
      <c r="K420" t="str">
        <f>[1]salary_data_cleaned!K420</f>
        <v>Computer Hardware &amp; Software</v>
      </c>
      <c r="L420" t="str">
        <f>[1]salary_data_cleaned!L420</f>
        <v>Information Technology</v>
      </c>
      <c r="M420" t="str">
        <f>[1]salary_data_cleaned!M420</f>
        <v>$10 to $25 million (USD)</v>
      </c>
      <c r="N420">
        <f>[1]salary_data_cleaned!N420</f>
        <v>-1</v>
      </c>
      <c r="O420">
        <f>[1]salary_data_cleaned!O420</f>
        <v>0</v>
      </c>
      <c r="P420">
        <f>[1]salary_data_cleaned!P420</f>
        <v>0</v>
      </c>
      <c r="Q420">
        <f>[1]salary_data_cleaned!Q420</f>
        <v>97</v>
      </c>
      <c r="R420">
        <f>[1]salary_data_cleaned!R420</f>
        <v>181</v>
      </c>
      <c r="S420">
        <f>[1]salary_data_cleaned!S420</f>
        <v>139</v>
      </c>
      <c r="T420" s="1" t="str">
        <f>[1]salary_data_cleaned!T420</f>
        <v xml:space="preserve">Figure Eight
</v>
      </c>
      <c r="U420" t="str">
        <f>[1]salary_data_cleaned!U420</f>
        <v xml:space="preserve"> CA</v>
      </c>
      <c r="V420">
        <f>[1]salary_data_cleaned!V420</f>
        <v>1</v>
      </c>
      <c r="W420">
        <f>[1]salary_data_cleaned!W420</f>
        <v>12</v>
      </c>
      <c r="X420">
        <f>[1]salary_data_cleaned!X420</f>
        <v>1</v>
      </c>
      <c r="Y420">
        <f>[1]salary_data_cleaned!Y420</f>
        <v>0</v>
      </c>
      <c r="Z420">
        <f>[1]salary_data_cleaned!Z420</f>
        <v>0</v>
      </c>
      <c r="AA420">
        <f>[1]salary_data_cleaned!AA420</f>
        <v>1</v>
      </c>
      <c r="AB420">
        <f>[1]salary_data_cleaned!AB420</f>
        <v>1</v>
      </c>
    </row>
    <row r="421" spans="1:28" ht="409.6" x14ac:dyDescent="0.3">
      <c r="A421" t="str">
        <f>[1]salary_data_cleaned!A421</f>
        <v>Senior Data Engineer</v>
      </c>
      <c r="B421" t="str">
        <f>[1]salary_data_cleaned!B421</f>
        <v>$100K-$173K (Glassdoor est.)</v>
      </c>
      <c r="C421" s="1" t="str">
        <f>[1]salary_data_cleaned!C421</f>
        <v>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
      <c r="D421">
        <f>[1]salary_data_cleaned!D421</f>
        <v>3.9</v>
      </c>
      <c r="E421" s="1" t="str">
        <f>[1]salary_data_cleaned!E421</f>
        <v>Tapjoy
3.9</v>
      </c>
      <c r="F421" t="str">
        <f>[1]salary_data_cleaned!F421</f>
        <v>San Francisco, CA</v>
      </c>
      <c r="G421" t="str">
        <f>[1]salary_data_cleaned!G421</f>
        <v>San Francisco, CA</v>
      </c>
      <c r="H421" t="str">
        <f>[1]salary_data_cleaned!H421</f>
        <v>201 to 500 employees</v>
      </c>
      <c r="I421">
        <f>[1]salary_data_cleaned!I421</f>
        <v>2007</v>
      </c>
      <c r="J421" t="str">
        <f>[1]salary_data_cleaned!J421</f>
        <v>Company - Private</v>
      </c>
      <c r="K421" t="str">
        <f>[1]salary_data_cleaned!K421</f>
        <v>Internet</v>
      </c>
      <c r="L421" t="str">
        <f>[1]salary_data_cleaned!L421</f>
        <v>Information Technology</v>
      </c>
      <c r="M421" t="str">
        <f>[1]salary_data_cleaned!M421</f>
        <v>$10 to $25 million (USD)</v>
      </c>
      <c r="N421" t="str">
        <f>[1]salary_data_cleaned!N421</f>
        <v>FLURRY, Chartboost</v>
      </c>
      <c r="O421">
        <f>[1]salary_data_cleaned!O421</f>
        <v>0</v>
      </c>
      <c r="P421">
        <f>[1]salary_data_cleaned!P421</f>
        <v>0</v>
      </c>
      <c r="Q421">
        <f>[1]salary_data_cleaned!Q421</f>
        <v>100</v>
      </c>
      <c r="R421">
        <f>[1]salary_data_cleaned!R421</f>
        <v>173</v>
      </c>
      <c r="S421">
        <f>[1]salary_data_cleaned!S421</f>
        <v>136.5</v>
      </c>
      <c r="T421" s="1" t="str">
        <f>[1]salary_data_cleaned!T421</f>
        <v xml:space="preserve">Tapjoy
</v>
      </c>
      <c r="U421" t="str">
        <f>[1]salary_data_cleaned!U421</f>
        <v xml:space="preserve"> CA</v>
      </c>
      <c r="V421">
        <f>[1]salary_data_cleaned!V421</f>
        <v>1</v>
      </c>
      <c r="W421">
        <f>[1]salary_data_cleaned!W421</f>
        <v>13</v>
      </c>
      <c r="X421">
        <f>[1]salary_data_cleaned!X421</f>
        <v>0</v>
      </c>
      <c r="Y421">
        <f>[1]salary_data_cleaned!Y421</f>
        <v>0</v>
      </c>
      <c r="Z421">
        <f>[1]salary_data_cleaned!Z421</f>
        <v>0</v>
      </c>
      <c r="AA421">
        <f>[1]salary_data_cleaned!AA421</f>
        <v>0</v>
      </c>
      <c r="AB421">
        <f>[1]salary_data_cleaned!AB421</f>
        <v>0</v>
      </c>
    </row>
    <row r="422" spans="1:28" ht="409.6" x14ac:dyDescent="0.3">
      <c r="A422" t="str">
        <f>[1]salary_data_cleaned!A422</f>
        <v>Associate Machine Learning Engineer / Data Scientist May 2020 Undergrad</v>
      </c>
      <c r="B422" t="str">
        <f>[1]salary_data_cleaned!B422</f>
        <v>$53K-$96K (Glassdoor est.)</v>
      </c>
      <c r="C422" s="1" t="str">
        <f>[1]salary_data_cleaned!C422</f>
        <v>(We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v>
      </c>
      <c r="D422">
        <f>[1]salary_data_cleaned!D422</f>
        <v>3.8</v>
      </c>
      <c r="E422" s="1" t="str">
        <f>[1]salary_data_cleaned!E422</f>
        <v>Fareportal
3.8</v>
      </c>
      <c r="F422" t="str">
        <f>[1]salary_data_cleaned!F422</f>
        <v>New York, NY</v>
      </c>
      <c r="G422" t="str">
        <f>[1]salary_data_cleaned!G422</f>
        <v>New York, NY</v>
      </c>
      <c r="H422" t="str">
        <f>[1]salary_data_cleaned!H422</f>
        <v>1001 to 5000 employees</v>
      </c>
      <c r="I422">
        <f>[1]salary_data_cleaned!I422</f>
        <v>2002</v>
      </c>
      <c r="J422" t="str">
        <f>[1]salary_data_cleaned!J422</f>
        <v>Company - Private</v>
      </c>
      <c r="K422" t="str">
        <f>[1]salary_data_cleaned!K422</f>
        <v>Travel Agencies</v>
      </c>
      <c r="L422" t="str">
        <f>[1]salary_data_cleaned!L422</f>
        <v>Travel &amp; Tourism</v>
      </c>
      <c r="M422" t="str">
        <f>[1]salary_data_cleaned!M422</f>
        <v>$2 to $5 billion (USD)</v>
      </c>
      <c r="N422" t="str">
        <f>[1]salary_data_cleaned!N422</f>
        <v>Expedia Group, Orbitz Worldwide, Priceline.com</v>
      </c>
      <c r="O422">
        <f>[1]salary_data_cleaned!O422</f>
        <v>0</v>
      </c>
      <c r="P422">
        <f>[1]salary_data_cleaned!P422</f>
        <v>0</v>
      </c>
      <c r="Q422">
        <f>[1]salary_data_cleaned!Q422</f>
        <v>53</v>
      </c>
      <c r="R422">
        <f>[1]salary_data_cleaned!R422</f>
        <v>96</v>
      </c>
      <c r="S422">
        <f>[1]salary_data_cleaned!S422</f>
        <v>74.5</v>
      </c>
      <c r="T422" s="1" t="str">
        <f>[1]salary_data_cleaned!T422</f>
        <v xml:space="preserve">Fareportal
</v>
      </c>
      <c r="U422" t="str">
        <f>[1]salary_data_cleaned!U422</f>
        <v xml:space="preserve"> NY</v>
      </c>
      <c r="V422">
        <f>[1]salary_data_cleaned!V422</f>
        <v>1</v>
      </c>
      <c r="W422">
        <f>[1]salary_data_cleaned!W422</f>
        <v>18</v>
      </c>
      <c r="X422">
        <f>[1]salary_data_cleaned!X422</f>
        <v>1</v>
      </c>
      <c r="Y422">
        <f>[1]salary_data_cleaned!Y422</f>
        <v>0</v>
      </c>
      <c r="Z422">
        <f>[1]salary_data_cleaned!Z422</f>
        <v>1</v>
      </c>
      <c r="AA422">
        <f>[1]salary_data_cleaned!AA422</f>
        <v>0</v>
      </c>
      <c r="AB422">
        <f>[1]salary_data_cleaned!AB422</f>
        <v>0</v>
      </c>
    </row>
    <row r="423" spans="1:28" ht="409.6" x14ac:dyDescent="0.3">
      <c r="A423" t="str">
        <f>[1]salary_data_cleaned!A423</f>
        <v>Senior Scientist - Biostatistician</v>
      </c>
      <c r="B423" t="str">
        <f>[1]salary_data_cleaned!B423</f>
        <v>$65K-$96K (Glassdoor est.)</v>
      </c>
      <c r="C423" s="1" t="str">
        <f>[1]salary_data_cleaned!C423</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v>
      </c>
      <c r="D423">
        <f>[1]salary_data_cleaned!D423</f>
        <v>3.1</v>
      </c>
      <c r="E423" s="1" t="str">
        <f>[1]salary_data_cleaned!E423</f>
        <v>Reynolds American
3.1</v>
      </c>
      <c r="F423" t="str">
        <f>[1]salary_data_cleaned!F423</f>
        <v>Winston-Salem, NC</v>
      </c>
      <c r="G423" t="str">
        <f>[1]salary_data_cleaned!G423</f>
        <v>Winston-Salem, NC</v>
      </c>
      <c r="H423" t="str">
        <f>[1]salary_data_cleaned!H423</f>
        <v>5001 to 10000 employees</v>
      </c>
      <c r="I423">
        <f>[1]salary_data_cleaned!I423</f>
        <v>1875</v>
      </c>
      <c r="J423" t="str">
        <f>[1]salary_data_cleaned!J423</f>
        <v>Company - Private</v>
      </c>
      <c r="K423" t="str">
        <f>[1]salary_data_cleaned!K423</f>
        <v>Consumer Products Manufacturing</v>
      </c>
      <c r="L423" t="str">
        <f>[1]salary_data_cleaned!L423</f>
        <v>Manufacturing</v>
      </c>
      <c r="M423" t="str">
        <f>[1]salary_data_cleaned!M423</f>
        <v>$10+ billion (USD)</v>
      </c>
      <c r="N423">
        <f>[1]salary_data_cleaned!N423</f>
        <v>-1</v>
      </c>
      <c r="O423">
        <f>[1]salary_data_cleaned!O423</f>
        <v>0</v>
      </c>
      <c r="P423">
        <f>[1]salary_data_cleaned!P423</f>
        <v>0</v>
      </c>
      <c r="Q423">
        <f>[1]salary_data_cleaned!Q423</f>
        <v>65</v>
      </c>
      <c r="R423">
        <f>[1]salary_data_cleaned!R423</f>
        <v>96</v>
      </c>
      <c r="S423">
        <f>[1]salary_data_cleaned!S423</f>
        <v>80.5</v>
      </c>
      <c r="T423" s="1" t="str">
        <f>[1]salary_data_cleaned!T423</f>
        <v xml:space="preserve">Reynolds American
</v>
      </c>
      <c r="U423" t="str">
        <f>[1]salary_data_cleaned!U423</f>
        <v xml:space="preserve"> NC</v>
      </c>
      <c r="V423">
        <f>[1]salary_data_cleaned!V423</f>
        <v>1</v>
      </c>
      <c r="W423">
        <f>[1]salary_data_cleaned!W423</f>
        <v>145</v>
      </c>
      <c r="X423">
        <f>[1]salary_data_cleaned!X423</f>
        <v>0</v>
      </c>
      <c r="Y423">
        <f>[1]salary_data_cleaned!Y423</f>
        <v>0</v>
      </c>
      <c r="Z423">
        <f>[1]salary_data_cleaned!Z423</f>
        <v>0</v>
      </c>
      <c r="AA423">
        <f>[1]salary_data_cleaned!AA423</f>
        <v>0</v>
      </c>
      <c r="AB423">
        <f>[1]salary_data_cleaned!AB423</f>
        <v>1</v>
      </c>
    </row>
    <row r="424" spans="1:28" ht="409.6" x14ac:dyDescent="0.3">
      <c r="A424" t="str">
        <f>[1]salary_data_cleaned!A424</f>
        <v>Data Scientist</v>
      </c>
      <c r="B424" t="str">
        <f>[1]salary_data_cleaned!B424</f>
        <v>$56K-$95K (Glassdoor est.)</v>
      </c>
      <c r="C424" s="1" t="str">
        <f>[1]salary_data_cleaned!C424</f>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v>
      </c>
      <c r="D424">
        <f>[1]salary_data_cleaned!D424</f>
        <v>3.5</v>
      </c>
      <c r="E424" s="1" t="str">
        <f>[1]salary_data_cleaned!E424</f>
        <v>Sartorius
3.5</v>
      </c>
      <c r="F424" t="str">
        <f>[1]salary_data_cleaned!F424</f>
        <v>Albuquerque, NM</v>
      </c>
      <c r="G424" t="str">
        <f>[1]salary_data_cleaned!G424</f>
        <v>Gottingen, Germany</v>
      </c>
      <c r="H424" t="str">
        <f>[1]salary_data_cleaned!H424</f>
        <v>5001 to 10000 employees</v>
      </c>
      <c r="I424">
        <f>[1]salary_data_cleaned!I424</f>
        <v>1870</v>
      </c>
      <c r="J424" t="str">
        <f>[1]salary_data_cleaned!J424</f>
        <v>Company - Public</v>
      </c>
      <c r="K424" t="str">
        <f>[1]salary_data_cleaned!K424</f>
        <v>Biotech &amp; Pharmaceuticals</v>
      </c>
      <c r="L424" t="str">
        <f>[1]salary_data_cleaned!L424</f>
        <v>Biotech &amp; Pharmaceuticals</v>
      </c>
      <c r="M424" t="str">
        <f>[1]salary_data_cleaned!M424</f>
        <v>$1 to $2 billion (USD)</v>
      </c>
      <c r="N424">
        <f>[1]salary_data_cleaned!N424</f>
        <v>-1</v>
      </c>
      <c r="O424">
        <f>[1]salary_data_cleaned!O424</f>
        <v>0</v>
      </c>
      <c r="P424">
        <f>[1]salary_data_cleaned!P424</f>
        <v>0</v>
      </c>
      <c r="Q424">
        <f>[1]salary_data_cleaned!Q424</f>
        <v>56</v>
      </c>
      <c r="R424">
        <f>[1]salary_data_cleaned!R424</f>
        <v>95</v>
      </c>
      <c r="S424">
        <f>[1]salary_data_cleaned!S424</f>
        <v>75.5</v>
      </c>
      <c r="T424" s="1" t="str">
        <f>[1]salary_data_cleaned!T424</f>
        <v xml:space="preserve">Sartorius
</v>
      </c>
      <c r="U424" t="str">
        <f>[1]salary_data_cleaned!U424</f>
        <v xml:space="preserve"> NM</v>
      </c>
      <c r="V424">
        <f>[1]salary_data_cleaned!V424</f>
        <v>0</v>
      </c>
      <c r="W424">
        <f>[1]salary_data_cleaned!W424</f>
        <v>150</v>
      </c>
      <c r="X424">
        <f>[1]salary_data_cleaned!X424</f>
        <v>1</v>
      </c>
      <c r="Y424">
        <f>[1]salary_data_cleaned!Y424</f>
        <v>0</v>
      </c>
      <c r="Z424">
        <f>[1]salary_data_cleaned!Z424</f>
        <v>0</v>
      </c>
      <c r="AA424">
        <f>[1]salary_data_cleaned!AA424</f>
        <v>0</v>
      </c>
      <c r="AB424">
        <f>[1]salary_data_cleaned!AB424</f>
        <v>1</v>
      </c>
    </row>
    <row r="425" spans="1:28" ht="409.6" x14ac:dyDescent="0.3">
      <c r="A425" t="str">
        <f>[1]salary_data_cleaned!A425</f>
        <v>Data Scientist</v>
      </c>
      <c r="B425" t="str">
        <f>[1]salary_data_cleaned!B425</f>
        <v>$111K-$176K (Glassdoor est.)</v>
      </c>
      <c r="C425" s="1" t="str">
        <f>[1]salary_data_cleaned!C425</f>
        <v>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v>
      </c>
      <c r="D425">
        <f>[1]salary_data_cleaned!D425</f>
        <v>4.7</v>
      </c>
      <c r="E425" s="1" t="str">
        <f>[1]salary_data_cleaned!E425</f>
        <v>1904labs
4.7</v>
      </c>
      <c r="F425" t="str">
        <f>[1]salary_data_cleaned!F425</f>
        <v>Saint Louis, MO</v>
      </c>
      <c r="G425" t="str">
        <f>[1]salary_data_cleaned!G425</f>
        <v>Saint Louis, MO</v>
      </c>
      <c r="H425" t="str">
        <f>[1]salary_data_cleaned!H425</f>
        <v>51 to 200 employees</v>
      </c>
      <c r="I425">
        <f>[1]salary_data_cleaned!I425</f>
        <v>2016</v>
      </c>
      <c r="J425" t="str">
        <f>[1]salary_data_cleaned!J425</f>
        <v>Company - Private</v>
      </c>
      <c r="K425" t="str">
        <f>[1]salary_data_cleaned!K425</f>
        <v>IT Services</v>
      </c>
      <c r="L425" t="str">
        <f>[1]salary_data_cleaned!L425</f>
        <v>Information Technology</v>
      </c>
      <c r="M425" t="str">
        <f>[1]salary_data_cleaned!M425</f>
        <v>Unknown / Non-Applicable</v>
      </c>
      <c r="N425" t="str">
        <f>[1]salary_data_cleaned!N425</f>
        <v>Slalom, Daugherty Business Solutions</v>
      </c>
      <c r="O425">
        <f>[1]salary_data_cleaned!O425</f>
        <v>0</v>
      </c>
      <c r="P425">
        <f>[1]salary_data_cleaned!P425</f>
        <v>0</v>
      </c>
      <c r="Q425">
        <f>[1]salary_data_cleaned!Q425</f>
        <v>111</v>
      </c>
      <c r="R425">
        <f>[1]salary_data_cleaned!R425</f>
        <v>176</v>
      </c>
      <c r="S425">
        <f>[1]salary_data_cleaned!S425</f>
        <v>143.5</v>
      </c>
      <c r="T425" s="1" t="str">
        <f>[1]salary_data_cleaned!T425</f>
        <v xml:space="preserve">1904labs
</v>
      </c>
      <c r="U425" t="str">
        <f>[1]salary_data_cleaned!U425</f>
        <v xml:space="preserve"> MO</v>
      </c>
      <c r="V425">
        <f>[1]salary_data_cleaned!V425</f>
        <v>1</v>
      </c>
      <c r="W425">
        <f>[1]salary_data_cleaned!W425</f>
        <v>4</v>
      </c>
      <c r="X425">
        <f>[1]salary_data_cleaned!X425</f>
        <v>1</v>
      </c>
      <c r="Y425">
        <f>[1]salary_data_cleaned!Y425</f>
        <v>0</v>
      </c>
      <c r="Z425">
        <f>[1]salary_data_cleaned!Z425</f>
        <v>1</v>
      </c>
      <c r="AA425">
        <f>[1]salary_data_cleaned!AA425</f>
        <v>0</v>
      </c>
      <c r="AB425">
        <f>[1]salary_data_cleaned!AB425</f>
        <v>0</v>
      </c>
    </row>
    <row r="426" spans="1:28" ht="409.6" x14ac:dyDescent="0.3">
      <c r="A426" t="str">
        <f>[1]salary_data_cleaned!A426</f>
        <v>Data Scientist</v>
      </c>
      <c r="B426" t="str">
        <f>[1]salary_data_cleaned!B426</f>
        <v>$75K-$127K (Glassdoor est.)</v>
      </c>
      <c r="C426" s="1" t="str">
        <f>[1]salary_data_cleaned!C426</f>
        <v>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v>
      </c>
      <c r="D426">
        <f>[1]salary_data_cleaned!D426</f>
        <v>5</v>
      </c>
      <c r="E426" s="1" t="str">
        <f>[1]salary_data_cleaned!E426</f>
        <v>Royce Geospatial
5.0</v>
      </c>
      <c r="F426" t="str">
        <f>[1]salary_data_cleaned!F426</f>
        <v>Springfield, VA</v>
      </c>
      <c r="G426" t="str">
        <f>[1]salary_data_cleaned!G426</f>
        <v>Arlington, VA</v>
      </c>
      <c r="H426" t="str">
        <f>[1]salary_data_cleaned!H426</f>
        <v>51 to 200 employees</v>
      </c>
      <c r="I426">
        <f>[1]salary_data_cleaned!I426</f>
        <v>2014</v>
      </c>
      <c r="J426" t="str">
        <f>[1]salary_data_cleaned!J426</f>
        <v>Company - Private</v>
      </c>
      <c r="K426" t="str">
        <f>[1]salary_data_cleaned!K426</f>
        <v>Aerospace &amp; Defense</v>
      </c>
      <c r="L426" t="str">
        <f>[1]salary_data_cleaned!L426</f>
        <v>Aerospace &amp; Defense</v>
      </c>
      <c r="M426" t="str">
        <f>[1]salary_data_cleaned!M426</f>
        <v>$10 to $25 million (USD)</v>
      </c>
      <c r="N426">
        <f>[1]salary_data_cleaned!N426</f>
        <v>-1</v>
      </c>
      <c r="O426">
        <f>[1]salary_data_cleaned!O426</f>
        <v>0</v>
      </c>
      <c r="P426">
        <f>[1]salary_data_cleaned!P426</f>
        <v>0</v>
      </c>
      <c r="Q426">
        <f>[1]salary_data_cleaned!Q426</f>
        <v>75</v>
      </c>
      <c r="R426">
        <f>[1]salary_data_cleaned!R426</f>
        <v>127</v>
      </c>
      <c r="S426">
        <f>[1]salary_data_cleaned!S426</f>
        <v>101</v>
      </c>
      <c r="T426" s="1" t="str">
        <f>[1]salary_data_cleaned!T426</f>
        <v xml:space="preserve">Royce Geospatial
</v>
      </c>
      <c r="U426" t="str">
        <f>[1]salary_data_cleaned!U426</f>
        <v xml:space="preserve"> VA</v>
      </c>
      <c r="V426">
        <f>[1]salary_data_cleaned!V426</f>
        <v>0</v>
      </c>
      <c r="W426">
        <f>[1]salary_data_cleaned!W426</f>
        <v>6</v>
      </c>
      <c r="X426">
        <f>[1]salary_data_cleaned!X426</f>
        <v>1</v>
      </c>
      <c r="Y426">
        <f>[1]salary_data_cleaned!Y426</f>
        <v>0</v>
      </c>
      <c r="Z426">
        <f>[1]salary_data_cleaned!Z426</f>
        <v>0</v>
      </c>
      <c r="AA426">
        <f>[1]salary_data_cleaned!AA426</f>
        <v>0</v>
      </c>
      <c r="AB426">
        <f>[1]salary_data_cleaned!AB426</f>
        <v>0</v>
      </c>
    </row>
    <row r="427" spans="1:28" ht="409.6" x14ac:dyDescent="0.3">
      <c r="A427" t="str">
        <f>[1]salary_data_cleaned!A427</f>
        <v>Data Engineer</v>
      </c>
      <c r="B427" t="str">
        <f>[1]salary_data_cleaned!B427</f>
        <v>$65K-$119K (Glassdoor est.)</v>
      </c>
      <c r="C427" s="1" t="str">
        <f>[1]salary_data_cleaned!C427</f>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v>
      </c>
      <c r="D427">
        <f>[1]salary_data_cleaned!D427</f>
        <v>3.6</v>
      </c>
      <c r="E427" s="1" t="str">
        <f>[1]salary_data_cleaned!E427</f>
        <v>MassMutual
3.6</v>
      </c>
      <c r="F427" t="str">
        <f>[1]salary_data_cleaned!F427</f>
        <v>Springfield, MA</v>
      </c>
      <c r="G427" t="str">
        <f>[1]salary_data_cleaned!G427</f>
        <v>Springfield, MA</v>
      </c>
      <c r="H427" t="str">
        <f>[1]salary_data_cleaned!H427</f>
        <v>5001 to 10000 employees</v>
      </c>
      <c r="I427">
        <f>[1]salary_data_cleaned!I427</f>
        <v>1851</v>
      </c>
      <c r="J427" t="str">
        <f>[1]salary_data_cleaned!J427</f>
        <v>Company - Private</v>
      </c>
      <c r="K427" t="str">
        <f>[1]salary_data_cleaned!K427</f>
        <v>Insurance Carriers</v>
      </c>
      <c r="L427" t="str">
        <f>[1]salary_data_cleaned!L427</f>
        <v>Insurance</v>
      </c>
      <c r="M427" t="str">
        <f>[1]salary_data_cleaned!M427</f>
        <v>$10+ billion (USD)</v>
      </c>
      <c r="N427">
        <f>[1]salary_data_cleaned!N427</f>
        <v>-1</v>
      </c>
      <c r="O427">
        <f>[1]salary_data_cleaned!O427</f>
        <v>0</v>
      </c>
      <c r="P427">
        <f>[1]salary_data_cleaned!P427</f>
        <v>0</v>
      </c>
      <c r="Q427">
        <f>[1]salary_data_cleaned!Q427</f>
        <v>65</v>
      </c>
      <c r="R427">
        <f>[1]salary_data_cleaned!R427</f>
        <v>119</v>
      </c>
      <c r="S427">
        <f>[1]salary_data_cleaned!S427</f>
        <v>92</v>
      </c>
      <c r="T427" s="1" t="str">
        <f>[1]salary_data_cleaned!T427</f>
        <v xml:space="preserve">MassMutual
</v>
      </c>
      <c r="U427" t="str">
        <f>[1]salary_data_cleaned!U427</f>
        <v xml:space="preserve"> MA</v>
      </c>
      <c r="V427">
        <f>[1]salary_data_cleaned!V427</f>
        <v>1</v>
      </c>
      <c r="W427">
        <f>[1]salary_data_cleaned!W427</f>
        <v>169</v>
      </c>
      <c r="X427">
        <f>[1]salary_data_cleaned!X427</f>
        <v>1</v>
      </c>
      <c r="Y427">
        <f>[1]salary_data_cleaned!Y427</f>
        <v>0</v>
      </c>
      <c r="Z427">
        <f>[1]salary_data_cleaned!Z427</f>
        <v>1</v>
      </c>
      <c r="AA427">
        <f>[1]salary_data_cleaned!AA427</f>
        <v>0</v>
      </c>
      <c r="AB427">
        <f>[1]salary_data_cleaned!AB427</f>
        <v>1</v>
      </c>
    </row>
    <row r="428" spans="1:28" ht="409.6" x14ac:dyDescent="0.3">
      <c r="A428" t="str">
        <f>[1]salary_data_cleaned!A428</f>
        <v>Computational Chemist/Data Scientist</v>
      </c>
      <c r="B428" t="str">
        <f>[1]salary_data_cleaned!B428</f>
        <v>$56K-$97K (Glassdoor est.)</v>
      </c>
      <c r="C428" s="1" t="str">
        <f>[1]salary_data_cleaned!C428</f>
        <v>*Organization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v>
      </c>
      <c r="D428">
        <f>[1]salary_data_cleaned!D428</f>
        <v>3.8</v>
      </c>
      <c r="E428" s="1" t="str">
        <f>[1]salary_data_cleaned!E428</f>
        <v>PNNL
3.8</v>
      </c>
      <c r="F428" t="str">
        <f>[1]salary_data_cleaned!F428</f>
        <v>Richland, WA</v>
      </c>
      <c r="G428" t="str">
        <f>[1]salary_data_cleaned!G428</f>
        <v>Richland, WA</v>
      </c>
      <c r="H428" t="str">
        <f>[1]salary_data_cleaned!H428</f>
        <v>1001 to 5000 employees</v>
      </c>
      <c r="I428">
        <f>[1]salary_data_cleaned!I428</f>
        <v>1965</v>
      </c>
      <c r="J428" t="str">
        <f>[1]salary_data_cleaned!J428</f>
        <v>Government</v>
      </c>
      <c r="K428" t="str">
        <f>[1]salary_data_cleaned!K428</f>
        <v>Energy</v>
      </c>
      <c r="L428" t="str">
        <f>[1]salary_data_cleaned!L428</f>
        <v>Oil, Gas, Energy &amp; Utilities</v>
      </c>
      <c r="M428" t="str">
        <f>[1]salary_data_cleaned!M428</f>
        <v>$500 million to $1 billion (USD)</v>
      </c>
      <c r="N428" t="str">
        <f>[1]salary_data_cleaned!N428</f>
        <v>Oak Ridge National Laboratory, National Renewable Energy Lab, Los Alamos National Laboratory</v>
      </c>
      <c r="O428">
        <f>[1]salary_data_cleaned!O428</f>
        <v>0</v>
      </c>
      <c r="P428">
        <f>[1]salary_data_cleaned!P428</f>
        <v>0</v>
      </c>
      <c r="Q428">
        <f>[1]salary_data_cleaned!Q428</f>
        <v>56</v>
      </c>
      <c r="R428">
        <f>[1]salary_data_cleaned!R428</f>
        <v>97</v>
      </c>
      <c r="S428">
        <f>[1]salary_data_cleaned!S428</f>
        <v>76.5</v>
      </c>
      <c r="T428" s="1" t="str">
        <f>[1]salary_data_cleaned!T428</f>
        <v xml:space="preserve">PNNL
</v>
      </c>
      <c r="U428" t="str">
        <f>[1]salary_data_cleaned!U428</f>
        <v xml:space="preserve"> WA</v>
      </c>
      <c r="V428">
        <f>[1]salary_data_cleaned!V428</f>
        <v>1</v>
      </c>
      <c r="W428">
        <f>[1]salary_data_cleaned!W428</f>
        <v>55</v>
      </c>
      <c r="X428">
        <f>[1]salary_data_cleaned!X428</f>
        <v>1</v>
      </c>
      <c r="Y428">
        <f>[1]salary_data_cleaned!Y428</f>
        <v>0</v>
      </c>
      <c r="Z428">
        <f>[1]salary_data_cleaned!Z428</f>
        <v>0</v>
      </c>
      <c r="AA428">
        <f>[1]salary_data_cleaned!AA428</f>
        <v>0</v>
      </c>
      <c r="AB428">
        <f>[1]salary_data_cleaned!AB428</f>
        <v>0</v>
      </c>
    </row>
    <row r="429" spans="1:28" ht="409.6" x14ac:dyDescent="0.3">
      <c r="A429" t="str">
        <f>[1]salary_data_cleaned!A429</f>
        <v>Principal Data Scientist (Computational Chemistry)</v>
      </c>
      <c r="B429" t="str">
        <f>[1]salary_data_cleaned!B429</f>
        <v>$108K-$173K (Glassdoor est.)</v>
      </c>
      <c r="C429" s="1" t="str">
        <f>[1]salary_data_cleaned!C429</f>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v>
      </c>
      <c r="D429">
        <f>[1]salary_data_cleaned!D429</f>
        <v>4.7</v>
      </c>
      <c r="E429" s="1" t="str">
        <f>[1]salary_data_cleaned!E429</f>
        <v>Recursion Pharmaceuticals
4.7</v>
      </c>
      <c r="F429" t="str">
        <f>[1]salary_data_cleaned!F429</f>
        <v>Salt Lake City, UT</v>
      </c>
      <c r="G429" t="str">
        <f>[1]salary_data_cleaned!G429</f>
        <v>Salt Lake City, UT</v>
      </c>
      <c r="H429" t="str">
        <f>[1]salary_data_cleaned!H429</f>
        <v>51 to 200 employees</v>
      </c>
      <c r="I429">
        <f>[1]salary_data_cleaned!I429</f>
        <v>2013</v>
      </c>
      <c r="J429" t="str">
        <f>[1]salary_data_cleaned!J429</f>
        <v>Company - Private</v>
      </c>
      <c r="K429" t="str">
        <f>[1]salary_data_cleaned!K429</f>
        <v>Biotech &amp; Pharmaceuticals</v>
      </c>
      <c r="L429" t="str">
        <f>[1]salary_data_cleaned!L429</f>
        <v>Biotech &amp; Pharmaceuticals</v>
      </c>
      <c r="M429" t="str">
        <f>[1]salary_data_cleaned!M429</f>
        <v>$1 to $5 million (USD)</v>
      </c>
      <c r="N429">
        <f>[1]salary_data_cleaned!N429</f>
        <v>-1</v>
      </c>
      <c r="O429">
        <f>[1]salary_data_cleaned!O429</f>
        <v>0</v>
      </c>
      <c r="P429">
        <f>[1]salary_data_cleaned!P429</f>
        <v>0</v>
      </c>
      <c r="Q429">
        <f>[1]salary_data_cleaned!Q429</f>
        <v>108</v>
      </c>
      <c r="R429">
        <f>[1]salary_data_cleaned!R429</f>
        <v>173</v>
      </c>
      <c r="S429">
        <f>[1]salary_data_cleaned!S429</f>
        <v>140.5</v>
      </c>
      <c r="T429" s="1" t="str">
        <f>[1]salary_data_cleaned!T429</f>
        <v xml:space="preserve">Recursion Pharmaceuticals
</v>
      </c>
      <c r="U429" t="str">
        <f>[1]salary_data_cleaned!U429</f>
        <v xml:space="preserve"> UT</v>
      </c>
      <c r="V429">
        <f>[1]salary_data_cleaned!V429</f>
        <v>1</v>
      </c>
      <c r="W429">
        <f>[1]salary_data_cleaned!W429</f>
        <v>7</v>
      </c>
      <c r="X429">
        <f>[1]salary_data_cleaned!X429</f>
        <v>1</v>
      </c>
      <c r="Y429">
        <f>[1]salary_data_cleaned!Y429</f>
        <v>0</v>
      </c>
      <c r="Z429">
        <f>[1]salary_data_cleaned!Z429</f>
        <v>0</v>
      </c>
      <c r="AA429">
        <f>[1]salary_data_cleaned!AA429</f>
        <v>1</v>
      </c>
      <c r="AB429">
        <f>[1]salary_data_cleaned!AB429</f>
        <v>0</v>
      </c>
    </row>
    <row r="430" spans="1:28" ht="409.6" x14ac:dyDescent="0.3">
      <c r="A430" t="str">
        <f>[1]salary_data_cleaned!A430</f>
        <v>Data Scientist</v>
      </c>
      <c r="B430" t="str">
        <f>[1]salary_data_cleaned!B430</f>
        <v>$94K-$139K (Glassdoor est.)</v>
      </c>
      <c r="C430" s="1" t="str">
        <f>[1]salary_data_cleaned!C430</f>
        <v>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v>
      </c>
      <c r="D430">
        <f>[1]salary_data_cleaned!D430</f>
        <v>3.6</v>
      </c>
      <c r="E430" s="1" t="str">
        <f>[1]salary_data_cleaned!E430</f>
        <v>Citi
3.6</v>
      </c>
      <c r="F430" t="str">
        <f>[1]salary_data_cleaned!F430</f>
        <v>Jersey City, NJ</v>
      </c>
      <c r="G430" t="str">
        <f>[1]salary_data_cleaned!G430</f>
        <v>New York, NY</v>
      </c>
      <c r="H430" t="str">
        <f>[1]salary_data_cleaned!H430</f>
        <v>10000+ employees</v>
      </c>
      <c r="I430">
        <f>[1]salary_data_cleaned!I430</f>
        <v>1812</v>
      </c>
      <c r="J430" t="str">
        <f>[1]salary_data_cleaned!J430</f>
        <v>Company - Public</v>
      </c>
      <c r="K430" t="str">
        <f>[1]salary_data_cleaned!K430</f>
        <v>Investment Banking &amp; Asset Management</v>
      </c>
      <c r="L430" t="str">
        <f>[1]salary_data_cleaned!L430</f>
        <v>Finance</v>
      </c>
      <c r="M430" t="str">
        <f>[1]salary_data_cleaned!M430</f>
        <v>$10+ billion (USD)</v>
      </c>
      <c r="N430">
        <f>[1]salary_data_cleaned!N430</f>
        <v>-1</v>
      </c>
      <c r="O430">
        <f>[1]salary_data_cleaned!O430</f>
        <v>0</v>
      </c>
      <c r="P430">
        <f>[1]salary_data_cleaned!P430</f>
        <v>0</v>
      </c>
      <c r="Q430">
        <f>[1]salary_data_cleaned!Q430</f>
        <v>94</v>
      </c>
      <c r="R430">
        <f>[1]salary_data_cleaned!R430</f>
        <v>139</v>
      </c>
      <c r="S430">
        <f>[1]salary_data_cleaned!S430</f>
        <v>116.5</v>
      </c>
      <c r="T430" s="1" t="str">
        <f>[1]salary_data_cleaned!T430</f>
        <v xml:space="preserve">Citi
</v>
      </c>
      <c r="U430" t="str">
        <f>[1]salary_data_cleaned!U430</f>
        <v xml:space="preserve"> NJ</v>
      </c>
      <c r="V430">
        <f>[1]salary_data_cleaned!V430</f>
        <v>0</v>
      </c>
      <c r="W430">
        <f>[1]salary_data_cleaned!W430</f>
        <v>208</v>
      </c>
      <c r="X430">
        <f>[1]salary_data_cleaned!X430</f>
        <v>0</v>
      </c>
      <c r="Y430">
        <f>[1]salary_data_cleaned!Y430</f>
        <v>0</v>
      </c>
      <c r="Z430">
        <f>[1]salary_data_cleaned!Z430</f>
        <v>0</v>
      </c>
      <c r="AA430">
        <f>[1]salary_data_cleaned!AA430</f>
        <v>0</v>
      </c>
      <c r="AB430">
        <f>[1]salary_data_cleaned!AB430</f>
        <v>1</v>
      </c>
    </row>
    <row r="431" spans="1:28" ht="409.6" x14ac:dyDescent="0.3">
      <c r="A431" t="str">
        <f>[1]salary_data_cleaned!A431</f>
        <v>Principal Machine Learning Scientist</v>
      </c>
      <c r="B431" t="str">
        <f>[1]salary_data_cleaned!B431</f>
        <v>$176K-$289K (Glassdoor est.)</v>
      </c>
      <c r="C431" s="1" t="str">
        <f>[1]salary_data_cleaned!C431</f>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v>
      </c>
      <c r="D431">
        <f>[1]salary_data_cleaned!D431</f>
        <v>4.7</v>
      </c>
      <c r="E431" s="1" t="str">
        <f>[1]salary_data_cleaned!E431</f>
        <v>Sage Intacct
4.7</v>
      </c>
      <c r="F431" t="str">
        <f>[1]salary_data_cleaned!F431</f>
        <v>San Francisco, CA</v>
      </c>
      <c r="G431" t="str">
        <f>[1]salary_data_cleaned!G431</f>
        <v>San Jose, CA</v>
      </c>
      <c r="H431" t="str">
        <f>[1]salary_data_cleaned!H431</f>
        <v>501 to 1000 employees</v>
      </c>
      <c r="I431">
        <f>[1]salary_data_cleaned!I431</f>
        <v>1999</v>
      </c>
      <c r="J431" t="str">
        <f>[1]salary_data_cleaned!J431</f>
        <v>Subsidiary or Business Segment</v>
      </c>
      <c r="K431" t="str">
        <f>[1]salary_data_cleaned!K431</f>
        <v>Computer Hardware &amp; Software</v>
      </c>
      <c r="L431" t="str">
        <f>[1]salary_data_cleaned!L431</f>
        <v>Information Technology</v>
      </c>
      <c r="M431" t="str">
        <f>[1]salary_data_cleaned!M431</f>
        <v>Unknown / Non-Applicable</v>
      </c>
      <c r="N431">
        <f>[1]salary_data_cleaned!N431</f>
        <v>-1</v>
      </c>
      <c r="O431">
        <f>[1]salary_data_cleaned!O431</f>
        <v>0</v>
      </c>
      <c r="P431">
        <f>[1]salary_data_cleaned!P431</f>
        <v>0</v>
      </c>
      <c r="Q431">
        <f>[1]salary_data_cleaned!Q431</f>
        <v>176</v>
      </c>
      <c r="R431">
        <f>[1]salary_data_cleaned!R431</f>
        <v>289</v>
      </c>
      <c r="S431">
        <f>[1]salary_data_cleaned!S431</f>
        <v>232.5</v>
      </c>
      <c r="T431" s="1" t="str">
        <f>[1]salary_data_cleaned!T431</f>
        <v xml:space="preserve">Sage Intacct
</v>
      </c>
      <c r="U431" t="str">
        <f>[1]salary_data_cleaned!U431</f>
        <v xml:space="preserve"> CA</v>
      </c>
      <c r="V431">
        <f>[1]salary_data_cleaned!V431</f>
        <v>0</v>
      </c>
      <c r="W431">
        <f>[1]salary_data_cleaned!W431</f>
        <v>21</v>
      </c>
      <c r="X431">
        <f>[1]salary_data_cleaned!X431</f>
        <v>1</v>
      </c>
      <c r="Y431">
        <f>[1]salary_data_cleaned!Y431</f>
        <v>0</v>
      </c>
      <c r="Z431">
        <f>[1]salary_data_cleaned!Z431</f>
        <v>0</v>
      </c>
      <c r="AA431">
        <f>[1]salary_data_cleaned!AA431</f>
        <v>0</v>
      </c>
      <c r="AB431">
        <f>[1]salary_data_cleaned!AB431</f>
        <v>0</v>
      </c>
    </row>
    <row r="432" spans="1:28" ht="409.6" x14ac:dyDescent="0.3">
      <c r="A432" t="str">
        <f>[1]salary_data_cleaned!A432</f>
        <v>Data Scientist</v>
      </c>
      <c r="B432" t="str">
        <f>[1]salary_data_cleaned!B432</f>
        <v>$92K-$149K (Glassdoor est.)</v>
      </c>
      <c r="C432" s="1" t="str">
        <f>[1]salary_data_cleaned!C432</f>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v>
      </c>
      <c r="D432">
        <f>[1]salary_data_cleaned!D432</f>
        <v>3.5</v>
      </c>
      <c r="E432" s="1" t="str">
        <f>[1]salary_data_cleaned!E432</f>
        <v>Scale AI
3.5</v>
      </c>
      <c r="F432" t="str">
        <f>[1]salary_data_cleaned!F432</f>
        <v>San Francisco, CA</v>
      </c>
      <c r="G432" t="str">
        <f>[1]salary_data_cleaned!G432</f>
        <v>San Francisco, CA</v>
      </c>
      <c r="H432" t="str">
        <f>[1]salary_data_cleaned!H432</f>
        <v>51 to 200 employees</v>
      </c>
      <c r="I432">
        <f>[1]salary_data_cleaned!I432</f>
        <v>2016</v>
      </c>
      <c r="J432" t="str">
        <f>[1]salary_data_cleaned!J432</f>
        <v>Company - Private</v>
      </c>
      <c r="K432" t="str">
        <f>[1]salary_data_cleaned!K432</f>
        <v>Enterprise Software &amp; Network Solutions</v>
      </c>
      <c r="L432" t="str">
        <f>[1]salary_data_cleaned!L432</f>
        <v>Information Technology</v>
      </c>
      <c r="M432" t="str">
        <f>[1]salary_data_cleaned!M432</f>
        <v>Unknown / Non-Applicable</v>
      </c>
      <c r="N432">
        <f>[1]salary_data_cleaned!N432</f>
        <v>-1</v>
      </c>
      <c r="O432">
        <f>[1]salary_data_cleaned!O432</f>
        <v>0</v>
      </c>
      <c r="P432">
        <f>[1]salary_data_cleaned!P432</f>
        <v>0</v>
      </c>
      <c r="Q432">
        <f>[1]salary_data_cleaned!Q432</f>
        <v>92</v>
      </c>
      <c r="R432">
        <f>[1]salary_data_cleaned!R432</f>
        <v>149</v>
      </c>
      <c r="S432">
        <f>[1]salary_data_cleaned!S432</f>
        <v>120.5</v>
      </c>
      <c r="T432" s="1" t="str">
        <f>[1]salary_data_cleaned!T432</f>
        <v xml:space="preserve">Scale AI
</v>
      </c>
      <c r="U432" t="str">
        <f>[1]salary_data_cleaned!U432</f>
        <v xml:space="preserve"> CA</v>
      </c>
      <c r="V432">
        <f>[1]salary_data_cleaned!V432</f>
        <v>1</v>
      </c>
      <c r="W432">
        <f>[1]salary_data_cleaned!W432</f>
        <v>4</v>
      </c>
      <c r="X432">
        <f>[1]salary_data_cleaned!X432</f>
        <v>1</v>
      </c>
      <c r="Y432">
        <f>[1]salary_data_cleaned!Y432</f>
        <v>0</v>
      </c>
      <c r="Z432">
        <f>[1]salary_data_cleaned!Z432</f>
        <v>0</v>
      </c>
      <c r="AA432">
        <f>[1]salary_data_cleaned!AA432</f>
        <v>0</v>
      </c>
      <c r="AB432">
        <f>[1]salary_data_cleaned!AB432</f>
        <v>0</v>
      </c>
    </row>
    <row r="433" spans="1:28" ht="409.6" x14ac:dyDescent="0.3">
      <c r="A433" t="str">
        <f>[1]salary_data_cleaned!A433</f>
        <v>Product Engineer â€“ Data Science</v>
      </c>
      <c r="B433" t="str">
        <f>[1]salary_data_cleaned!B433</f>
        <v>$63K-$101K (Glassdoor est.)</v>
      </c>
      <c r="C433" s="1" t="str">
        <f>[1]salary_data_cleaned!C433</f>
        <v>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
      <c r="D433">
        <f>[1]salary_data_cleaned!D433</f>
        <v>3.5</v>
      </c>
      <c r="E433" s="1" t="str">
        <f>[1]salary_data_cleaned!E433</f>
        <v>Esri
3.5</v>
      </c>
      <c r="F433" t="str">
        <f>[1]salary_data_cleaned!F433</f>
        <v>Arlington, VA</v>
      </c>
      <c r="G433" t="str">
        <f>[1]salary_data_cleaned!G433</f>
        <v>Redlands, CA</v>
      </c>
      <c r="H433" t="str">
        <f>[1]salary_data_cleaned!H433</f>
        <v>1001 to 5000 employees</v>
      </c>
      <c r="I433">
        <f>[1]salary_data_cleaned!I433</f>
        <v>1969</v>
      </c>
      <c r="J433" t="str">
        <f>[1]salary_data_cleaned!J433</f>
        <v>Company - Private</v>
      </c>
      <c r="K433" t="str">
        <f>[1]salary_data_cleaned!K433</f>
        <v>Computer Hardware &amp; Software</v>
      </c>
      <c r="L433" t="str">
        <f>[1]salary_data_cleaned!L433</f>
        <v>Information Technology</v>
      </c>
      <c r="M433" t="str">
        <f>[1]salary_data_cleaned!M433</f>
        <v>$1 to $2 billion (USD)</v>
      </c>
      <c r="N433" t="str">
        <f>[1]salary_data_cleaned!N433</f>
        <v>Pitney Bowes</v>
      </c>
      <c r="O433">
        <f>[1]salary_data_cleaned!O433</f>
        <v>0</v>
      </c>
      <c r="P433">
        <f>[1]salary_data_cleaned!P433</f>
        <v>0</v>
      </c>
      <c r="Q433">
        <f>[1]salary_data_cleaned!Q433</f>
        <v>63</v>
      </c>
      <c r="R433">
        <f>[1]salary_data_cleaned!R433</f>
        <v>101</v>
      </c>
      <c r="S433">
        <f>[1]salary_data_cleaned!S433</f>
        <v>82</v>
      </c>
      <c r="T433" s="1" t="str">
        <f>[1]salary_data_cleaned!T433</f>
        <v xml:space="preserve">Esri
</v>
      </c>
      <c r="U433" t="str">
        <f>[1]salary_data_cleaned!U433</f>
        <v xml:space="preserve"> VA</v>
      </c>
      <c r="V433">
        <f>[1]salary_data_cleaned!V433</f>
        <v>0</v>
      </c>
      <c r="W433">
        <f>[1]salary_data_cleaned!W433</f>
        <v>51</v>
      </c>
      <c r="X433">
        <f>[1]salary_data_cleaned!X433</f>
        <v>1</v>
      </c>
      <c r="Y433">
        <f>[1]salary_data_cleaned!Y433</f>
        <v>0</v>
      </c>
      <c r="Z433">
        <f>[1]salary_data_cleaned!Z433</f>
        <v>0</v>
      </c>
      <c r="AA433">
        <f>[1]salary_data_cleaned!AA433</f>
        <v>0</v>
      </c>
      <c r="AB433">
        <f>[1]salary_data_cleaned!AB433</f>
        <v>0</v>
      </c>
    </row>
    <row r="434" spans="1:28" ht="409.6" x14ac:dyDescent="0.3">
      <c r="A434" t="str">
        <f>[1]salary_data_cleaned!A434</f>
        <v>Principal Scientist, Chemistry &amp; Immunology</v>
      </c>
      <c r="B434" t="str">
        <f>[1]salary_data_cleaned!B434</f>
        <v>$54K-$115K (Glassdoor est.)</v>
      </c>
      <c r="C434" s="1" t="str">
        <f>[1]salary_data_cleaned!C434</f>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
      <c r="D434">
        <f>[1]salary_data_cleaned!D434</f>
        <v>3.3</v>
      </c>
      <c r="E434" s="1" t="str">
        <f>[1]salary_data_cleaned!E434</f>
        <v>Rochester Regional Health
3.3</v>
      </c>
      <c r="F434" t="str">
        <f>[1]salary_data_cleaned!F434</f>
        <v>Rochester, NY</v>
      </c>
      <c r="G434" t="str">
        <f>[1]salary_data_cleaned!G434</f>
        <v>Rochester, NY</v>
      </c>
      <c r="H434" t="str">
        <f>[1]salary_data_cleaned!H434</f>
        <v>10000+ employees</v>
      </c>
      <c r="I434">
        <f>[1]salary_data_cleaned!I434</f>
        <v>2014</v>
      </c>
      <c r="J434" t="str">
        <f>[1]salary_data_cleaned!J434</f>
        <v>Hospital</v>
      </c>
      <c r="K434" t="str">
        <f>[1]salary_data_cleaned!K434</f>
        <v>Health Care Services &amp; Hospitals</v>
      </c>
      <c r="L434" t="str">
        <f>[1]salary_data_cleaned!L434</f>
        <v>Health Care</v>
      </c>
      <c r="M434" t="str">
        <f>[1]salary_data_cleaned!M434</f>
        <v>$500 million to $1 billion (USD)</v>
      </c>
      <c r="N434">
        <f>[1]salary_data_cleaned!N434</f>
        <v>-1</v>
      </c>
      <c r="O434">
        <f>[1]salary_data_cleaned!O434</f>
        <v>0</v>
      </c>
      <c r="P434">
        <f>[1]salary_data_cleaned!P434</f>
        <v>0</v>
      </c>
      <c r="Q434">
        <f>[1]salary_data_cleaned!Q434</f>
        <v>54</v>
      </c>
      <c r="R434">
        <f>[1]salary_data_cleaned!R434</f>
        <v>115</v>
      </c>
      <c r="S434">
        <f>[1]salary_data_cleaned!S434</f>
        <v>84.5</v>
      </c>
      <c r="T434" s="1" t="str">
        <f>[1]salary_data_cleaned!T434</f>
        <v xml:space="preserve">Rochester Regional Health
</v>
      </c>
      <c r="U434" t="str">
        <f>[1]salary_data_cleaned!U434</f>
        <v xml:space="preserve"> NY</v>
      </c>
      <c r="V434">
        <f>[1]salary_data_cleaned!V434</f>
        <v>1</v>
      </c>
      <c r="W434">
        <f>[1]salary_data_cleaned!W434</f>
        <v>6</v>
      </c>
      <c r="X434">
        <f>[1]salary_data_cleaned!X434</f>
        <v>0</v>
      </c>
      <c r="Y434">
        <f>[1]salary_data_cleaned!Y434</f>
        <v>0</v>
      </c>
      <c r="Z434">
        <f>[1]salary_data_cleaned!Z434</f>
        <v>0</v>
      </c>
      <c r="AA434">
        <f>[1]salary_data_cleaned!AA434</f>
        <v>0</v>
      </c>
      <c r="AB434">
        <f>[1]salary_data_cleaned!AB434</f>
        <v>0</v>
      </c>
    </row>
    <row r="435" spans="1:28" ht="409.6" x14ac:dyDescent="0.3">
      <c r="A435" t="str">
        <f>[1]salary_data_cleaned!A435</f>
        <v>Data Scientist</v>
      </c>
      <c r="B435" t="str">
        <f>[1]salary_data_cleaned!B435</f>
        <v>$118K-$188K (Glassdoor est.)</v>
      </c>
      <c r="C435" s="1" t="str">
        <f>[1]salary_data_cleaned!C435</f>
        <v>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v>
      </c>
      <c r="D435">
        <f>[1]salary_data_cleaned!D435</f>
        <v>2.7</v>
      </c>
      <c r="E435" s="1" t="str">
        <f>[1]salary_data_cleaned!E435</f>
        <v>Change Healthcare
2.7</v>
      </c>
      <c r="F435" t="str">
        <f>[1]salary_data_cleaned!F435</f>
        <v>Emeryville, CA</v>
      </c>
      <c r="G435" t="str">
        <f>[1]salary_data_cleaned!G435</f>
        <v>Nashville, TN</v>
      </c>
      <c r="H435" t="str">
        <f>[1]salary_data_cleaned!H435</f>
        <v>10000+ employees</v>
      </c>
      <c r="I435">
        <f>[1]salary_data_cleaned!I435</f>
        <v>2007</v>
      </c>
      <c r="J435" t="str">
        <f>[1]salary_data_cleaned!J435</f>
        <v>Company - Public</v>
      </c>
      <c r="K435" t="str">
        <f>[1]salary_data_cleaned!K435</f>
        <v>IT Services</v>
      </c>
      <c r="L435" t="str">
        <f>[1]salary_data_cleaned!L435</f>
        <v>Information Technology</v>
      </c>
      <c r="M435" t="str">
        <f>[1]salary_data_cleaned!M435</f>
        <v>Unknown / Non-Applicable</v>
      </c>
      <c r="N435">
        <f>[1]salary_data_cleaned!N435</f>
        <v>-1</v>
      </c>
      <c r="O435">
        <f>[1]salary_data_cleaned!O435</f>
        <v>0</v>
      </c>
      <c r="P435">
        <f>[1]salary_data_cleaned!P435</f>
        <v>0</v>
      </c>
      <c r="Q435">
        <f>[1]salary_data_cleaned!Q435</f>
        <v>118</v>
      </c>
      <c r="R435">
        <f>[1]salary_data_cleaned!R435</f>
        <v>188</v>
      </c>
      <c r="S435">
        <f>[1]salary_data_cleaned!S435</f>
        <v>153</v>
      </c>
      <c r="T435" s="1" t="str">
        <f>[1]salary_data_cleaned!T435</f>
        <v xml:space="preserve">Change Healthcare
</v>
      </c>
      <c r="U435" t="str">
        <f>[1]salary_data_cleaned!U435</f>
        <v xml:space="preserve"> CA</v>
      </c>
      <c r="V435">
        <f>[1]salary_data_cleaned!V435</f>
        <v>0</v>
      </c>
      <c r="W435">
        <f>[1]salary_data_cleaned!W435</f>
        <v>13</v>
      </c>
      <c r="X435">
        <f>[1]salary_data_cleaned!X435</f>
        <v>1</v>
      </c>
      <c r="Y435">
        <f>[1]salary_data_cleaned!Y435</f>
        <v>0</v>
      </c>
      <c r="Z435">
        <f>[1]salary_data_cleaned!Z435</f>
        <v>1</v>
      </c>
      <c r="AA435">
        <f>[1]salary_data_cleaned!AA435</f>
        <v>1</v>
      </c>
      <c r="AB435">
        <f>[1]salary_data_cleaned!AB435</f>
        <v>0</v>
      </c>
    </row>
    <row r="436" spans="1:28" ht="409.6" x14ac:dyDescent="0.3">
      <c r="A436" t="str">
        <f>[1]salary_data_cleaned!A436</f>
        <v>Data Scientist</v>
      </c>
      <c r="B436" t="str">
        <f>[1]salary_data_cleaned!B436</f>
        <v>$108K-$146K (Glassdoor est.)</v>
      </c>
      <c r="C436" s="1" t="str">
        <f>[1]salary_data_cleaned!C436</f>
        <v>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v>
      </c>
      <c r="D436">
        <f>[1]salary_data_cleaned!D436</f>
        <v>3.4</v>
      </c>
      <c r="E436" s="1" t="str">
        <f>[1]salary_data_cleaned!E436</f>
        <v>MZ
3.4</v>
      </c>
      <c r="F436" t="str">
        <f>[1]salary_data_cleaned!F436</f>
        <v>Palo Alto, CA</v>
      </c>
      <c r="G436" t="str">
        <f>[1]salary_data_cleaned!G436</f>
        <v>Palo Alto, CA</v>
      </c>
      <c r="H436" t="str">
        <f>[1]salary_data_cleaned!H436</f>
        <v>501 to 1000 employees</v>
      </c>
      <c r="I436">
        <f>[1]salary_data_cleaned!I436</f>
        <v>2008</v>
      </c>
      <c r="J436" t="str">
        <f>[1]salary_data_cleaned!J436</f>
        <v>Company - Private</v>
      </c>
      <c r="K436" t="str">
        <f>[1]salary_data_cleaned!K436</f>
        <v>Internet</v>
      </c>
      <c r="L436" t="str">
        <f>[1]salary_data_cleaned!L436</f>
        <v>Information Technology</v>
      </c>
      <c r="M436" t="str">
        <f>[1]salary_data_cleaned!M436</f>
        <v>Unknown / Non-Applicable</v>
      </c>
      <c r="N436">
        <f>[1]salary_data_cleaned!N436</f>
        <v>-1</v>
      </c>
      <c r="O436">
        <f>[1]salary_data_cleaned!O436</f>
        <v>0</v>
      </c>
      <c r="P436">
        <f>[1]salary_data_cleaned!P436</f>
        <v>0</v>
      </c>
      <c r="Q436">
        <f>[1]salary_data_cleaned!Q436</f>
        <v>108</v>
      </c>
      <c r="R436">
        <f>[1]salary_data_cleaned!R436</f>
        <v>146</v>
      </c>
      <c r="S436">
        <f>[1]salary_data_cleaned!S436</f>
        <v>127</v>
      </c>
      <c r="T436" s="1" t="str">
        <f>[1]salary_data_cleaned!T436</f>
        <v xml:space="preserve">MZ
</v>
      </c>
      <c r="U436" t="str">
        <f>[1]salary_data_cleaned!U436</f>
        <v xml:space="preserve"> CA</v>
      </c>
      <c r="V436">
        <f>[1]salary_data_cleaned!V436</f>
        <v>1</v>
      </c>
      <c r="W436">
        <f>[1]salary_data_cleaned!W436</f>
        <v>12</v>
      </c>
      <c r="X436">
        <f>[1]salary_data_cleaned!X436</f>
        <v>1</v>
      </c>
      <c r="Y436">
        <f>[1]salary_data_cleaned!Y436</f>
        <v>0</v>
      </c>
      <c r="Z436">
        <f>[1]salary_data_cleaned!Z436</f>
        <v>1</v>
      </c>
      <c r="AA436">
        <f>[1]salary_data_cleaned!AA436</f>
        <v>0</v>
      </c>
      <c r="AB436">
        <f>[1]salary_data_cleaned!AB436</f>
        <v>0</v>
      </c>
    </row>
    <row r="437" spans="1:28" ht="409.6" x14ac:dyDescent="0.3">
      <c r="A437" t="str">
        <f>[1]salary_data_cleaned!A437</f>
        <v>Data Scientist</v>
      </c>
      <c r="B437" t="str">
        <f>[1]salary_data_cleaned!B437</f>
        <v>$65K-$106K (Glassdoor est.)</v>
      </c>
      <c r="C437" s="1" t="str">
        <f>[1]salary_data_cleaned!C437</f>
        <v>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v>
      </c>
      <c r="D437">
        <f>[1]salary_data_cleaned!D437</f>
        <v>4.7</v>
      </c>
      <c r="E437" s="1" t="str">
        <f>[1]salary_data_cleaned!E437</f>
        <v>HG Insights
4.7</v>
      </c>
      <c r="F437" t="str">
        <f>[1]salary_data_cleaned!F437</f>
        <v>Santa Barbara, CA</v>
      </c>
      <c r="G437" t="str">
        <f>[1]salary_data_cleaned!G437</f>
        <v>Santa Barbara, CA</v>
      </c>
      <c r="H437" t="str">
        <f>[1]salary_data_cleaned!H437</f>
        <v>51 to 200 employees</v>
      </c>
      <c r="I437">
        <f>[1]salary_data_cleaned!I437</f>
        <v>2010</v>
      </c>
      <c r="J437" t="str">
        <f>[1]salary_data_cleaned!J437</f>
        <v>Company - Private</v>
      </c>
      <c r="K437" t="str">
        <f>[1]salary_data_cleaned!K437</f>
        <v>Computer Hardware &amp; Software</v>
      </c>
      <c r="L437" t="str">
        <f>[1]salary_data_cleaned!L437</f>
        <v>Information Technology</v>
      </c>
      <c r="M437" t="str">
        <f>[1]salary_data_cleaned!M437</f>
        <v>Unknown / Non-Applicable</v>
      </c>
      <c r="N437">
        <f>[1]salary_data_cleaned!N437</f>
        <v>-1</v>
      </c>
      <c r="O437">
        <f>[1]salary_data_cleaned!O437</f>
        <v>0</v>
      </c>
      <c r="P437">
        <f>[1]salary_data_cleaned!P437</f>
        <v>0</v>
      </c>
      <c r="Q437">
        <f>[1]salary_data_cleaned!Q437</f>
        <v>65</v>
      </c>
      <c r="R437">
        <f>[1]salary_data_cleaned!R437</f>
        <v>106</v>
      </c>
      <c r="S437">
        <f>[1]salary_data_cleaned!S437</f>
        <v>85.5</v>
      </c>
      <c r="T437" s="1" t="str">
        <f>[1]salary_data_cleaned!T437</f>
        <v xml:space="preserve">HG Insights
</v>
      </c>
      <c r="U437" t="str">
        <f>[1]salary_data_cleaned!U437</f>
        <v xml:space="preserve"> CA</v>
      </c>
      <c r="V437">
        <f>[1]salary_data_cleaned!V437</f>
        <v>1</v>
      </c>
      <c r="W437">
        <f>[1]salary_data_cleaned!W437</f>
        <v>10</v>
      </c>
      <c r="X437">
        <f>[1]salary_data_cleaned!X437</f>
        <v>1</v>
      </c>
      <c r="Y437">
        <f>[1]salary_data_cleaned!Y437</f>
        <v>0</v>
      </c>
      <c r="Z437">
        <f>[1]salary_data_cleaned!Z437</f>
        <v>1</v>
      </c>
      <c r="AA437">
        <f>[1]salary_data_cleaned!AA437</f>
        <v>0</v>
      </c>
      <c r="AB437">
        <f>[1]salary_data_cleaned!AB437</f>
        <v>1</v>
      </c>
    </row>
    <row r="438" spans="1:28" ht="409.6" x14ac:dyDescent="0.3">
      <c r="A438" t="str">
        <f>[1]salary_data_cleaned!A438</f>
        <v>Data Scientist</v>
      </c>
      <c r="B438" t="str">
        <f>[1]salary_data_cleaned!B438</f>
        <v>$55K-$98K (Glassdoor est.)</v>
      </c>
      <c r="C438" s="1" t="str">
        <f>[1]salary_data_cleaned!C438</f>
        <v>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v>
      </c>
      <c r="D438">
        <f>[1]salary_data_cleaned!D438</f>
        <v>2.8</v>
      </c>
      <c r="E438" s="1" t="str">
        <f>[1]salary_data_cleaned!E438</f>
        <v>1-800-FLOWERS.COM, Inc.
2.8</v>
      </c>
      <c r="F438" t="str">
        <f>[1]salary_data_cleaned!F438</f>
        <v>Carle Place, NY</v>
      </c>
      <c r="G438" t="str">
        <f>[1]salary_data_cleaned!G438</f>
        <v>Carle Place, NY</v>
      </c>
      <c r="H438" t="str">
        <f>[1]salary_data_cleaned!H438</f>
        <v>1001 to 5000 employees</v>
      </c>
      <c r="I438">
        <f>[1]salary_data_cleaned!I438</f>
        <v>1976</v>
      </c>
      <c r="J438" t="str">
        <f>[1]salary_data_cleaned!J438</f>
        <v>Company - Public</v>
      </c>
      <c r="K438" t="str">
        <f>[1]salary_data_cleaned!K438</f>
        <v>Wholesale</v>
      </c>
      <c r="L438" t="str">
        <f>[1]salary_data_cleaned!L438</f>
        <v>Business Services</v>
      </c>
      <c r="M438" t="str">
        <f>[1]salary_data_cleaned!M438</f>
        <v>$1 to $2 billion (USD)</v>
      </c>
      <c r="N438">
        <f>[1]salary_data_cleaned!N438</f>
        <v>-1</v>
      </c>
      <c r="O438">
        <f>[1]salary_data_cleaned!O438</f>
        <v>0</v>
      </c>
      <c r="P438">
        <f>[1]salary_data_cleaned!P438</f>
        <v>0</v>
      </c>
      <c r="Q438">
        <f>[1]salary_data_cleaned!Q438</f>
        <v>55</v>
      </c>
      <c r="R438">
        <f>[1]salary_data_cleaned!R438</f>
        <v>98</v>
      </c>
      <c r="S438">
        <f>[1]salary_data_cleaned!S438</f>
        <v>76.5</v>
      </c>
      <c r="T438" s="1" t="str">
        <f>[1]salary_data_cleaned!T438</f>
        <v xml:space="preserve">1-800-FLOWERS.COM, Inc.
</v>
      </c>
      <c r="U438" t="str">
        <f>[1]salary_data_cleaned!U438</f>
        <v xml:space="preserve"> NY</v>
      </c>
      <c r="V438">
        <f>[1]salary_data_cleaned!V438</f>
        <v>1</v>
      </c>
      <c r="W438">
        <f>[1]salary_data_cleaned!W438</f>
        <v>44</v>
      </c>
      <c r="X438">
        <f>[1]salary_data_cleaned!X438</f>
        <v>1</v>
      </c>
      <c r="Y438">
        <f>[1]salary_data_cleaned!Y438</f>
        <v>0</v>
      </c>
      <c r="Z438">
        <f>[1]salary_data_cleaned!Z438</f>
        <v>0</v>
      </c>
      <c r="AA438">
        <f>[1]salary_data_cleaned!AA438</f>
        <v>0</v>
      </c>
      <c r="AB438">
        <f>[1]salary_data_cleaned!AB438</f>
        <v>1</v>
      </c>
    </row>
    <row r="439" spans="1:28" ht="409.6" x14ac:dyDescent="0.3">
      <c r="A439" t="str">
        <f>[1]salary_data_cleaned!A439</f>
        <v>Data Scientist</v>
      </c>
      <c r="B439" t="str">
        <f>[1]salary_data_cleaned!B439</f>
        <v>$94K-$162K (Glassdoor est.)</v>
      </c>
      <c r="C439" s="1" t="str">
        <f>[1]salary_data_cleaned!C439</f>
        <v>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v>
      </c>
      <c r="D439">
        <f>[1]salary_data_cleaned!D439</f>
        <v>3.5</v>
      </c>
      <c r="E439" s="1" t="str">
        <f>[1]salary_data_cleaned!E439</f>
        <v>CBS Interactive
3.5</v>
      </c>
      <c r="F439" t="str">
        <f>[1]salary_data_cleaned!F439</f>
        <v>New York, NY</v>
      </c>
      <c r="G439" t="str">
        <f>[1]salary_data_cleaned!G439</f>
        <v>San Francisco, CA</v>
      </c>
      <c r="H439" t="str">
        <f>[1]salary_data_cleaned!H439</f>
        <v>1001 to 5000 employees</v>
      </c>
      <c r="I439">
        <f>[1]salary_data_cleaned!I439</f>
        <v>1992</v>
      </c>
      <c r="J439" t="str">
        <f>[1]salary_data_cleaned!J439</f>
        <v>Subsidiary or Business Segment</v>
      </c>
      <c r="K439" t="str">
        <f>[1]salary_data_cleaned!K439</f>
        <v>TV Broadcast &amp; Cable Networks</v>
      </c>
      <c r="L439" t="str">
        <f>[1]salary_data_cleaned!L439</f>
        <v>Media</v>
      </c>
      <c r="M439" t="str">
        <f>[1]salary_data_cleaned!M439</f>
        <v>$500 million to $1 billion (USD)</v>
      </c>
      <c r="N439" t="str">
        <f>[1]salary_data_cleaned!N439</f>
        <v>NBCUniversal, Comcast, Netflix</v>
      </c>
      <c r="O439">
        <f>[1]salary_data_cleaned!O439</f>
        <v>0</v>
      </c>
      <c r="P439">
        <f>[1]salary_data_cleaned!P439</f>
        <v>0</v>
      </c>
      <c r="Q439">
        <f>[1]salary_data_cleaned!Q439</f>
        <v>94</v>
      </c>
      <c r="R439">
        <f>[1]salary_data_cleaned!R439</f>
        <v>162</v>
      </c>
      <c r="S439">
        <f>[1]salary_data_cleaned!S439</f>
        <v>128</v>
      </c>
      <c r="T439" s="1" t="str">
        <f>[1]salary_data_cleaned!T439</f>
        <v xml:space="preserve">CBS Interactive
</v>
      </c>
      <c r="U439" t="str">
        <f>[1]salary_data_cleaned!U439</f>
        <v xml:space="preserve"> NY</v>
      </c>
      <c r="V439">
        <f>[1]salary_data_cleaned!V439</f>
        <v>0</v>
      </c>
      <c r="W439">
        <f>[1]salary_data_cleaned!W439</f>
        <v>28</v>
      </c>
      <c r="X439">
        <f>[1]salary_data_cleaned!X439</f>
        <v>1</v>
      </c>
      <c r="Y439">
        <f>[1]salary_data_cleaned!Y439</f>
        <v>0</v>
      </c>
      <c r="Z439">
        <f>[1]salary_data_cleaned!Z439</f>
        <v>1</v>
      </c>
      <c r="AA439">
        <f>[1]salary_data_cleaned!AA439</f>
        <v>0</v>
      </c>
      <c r="AB439">
        <f>[1]salary_data_cleaned!AB439</f>
        <v>0</v>
      </c>
    </row>
    <row r="440" spans="1:28" ht="409.6" x14ac:dyDescent="0.3">
      <c r="A440" t="str">
        <f>[1]salary_data_cleaned!A440</f>
        <v>Data Engineer</v>
      </c>
      <c r="B440" t="str">
        <f>[1]salary_data_cleaned!B440</f>
        <v>$63K-$120K (Glassdoor est.)</v>
      </c>
      <c r="C440" s="1" t="str">
        <f>[1]salary_data_cleaned!C440</f>
        <v>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v>
      </c>
      <c r="D440">
        <f>[1]salary_data_cleaned!D440</f>
        <v>3.2</v>
      </c>
      <c r="E440" s="1" t="str">
        <f>[1]salary_data_cleaned!E440</f>
        <v>Numeric, LLC
3.2</v>
      </c>
      <c r="F440" t="str">
        <f>[1]salary_data_cleaned!F440</f>
        <v>King of Prussia, PA</v>
      </c>
      <c r="G440" t="str">
        <f>[1]salary_data_cleaned!G440</f>
        <v>Chadds Ford, PA</v>
      </c>
      <c r="H440" t="str">
        <f>[1]salary_data_cleaned!H440</f>
        <v>1 to 50 employees</v>
      </c>
      <c r="I440">
        <f>[1]salary_data_cleaned!I440</f>
        <v>-1</v>
      </c>
      <c r="J440" t="str">
        <f>[1]salary_data_cleaned!J440</f>
        <v>Company - Private</v>
      </c>
      <c r="K440" t="str">
        <f>[1]salary_data_cleaned!K440</f>
        <v>Staffing &amp; Outsourcing</v>
      </c>
      <c r="L440" t="str">
        <f>[1]salary_data_cleaned!L440</f>
        <v>Business Services</v>
      </c>
      <c r="M440" t="str">
        <f>[1]salary_data_cleaned!M440</f>
        <v>$5 to $10 million (USD)</v>
      </c>
      <c r="N440">
        <f>[1]salary_data_cleaned!N440</f>
        <v>-1</v>
      </c>
      <c r="O440">
        <f>[1]salary_data_cleaned!O440</f>
        <v>0</v>
      </c>
      <c r="P440">
        <f>[1]salary_data_cleaned!P440</f>
        <v>0</v>
      </c>
      <c r="Q440">
        <f>[1]salary_data_cleaned!Q440</f>
        <v>63</v>
      </c>
      <c r="R440">
        <f>[1]salary_data_cleaned!R440</f>
        <v>120</v>
      </c>
      <c r="S440">
        <f>[1]salary_data_cleaned!S440</f>
        <v>91.5</v>
      </c>
      <c r="T440" s="1" t="str">
        <f>[1]salary_data_cleaned!T440</f>
        <v xml:space="preserve">Numeric, LLC
</v>
      </c>
      <c r="U440" t="str">
        <f>[1]salary_data_cleaned!U440</f>
        <v xml:space="preserve"> PA</v>
      </c>
      <c r="V440">
        <f>[1]salary_data_cleaned!V440</f>
        <v>0</v>
      </c>
      <c r="W440">
        <f>[1]salary_data_cleaned!W440</f>
        <v>-1</v>
      </c>
      <c r="X440">
        <f>[1]salary_data_cleaned!X440</f>
        <v>1</v>
      </c>
      <c r="Y440">
        <f>[1]salary_data_cleaned!Y440</f>
        <v>0</v>
      </c>
      <c r="Z440">
        <f>[1]salary_data_cleaned!Z440</f>
        <v>1</v>
      </c>
      <c r="AA440">
        <f>[1]salary_data_cleaned!AA440</f>
        <v>1</v>
      </c>
      <c r="AB440">
        <f>[1]salary_data_cleaned!AB440</f>
        <v>1</v>
      </c>
    </row>
    <row r="441" spans="1:28" ht="409.6" x14ac:dyDescent="0.3">
      <c r="A441" t="str">
        <f>[1]salary_data_cleaned!A441</f>
        <v>Scientist/Senior Scientist, Autoimmune</v>
      </c>
      <c r="B441" t="str">
        <f>[1]salary_data_cleaned!B441</f>
        <v>$90K-$179K (Glassdoor est.)</v>
      </c>
      <c r="C441" s="1" t="str">
        <f>[1]salary_data_cleaned!C441</f>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v>
      </c>
      <c r="D441">
        <f>[1]salary_data_cleaned!D441</f>
        <v>4.4000000000000004</v>
      </c>
      <c r="E441" s="1" t="str">
        <f>[1]salary_data_cleaned!E441</f>
        <v>Rubius Therapeutics
4.4</v>
      </c>
      <c r="F441" t="str">
        <f>[1]salary_data_cleaned!F441</f>
        <v>Cambridge, MA</v>
      </c>
      <c r="G441" t="str">
        <f>[1]salary_data_cleaned!G441</f>
        <v>Cambridge, MA</v>
      </c>
      <c r="H441" t="str">
        <f>[1]salary_data_cleaned!H441</f>
        <v>201 to 500 employees</v>
      </c>
      <c r="I441">
        <f>[1]salary_data_cleaned!I441</f>
        <v>2013</v>
      </c>
      <c r="J441" t="str">
        <f>[1]salary_data_cleaned!J441</f>
        <v>Company - Public</v>
      </c>
      <c r="K441" t="str">
        <f>[1]salary_data_cleaned!K441</f>
        <v>Biotech &amp; Pharmaceuticals</v>
      </c>
      <c r="L441" t="str">
        <f>[1]salary_data_cleaned!L441</f>
        <v>Biotech &amp; Pharmaceuticals</v>
      </c>
      <c r="M441" t="str">
        <f>[1]salary_data_cleaned!M441</f>
        <v>$100 to $500 million (USD)</v>
      </c>
      <c r="N441">
        <f>[1]salary_data_cleaned!N441</f>
        <v>-1</v>
      </c>
      <c r="O441">
        <f>[1]salary_data_cleaned!O441</f>
        <v>0</v>
      </c>
      <c r="P441">
        <f>[1]salary_data_cleaned!P441</f>
        <v>0</v>
      </c>
      <c r="Q441">
        <f>[1]salary_data_cleaned!Q441</f>
        <v>90</v>
      </c>
      <c r="R441">
        <f>[1]salary_data_cleaned!R441</f>
        <v>179</v>
      </c>
      <c r="S441">
        <f>[1]salary_data_cleaned!S441</f>
        <v>134.5</v>
      </c>
      <c r="T441" s="1" t="str">
        <f>[1]salary_data_cleaned!T441</f>
        <v xml:space="preserve">Rubius Therapeutics
</v>
      </c>
      <c r="U441" t="str">
        <f>[1]salary_data_cleaned!U441</f>
        <v xml:space="preserve"> MA</v>
      </c>
      <c r="V441">
        <f>[1]salary_data_cleaned!V441</f>
        <v>1</v>
      </c>
      <c r="W441">
        <f>[1]salary_data_cleaned!W441</f>
        <v>7</v>
      </c>
      <c r="X441">
        <f>[1]salary_data_cleaned!X441</f>
        <v>0</v>
      </c>
      <c r="Y441">
        <f>[1]salary_data_cleaned!Y441</f>
        <v>0</v>
      </c>
      <c r="Z441">
        <f>[1]salary_data_cleaned!Z441</f>
        <v>0</v>
      </c>
      <c r="AA441">
        <f>[1]salary_data_cleaned!AA441</f>
        <v>0</v>
      </c>
      <c r="AB441">
        <f>[1]salary_data_cleaned!AB441</f>
        <v>0</v>
      </c>
    </row>
    <row r="442" spans="1:28" ht="409.6" x14ac:dyDescent="0.3">
      <c r="A442" t="str">
        <f>[1]salary_data_cleaned!A442</f>
        <v>Data Scientist</v>
      </c>
      <c r="B442" t="str">
        <f>[1]salary_data_cleaned!B442</f>
        <v>$127K-$202K (Glassdoor est.)</v>
      </c>
      <c r="C442" s="1" t="str">
        <f>[1]salary_data_cleaned!C442</f>
        <v>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v>
      </c>
      <c r="D442">
        <f>[1]salary_data_cleaned!D442</f>
        <v>3.3</v>
      </c>
      <c r="E442" s="1" t="str">
        <f>[1]salary_data_cleaned!E442</f>
        <v>Samba TV
3.3</v>
      </c>
      <c r="F442" t="str">
        <f>[1]salary_data_cleaned!F442</f>
        <v>San Francisco, CA</v>
      </c>
      <c r="G442" t="str">
        <f>[1]salary_data_cleaned!G442</f>
        <v>San Francisco, CA</v>
      </c>
      <c r="H442" t="str">
        <f>[1]salary_data_cleaned!H442</f>
        <v>201 to 500 employees</v>
      </c>
      <c r="I442">
        <f>[1]salary_data_cleaned!I442</f>
        <v>2008</v>
      </c>
      <c r="J442" t="str">
        <f>[1]salary_data_cleaned!J442</f>
        <v>Company - Private</v>
      </c>
      <c r="K442" t="str">
        <f>[1]salary_data_cleaned!K442</f>
        <v>Advertising &amp; Marketing</v>
      </c>
      <c r="L442" t="str">
        <f>[1]salary_data_cleaned!L442</f>
        <v>Business Services</v>
      </c>
      <c r="M442" t="str">
        <f>[1]salary_data_cleaned!M442</f>
        <v>Unknown / Non-Applicable</v>
      </c>
      <c r="N442">
        <f>[1]salary_data_cleaned!N442</f>
        <v>-1</v>
      </c>
      <c r="O442">
        <f>[1]salary_data_cleaned!O442</f>
        <v>0</v>
      </c>
      <c r="P442">
        <f>[1]salary_data_cleaned!P442</f>
        <v>0</v>
      </c>
      <c r="Q442">
        <f>[1]salary_data_cleaned!Q442</f>
        <v>127</v>
      </c>
      <c r="R442">
        <f>[1]salary_data_cleaned!R442</f>
        <v>202</v>
      </c>
      <c r="S442">
        <f>[1]salary_data_cleaned!S442</f>
        <v>164.5</v>
      </c>
      <c r="T442" s="1" t="str">
        <f>[1]salary_data_cleaned!T442</f>
        <v xml:space="preserve">Samba TV
</v>
      </c>
      <c r="U442" t="str">
        <f>[1]salary_data_cleaned!U442</f>
        <v xml:space="preserve"> CA</v>
      </c>
      <c r="V442">
        <f>[1]salary_data_cleaned!V442</f>
        <v>1</v>
      </c>
      <c r="W442">
        <f>[1]salary_data_cleaned!W442</f>
        <v>12</v>
      </c>
      <c r="X442">
        <f>[1]salary_data_cleaned!X442</f>
        <v>0</v>
      </c>
      <c r="Y442">
        <f>[1]salary_data_cleaned!Y442</f>
        <v>0</v>
      </c>
      <c r="Z442">
        <f>[1]salary_data_cleaned!Z442</f>
        <v>0</v>
      </c>
      <c r="AA442">
        <f>[1]salary_data_cleaned!AA442</f>
        <v>0</v>
      </c>
      <c r="AB442">
        <f>[1]salary_data_cleaned!AB442</f>
        <v>0</v>
      </c>
    </row>
    <row r="443" spans="1:28" ht="409.6" x14ac:dyDescent="0.3">
      <c r="A443" t="str">
        <f>[1]salary_data_cleaned!A443</f>
        <v>Software Engineer - Data Visualization</v>
      </c>
      <c r="B443" t="str">
        <f>[1]salary_data_cleaned!B443</f>
        <v>$60K-$127K (Glassdoor est.)</v>
      </c>
      <c r="C443" s="1" t="str">
        <f>[1]salary_data_cleaned!C443</f>
        <v>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v>
      </c>
      <c r="D443">
        <f>[1]salary_data_cleaned!D443</f>
        <v>4</v>
      </c>
      <c r="E443" s="1" t="str">
        <f>[1]salary_data_cleaned!E443</f>
        <v>ClearEdge
4.0</v>
      </c>
      <c r="F443" t="str">
        <f>[1]salary_data_cleaned!F443</f>
        <v>Annapolis Junction, MD</v>
      </c>
      <c r="G443" t="str">
        <f>[1]salary_data_cleaned!G443</f>
        <v>Annapolis Junction, MD</v>
      </c>
      <c r="H443" t="str">
        <f>[1]salary_data_cleaned!H443</f>
        <v>51 to 200 employees</v>
      </c>
      <c r="I443">
        <f>[1]salary_data_cleaned!I443</f>
        <v>2002</v>
      </c>
      <c r="J443" t="str">
        <f>[1]salary_data_cleaned!J443</f>
        <v>Company - Private</v>
      </c>
      <c r="K443" t="str">
        <f>[1]salary_data_cleaned!K443</f>
        <v>Computer Hardware &amp; Software</v>
      </c>
      <c r="L443" t="str">
        <f>[1]salary_data_cleaned!L443</f>
        <v>Information Technology</v>
      </c>
      <c r="M443" t="str">
        <f>[1]salary_data_cleaned!M443</f>
        <v>$5 to $10 million (USD)</v>
      </c>
      <c r="N443">
        <f>[1]salary_data_cleaned!N443</f>
        <v>-1</v>
      </c>
      <c r="O443">
        <f>[1]salary_data_cleaned!O443</f>
        <v>0</v>
      </c>
      <c r="P443">
        <f>[1]salary_data_cleaned!P443</f>
        <v>0</v>
      </c>
      <c r="Q443">
        <f>[1]salary_data_cleaned!Q443</f>
        <v>60</v>
      </c>
      <c r="R443">
        <f>[1]salary_data_cleaned!R443</f>
        <v>127</v>
      </c>
      <c r="S443">
        <f>[1]salary_data_cleaned!S443</f>
        <v>93.5</v>
      </c>
      <c r="T443" s="1" t="str">
        <f>[1]salary_data_cleaned!T443</f>
        <v xml:space="preserve">ClearEdge
</v>
      </c>
      <c r="U443" t="str">
        <f>[1]salary_data_cleaned!U443</f>
        <v xml:space="preserve"> MD</v>
      </c>
      <c r="V443">
        <f>[1]salary_data_cleaned!V443</f>
        <v>1</v>
      </c>
      <c r="W443">
        <f>[1]salary_data_cleaned!W443</f>
        <v>18</v>
      </c>
      <c r="X443">
        <f>[1]salary_data_cleaned!X443</f>
        <v>0</v>
      </c>
      <c r="Y443">
        <f>[1]salary_data_cleaned!Y443</f>
        <v>0</v>
      </c>
      <c r="Z443">
        <f>[1]salary_data_cleaned!Z443</f>
        <v>0</v>
      </c>
      <c r="AA443">
        <f>[1]salary_data_cleaned!AA443</f>
        <v>0</v>
      </c>
      <c r="AB443">
        <f>[1]salary_data_cleaned!AB443</f>
        <v>1</v>
      </c>
    </row>
    <row r="444" spans="1:28" ht="409.6" x14ac:dyDescent="0.3">
      <c r="A444" t="str">
        <f>[1]salary_data_cleaned!A444</f>
        <v>Market Data Analyst</v>
      </c>
      <c r="B444" t="str">
        <f>[1]salary_data_cleaned!B444</f>
        <v>$31K-$57K (Glassdoor est.)</v>
      </c>
      <c r="C444" s="1" t="str">
        <f>[1]salary_data_cleaned!C444</f>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v>
      </c>
      <c r="D444">
        <f>[1]salary_data_cleaned!D444</f>
        <v>3.4</v>
      </c>
      <c r="E444" s="1" t="str">
        <f>[1]salary_data_cleaned!E444</f>
        <v>SV Microwave
3.4</v>
      </c>
      <c r="F444" t="str">
        <f>[1]salary_data_cleaned!F444</f>
        <v>West Palm Beach, FL</v>
      </c>
      <c r="G444" t="str">
        <f>[1]salary_data_cleaned!G444</f>
        <v>West Palm Beach, FL</v>
      </c>
      <c r="H444" t="str">
        <f>[1]salary_data_cleaned!H444</f>
        <v>201 to 500 employees</v>
      </c>
      <c r="I444">
        <f>[1]salary_data_cleaned!I444</f>
        <v>1991</v>
      </c>
      <c r="J444" t="str">
        <f>[1]salary_data_cleaned!J444</f>
        <v>Company - Public</v>
      </c>
      <c r="K444" t="str">
        <f>[1]salary_data_cleaned!K444</f>
        <v>Telecommunications Manufacturing</v>
      </c>
      <c r="L444" t="str">
        <f>[1]salary_data_cleaned!L444</f>
        <v>Telecommunications</v>
      </c>
      <c r="M444" t="str">
        <f>[1]salary_data_cleaned!M444</f>
        <v>$50 to $100 million (USD)</v>
      </c>
      <c r="N444">
        <f>[1]salary_data_cleaned!N444</f>
        <v>-1</v>
      </c>
      <c r="O444">
        <f>[1]salary_data_cleaned!O444</f>
        <v>0</v>
      </c>
      <c r="P444">
        <f>[1]salary_data_cleaned!P444</f>
        <v>0</v>
      </c>
      <c r="Q444">
        <f>[1]salary_data_cleaned!Q444</f>
        <v>31</v>
      </c>
      <c r="R444">
        <f>[1]salary_data_cleaned!R444</f>
        <v>57</v>
      </c>
      <c r="S444">
        <f>[1]salary_data_cleaned!S444</f>
        <v>44</v>
      </c>
      <c r="T444" s="1" t="str">
        <f>[1]salary_data_cleaned!T444</f>
        <v xml:space="preserve">SV Microwave
</v>
      </c>
      <c r="U444" t="str">
        <f>[1]salary_data_cleaned!U444</f>
        <v xml:space="preserve"> FL</v>
      </c>
      <c r="V444">
        <f>[1]salary_data_cleaned!V444</f>
        <v>1</v>
      </c>
      <c r="W444">
        <f>[1]salary_data_cleaned!W444</f>
        <v>29</v>
      </c>
      <c r="X444">
        <f>[1]salary_data_cleaned!X444</f>
        <v>0</v>
      </c>
      <c r="Y444">
        <f>[1]salary_data_cleaned!Y444</f>
        <v>0</v>
      </c>
      <c r="Z444">
        <f>[1]salary_data_cleaned!Z444</f>
        <v>0</v>
      </c>
      <c r="AA444">
        <f>[1]salary_data_cleaned!AA444</f>
        <v>0</v>
      </c>
      <c r="AB444">
        <f>[1]salary_data_cleaned!AB444</f>
        <v>0</v>
      </c>
    </row>
    <row r="445" spans="1:28" ht="409.6" x14ac:dyDescent="0.3">
      <c r="A445" t="str">
        <f>[1]salary_data_cleaned!A445</f>
        <v>Staff Data Engineer</v>
      </c>
      <c r="B445" t="str">
        <f>[1]salary_data_cleaned!B445</f>
        <v>$105K-$194K (Glassdoor est.)</v>
      </c>
      <c r="C445" s="1" t="str">
        <f>[1]salary_data_cleaned!C445</f>
        <v>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v>
      </c>
      <c r="D445">
        <f>[1]salary_data_cleaned!D445</f>
        <v>3.8</v>
      </c>
      <c r="E445" s="1" t="str">
        <f>[1]salary_data_cleaned!E445</f>
        <v>Sumo Logic
3.8</v>
      </c>
      <c r="F445" t="str">
        <f>[1]salary_data_cleaned!F445</f>
        <v>Austin, TX</v>
      </c>
      <c r="G445" t="str">
        <f>[1]salary_data_cleaned!G445</f>
        <v>Redwood City, CA</v>
      </c>
      <c r="H445" t="str">
        <f>[1]salary_data_cleaned!H445</f>
        <v>501 to 1000 employees</v>
      </c>
      <c r="I445">
        <f>[1]salary_data_cleaned!I445</f>
        <v>2010</v>
      </c>
      <c r="J445" t="str">
        <f>[1]salary_data_cleaned!J445</f>
        <v>Company - Private</v>
      </c>
      <c r="K445" t="str">
        <f>[1]salary_data_cleaned!K445</f>
        <v>Computer Hardware &amp; Software</v>
      </c>
      <c r="L445" t="str">
        <f>[1]salary_data_cleaned!L445</f>
        <v>Information Technology</v>
      </c>
      <c r="M445" t="str">
        <f>[1]salary_data_cleaned!M445</f>
        <v>Unknown / Non-Applicable</v>
      </c>
      <c r="N445" t="str">
        <f>[1]salary_data_cleaned!N445</f>
        <v>Splunk, Datadog, Elastic</v>
      </c>
      <c r="O445">
        <f>[1]salary_data_cleaned!O445</f>
        <v>0</v>
      </c>
      <c r="P445">
        <f>[1]salary_data_cleaned!P445</f>
        <v>0</v>
      </c>
      <c r="Q445">
        <f>[1]salary_data_cleaned!Q445</f>
        <v>105</v>
      </c>
      <c r="R445">
        <f>[1]salary_data_cleaned!R445</f>
        <v>194</v>
      </c>
      <c r="S445">
        <f>[1]salary_data_cleaned!S445</f>
        <v>149.5</v>
      </c>
      <c r="T445" s="1" t="str">
        <f>[1]salary_data_cleaned!T445</f>
        <v xml:space="preserve">Sumo Logic
</v>
      </c>
      <c r="U445" t="str">
        <f>[1]salary_data_cleaned!U445</f>
        <v xml:space="preserve"> TX</v>
      </c>
      <c r="V445">
        <f>[1]salary_data_cleaned!V445</f>
        <v>0</v>
      </c>
      <c r="W445">
        <f>[1]salary_data_cleaned!W445</f>
        <v>10</v>
      </c>
      <c r="X445">
        <f>[1]salary_data_cleaned!X445</f>
        <v>0</v>
      </c>
      <c r="Y445">
        <f>[1]salary_data_cleaned!Y445</f>
        <v>0</v>
      </c>
      <c r="Z445">
        <f>[1]salary_data_cleaned!Z445</f>
        <v>1</v>
      </c>
      <c r="AA445">
        <f>[1]salary_data_cleaned!AA445</f>
        <v>1</v>
      </c>
      <c r="AB445">
        <f>[1]salary_data_cleaned!AB445</f>
        <v>0</v>
      </c>
    </row>
    <row r="446" spans="1:28" ht="409.6" x14ac:dyDescent="0.3">
      <c r="A446" t="str">
        <f>[1]salary_data_cleaned!A446</f>
        <v>Associate Data Engineer</v>
      </c>
      <c r="B446" t="str">
        <f>[1]salary_data_cleaned!B446</f>
        <v>$45K-$86K (Glassdoor est.)</v>
      </c>
      <c r="C446" s="1" t="str">
        <f>[1]salary_data_cleaned!C446</f>
        <v>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v>
      </c>
      <c r="D446">
        <f>[1]salary_data_cleaned!D446</f>
        <v>3.5</v>
      </c>
      <c r="E446" s="1" t="str">
        <f>[1]salary_data_cleaned!E446</f>
        <v>EAB
3.5</v>
      </c>
      <c r="F446" t="str">
        <f>[1]salary_data_cleaned!F446</f>
        <v>Washington, DC</v>
      </c>
      <c r="G446" t="str">
        <f>[1]salary_data_cleaned!G446</f>
        <v>Washington, DC</v>
      </c>
      <c r="H446" t="str">
        <f>[1]salary_data_cleaned!H446</f>
        <v>1001 to 5000 employees</v>
      </c>
      <c r="I446">
        <f>[1]salary_data_cleaned!I446</f>
        <v>2007</v>
      </c>
      <c r="J446" t="str">
        <f>[1]salary_data_cleaned!J446</f>
        <v>Company - Private</v>
      </c>
      <c r="K446" t="str">
        <f>[1]salary_data_cleaned!K446</f>
        <v>Research &amp; Development</v>
      </c>
      <c r="L446" t="str">
        <f>[1]salary_data_cleaned!L446</f>
        <v>Business Services</v>
      </c>
      <c r="M446" t="str">
        <f>[1]salary_data_cleaned!M446</f>
        <v>Unknown / Non-Applicable</v>
      </c>
      <c r="N446">
        <f>[1]salary_data_cleaned!N446</f>
        <v>-1</v>
      </c>
      <c r="O446">
        <f>[1]salary_data_cleaned!O446</f>
        <v>0</v>
      </c>
      <c r="P446">
        <f>[1]salary_data_cleaned!P446</f>
        <v>0</v>
      </c>
      <c r="Q446">
        <f>[1]salary_data_cleaned!Q446</f>
        <v>45</v>
      </c>
      <c r="R446">
        <f>[1]salary_data_cleaned!R446</f>
        <v>86</v>
      </c>
      <c r="S446">
        <f>[1]salary_data_cleaned!S446</f>
        <v>65.5</v>
      </c>
      <c r="T446" s="1" t="str">
        <f>[1]salary_data_cleaned!T446</f>
        <v xml:space="preserve">EAB
</v>
      </c>
      <c r="U446" t="str">
        <f>[1]salary_data_cleaned!U446</f>
        <v xml:space="preserve"> DC</v>
      </c>
      <c r="V446">
        <f>[1]salary_data_cleaned!V446</f>
        <v>1</v>
      </c>
      <c r="W446">
        <f>[1]salary_data_cleaned!W446</f>
        <v>13</v>
      </c>
      <c r="X446">
        <f>[1]salary_data_cleaned!X446</f>
        <v>0</v>
      </c>
      <c r="Y446">
        <f>[1]salary_data_cleaned!Y446</f>
        <v>0</v>
      </c>
      <c r="Z446">
        <f>[1]salary_data_cleaned!Z446</f>
        <v>1</v>
      </c>
      <c r="AA446">
        <f>[1]salary_data_cleaned!AA446</f>
        <v>1</v>
      </c>
      <c r="AB446">
        <f>[1]salary_data_cleaned!AB446</f>
        <v>1</v>
      </c>
    </row>
    <row r="447" spans="1:28" ht="409.6" x14ac:dyDescent="0.3">
      <c r="A447" t="str">
        <f>[1]salary_data_cleaned!A447</f>
        <v>Data Engineer</v>
      </c>
      <c r="B447" t="str">
        <f>[1]salary_data_cleaned!B447</f>
        <v>$75K-$143K (Glassdoor est.)</v>
      </c>
      <c r="C447" s="1" t="str">
        <f>[1]salary_data_cleaned!C447</f>
        <v>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v>
      </c>
      <c r="D447">
        <f>[1]salary_data_cleaned!D447</f>
        <v>4.4000000000000004</v>
      </c>
      <c r="E447" s="1" t="str">
        <f>[1]salary_data_cleaned!E447</f>
        <v>SpringML
4.4</v>
      </c>
      <c r="F447" t="str">
        <f>[1]salary_data_cleaned!F447</f>
        <v>Herndon, VA</v>
      </c>
      <c r="G447" t="str">
        <f>[1]salary_data_cleaned!G447</f>
        <v>Pleasanton, CA</v>
      </c>
      <c r="H447" t="str">
        <f>[1]salary_data_cleaned!H447</f>
        <v>1 to 50 employees</v>
      </c>
      <c r="I447">
        <f>[1]salary_data_cleaned!I447</f>
        <v>2015</v>
      </c>
      <c r="J447" t="str">
        <f>[1]salary_data_cleaned!J447</f>
        <v>Company - Private</v>
      </c>
      <c r="K447" t="str">
        <f>[1]salary_data_cleaned!K447</f>
        <v>Enterprise Software &amp; Network Solutions</v>
      </c>
      <c r="L447" t="str">
        <f>[1]salary_data_cleaned!L447</f>
        <v>Information Technology</v>
      </c>
      <c r="M447" t="str">
        <f>[1]salary_data_cleaned!M447</f>
        <v>Unknown / Non-Applicable</v>
      </c>
      <c r="N447">
        <f>[1]salary_data_cleaned!N447</f>
        <v>-1</v>
      </c>
      <c r="O447">
        <f>[1]salary_data_cleaned!O447</f>
        <v>0</v>
      </c>
      <c r="P447">
        <f>[1]salary_data_cleaned!P447</f>
        <v>0</v>
      </c>
      <c r="Q447">
        <f>[1]salary_data_cleaned!Q447</f>
        <v>75</v>
      </c>
      <c r="R447">
        <f>[1]salary_data_cleaned!R447</f>
        <v>143</v>
      </c>
      <c r="S447">
        <f>[1]salary_data_cleaned!S447</f>
        <v>109</v>
      </c>
      <c r="T447" s="1" t="str">
        <f>[1]salary_data_cleaned!T447</f>
        <v xml:space="preserve">SpringML
</v>
      </c>
      <c r="U447" t="str">
        <f>[1]salary_data_cleaned!U447</f>
        <v xml:space="preserve"> VA</v>
      </c>
      <c r="V447">
        <f>[1]salary_data_cleaned!V447</f>
        <v>0</v>
      </c>
      <c r="W447">
        <f>[1]salary_data_cleaned!W447</f>
        <v>5</v>
      </c>
      <c r="X447">
        <f>[1]salary_data_cleaned!X447</f>
        <v>1</v>
      </c>
      <c r="Y447">
        <f>[1]salary_data_cleaned!Y447</f>
        <v>0</v>
      </c>
      <c r="Z447">
        <f>[1]salary_data_cleaned!Z447</f>
        <v>1</v>
      </c>
      <c r="AA447">
        <f>[1]salary_data_cleaned!AA447</f>
        <v>0</v>
      </c>
      <c r="AB447">
        <f>[1]salary_data_cleaned!AB447</f>
        <v>0</v>
      </c>
    </row>
    <row r="448" spans="1:28" ht="409.6" x14ac:dyDescent="0.3">
      <c r="A448" t="str">
        <f>[1]salary_data_cleaned!A448</f>
        <v>Staff Data Engineer</v>
      </c>
      <c r="B448" t="str">
        <f>[1]salary_data_cleaned!B448</f>
        <v>$126K-$228K (Glassdoor est.)</v>
      </c>
      <c r="C448" s="1" t="str">
        <f>[1]salary_data_cleaned!C448</f>
        <v>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v>
      </c>
      <c r="D448">
        <f>[1]salary_data_cleaned!D448</f>
        <v>3.7</v>
      </c>
      <c r="E448" s="1" t="str">
        <f>[1]salary_data_cleaned!E448</f>
        <v>Samsung Research America
3.7</v>
      </c>
      <c r="F448" t="str">
        <f>[1]salary_data_cleaned!F448</f>
        <v>Mountain View, CA</v>
      </c>
      <c r="G448" t="str">
        <f>[1]salary_data_cleaned!G448</f>
        <v>Mountain View, CA</v>
      </c>
      <c r="H448" t="str">
        <f>[1]salary_data_cleaned!H448</f>
        <v>1001 to 5000 employees</v>
      </c>
      <c r="I448">
        <f>[1]salary_data_cleaned!I448</f>
        <v>1988</v>
      </c>
      <c r="J448" t="str">
        <f>[1]salary_data_cleaned!J448</f>
        <v>Subsidiary or Business Segment</v>
      </c>
      <c r="K448" t="str">
        <f>[1]salary_data_cleaned!K448</f>
        <v>Computer Hardware &amp; Software</v>
      </c>
      <c r="L448" t="str">
        <f>[1]salary_data_cleaned!L448</f>
        <v>Information Technology</v>
      </c>
      <c r="M448" t="str">
        <f>[1]salary_data_cleaned!M448</f>
        <v>$50 to $100 million (USD)</v>
      </c>
      <c r="N448" t="str">
        <f>[1]salary_data_cleaned!N448</f>
        <v>Sony, LG Electronics, Nokia</v>
      </c>
      <c r="O448">
        <f>[1]salary_data_cleaned!O448</f>
        <v>0</v>
      </c>
      <c r="P448">
        <f>[1]salary_data_cleaned!P448</f>
        <v>0</v>
      </c>
      <c r="Q448">
        <f>[1]salary_data_cleaned!Q448</f>
        <v>126</v>
      </c>
      <c r="R448">
        <f>[1]salary_data_cleaned!R448</f>
        <v>228</v>
      </c>
      <c r="S448">
        <f>[1]salary_data_cleaned!S448</f>
        <v>177</v>
      </c>
      <c r="T448" s="1" t="str">
        <f>[1]salary_data_cleaned!T448</f>
        <v xml:space="preserve">Samsung Research America
</v>
      </c>
      <c r="U448" t="str">
        <f>[1]salary_data_cleaned!U448</f>
        <v xml:space="preserve"> CA</v>
      </c>
      <c r="V448">
        <f>[1]salary_data_cleaned!V448</f>
        <v>1</v>
      </c>
      <c r="W448">
        <f>[1]salary_data_cleaned!W448</f>
        <v>32</v>
      </c>
      <c r="X448">
        <f>[1]salary_data_cleaned!X448</f>
        <v>1</v>
      </c>
      <c r="Y448">
        <f>[1]salary_data_cleaned!Y448</f>
        <v>0</v>
      </c>
      <c r="Z448">
        <f>[1]salary_data_cleaned!Z448</f>
        <v>1</v>
      </c>
      <c r="AA448">
        <f>[1]salary_data_cleaned!AA448</f>
        <v>1</v>
      </c>
      <c r="AB448">
        <f>[1]salary_data_cleaned!AB448</f>
        <v>0</v>
      </c>
    </row>
    <row r="449" spans="1:28" ht="409.6" x14ac:dyDescent="0.3">
      <c r="A449" t="str">
        <f>[1]salary_data_cleaned!A449</f>
        <v>Data Scientist</v>
      </c>
      <c r="B449" t="str">
        <f>[1]salary_data_cleaned!B449</f>
        <v>$80K-$134K (Glassdoor est.)</v>
      </c>
      <c r="C449" s="1" t="str">
        <f>[1]salary_data_cleaned!C449</f>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v>
      </c>
      <c r="D449">
        <f>[1]salary_data_cleaned!D449</f>
        <v>4.7</v>
      </c>
      <c r="E449" s="1" t="str">
        <f>[1]salary_data_cleaned!E449</f>
        <v>Systems &amp; Technology Research
4.7</v>
      </c>
      <c r="F449" t="str">
        <f>[1]salary_data_cleaned!F449</f>
        <v>Arlington, VA</v>
      </c>
      <c r="G449" t="str">
        <f>[1]salary_data_cleaned!G449</f>
        <v>Woburn, MA</v>
      </c>
      <c r="H449" t="str">
        <f>[1]salary_data_cleaned!H449</f>
        <v>201 to 500 employees</v>
      </c>
      <c r="I449">
        <f>[1]salary_data_cleaned!I449</f>
        <v>2010</v>
      </c>
      <c r="J449" t="str">
        <f>[1]salary_data_cleaned!J449</f>
        <v>Company - Private</v>
      </c>
      <c r="K449" t="str">
        <f>[1]salary_data_cleaned!K449</f>
        <v>Aerospace &amp; Defense</v>
      </c>
      <c r="L449" t="str">
        <f>[1]salary_data_cleaned!L449</f>
        <v>Aerospace &amp; Defense</v>
      </c>
      <c r="M449" t="str">
        <f>[1]salary_data_cleaned!M449</f>
        <v>$100 to $500 million (USD)</v>
      </c>
      <c r="N449">
        <f>[1]salary_data_cleaned!N449</f>
        <v>-1</v>
      </c>
      <c r="O449">
        <f>[1]salary_data_cleaned!O449</f>
        <v>0</v>
      </c>
      <c r="P449">
        <f>[1]salary_data_cleaned!P449</f>
        <v>0</v>
      </c>
      <c r="Q449">
        <f>[1]salary_data_cleaned!Q449</f>
        <v>80</v>
      </c>
      <c r="R449">
        <f>[1]salary_data_cleaned!R449</f>
        <v>134</v>
      </c>
      <c r="S449">
        <f>[1]salary_data_cleaned!S449</f>
        <v>107</v>
      </c>
      <c r="T449" s="1" t="str">
        <f>[1]salary_data_cleaned!T449</f>
        <v xml:space="preserve">Systems &amp; Technology Research
</v>
      </c>
      <c r="U449" t="str">
        <f>[1]salary_data_cleaned!U449</f>
        <v xml:space="preserve"> VA</v>
      </c>
      <c r="V449">
        <f>[1]salary_data_cleaned!V449</f>
        <v>0</v>
      </c>
      <c r="W449">
        <f>[1]salary_data_cleaned!W449</f>
        <v>10</v>
      </c>
      <c r="X449">
        <f>[1]salary_data_cleaned!X449</f>
        <v>1</v>
      </c>
      <c r="Y449">
        <f>[1]salary_data_cleaned!Y449</f>
        <v>0</v>
      </c>
      <c r="Z449">
        <f>[1]salary_data_cleaned!Z449</f>
        <v>1</v>
      </c>
      <c r="AA449">
        <f>[1]salary_data_cleaned!AA449</f>
        <v>0</v>
      </c>
      <c r="AB449">
        <f>[1]salary_data_cleaned!AB449</f>
        <v>1</v>
      </c>
    </row>
    <row r="450" spans="1:28" ht="409.6" x14ac:dyDescent="0.3">
      <c r="A450" t="str">
        <f>[1]salary_data_cleaned!A450</f>
        <v>Data Scientist</v>
      </c>
      <c r="B450" t="str">
        <f>[1]salary_data_cleaned!B450</f>
        <v>$120K-$189K (Glassdoor est.)</v>
      </c>
      <c r="C450" s="1" t="str">
        <f>[1]salary_data_cleaned!C450</f>
        <v>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v>
      </c>
      <c r="D450">
        <f>[1]salary_data_cleaned!D450</f>
        <v>4.0999999999999996</v>
      </c>
      <c r="E450" s="1" t="str">
        <f>[1]salary_data_cleaned!E450</f>
        <v>Netskope
4.1</v>
      </c>
      <c r="F450" t="str">
        <f>[1]salary_data_cleaned!F450</f>
        <v>Santa Clara, CA</v>
      </c>
      <c r="G450" t="str">
        <f>[1]salary_data_cleaned!G450</f>
        <v>Santa Clara, CA</v>
      </c>
      <c r="H450" t="str">
        <f>[1]salary_data_cleaned!H450</f>
        <v>501 to 1000 employees</v>
      </c>
      <c r="I450">
        <f>[1]salary_data_cleaned!I450</f>
        <v>2012</v>
      </c>
      <c r="J450" t="str">
        <f>[1]salary_data_cleaned!J450</f>
        <v>Company - Private</v>
      </c>
      <c r="K450" t="str">
        <f>[1]salary_data_cleaned!K450</f>
        <v>Enterprise Software &amp; Network Solutions</v>
      </c>
      <c r="L450" t="str">
        <f>[1]salary_data_cleaned!L450</f>
        <v>Information Technology</v>
      </c>
      <c r="M450" t="str">
        <f>[1]salary_data_cleaned!M450</f>
        <v>Unknown / Non-Applicable</v>
      </c>
      <c r="N450" t="str">
        <f>[1]salary_data_cleaned!N450</f>
        <v>Skyhigh Networks, Zscaler, NortonLifeLock</v>
      </c>
      <c r="O450">
        <f>[1]salary_data_cleaned!O450</f>
        <v>0</v>
      </c>
      <c r="P450">
        <f>[1]salary_data_cleaned!P450</f>
        <v>0</v>
      </c>
      <c r="Q450">
        <f>[1]salary_data_cleaned!Q450</f>
        <v>120</v>
      </c>
      <c r="R450">
        <f>[1]salary_data_cleaned!R450</f>
        <v>189</v>
      </c>
      <c r="S450">
        <f>[1]salary_data_cleaned!S450</f>
        <v>154.5</v>
      </c>
      <c r="T450" s="1" t="str">
        <f>[1]salary_data_cleaned!T450</f>
        <v xml:space="preserve">Netskope
</v>
      </c>
      <c r="U450" t="str">
        <f>[1]salary_data_cleaned!U450</f>
        <v xml:space="preserve"> CA</v>
      </c>
      <c r="V450">
        <f>[1]salary_data_cleaned!V450</f>
        <v>1</v>
      </c>
      <c r="W450">
        <f>[1]salary_data_cleaned!W450</f>
        <v>8</v>
      </c>
      <c r="X450">
        <f>[1]salary_data_cleaned!X450</f>
        <v>1</v>
      </c>
      <c r="Y450">
        <f>[1]salary_data_cleaned!Y450</f>
        <v>0</v>
      </c>
      <c r="Z450">
        <f>[1]salary_data_cleaned!Z450</f>
        <v>1</v>
      </c>
      <c r="AA450">
        <f>[1]salary_data_cleaned!AA450</f>
        <v>0</v>
      </c>
      <c r="AB450">
        <f>[1]salary_data_cleaned!AB450</f>
        <v>1</v>
      </c>
    </row>
    <row r="451" spans="1:28" ht="409.6" x14ac:dyDescent="0.3">
      <c r="A451" t="str">
        <f>[1]salary_data_cleaned!A451</f>
        <v>Data Scientist</v>
      </c>
      <c r="B451" t="str">
        <f>[1]salary_data_cleaned!B451</f>
        <v>$85K-$142K (Glassdoor est.)</v>
      </c>
      <c r="C451" s="1" t="str">
        <f>[1]salary_data_cleaned!C451</f>
        <v>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v>
      </c>
      <c r="D451">
        <f>[1]salary_data_cleaned!D451</f>
        <v>4</v>
      </c>
      <c r="E451" s="1" t="str">
        <f>[1]salary_data_cleaned!E451</f>
        <v>Lorven Technologies Inc
4.0</v>
      </c>
      <c r="F451" t="str">
        <f>[1]salary_data_cleaned!F451</f>
        <v>Santa Clara, CA</v>
      </c>
      <c r="G451" t="str">
        <f>[1]salary_data_cleaned!G451</f>
        <v>Plainsboro, NJ</v>
      </c>
      <c r="H451" t="str">
        <f>[1]salary_data_cleaned!H451</f>
        <v>1 to 50 employees</v>
      </c>
      <c r="I451">
        <f>[1]salary_data_cleaned!I451</f>
        <v>-1</v>
      </c>
      <c r="J451" t="str">
        <f>[1]salary_data_cleaned!J451</f>
        <v>Company - Private</v>
      </c>
      <c r="K451" t="str">
        <f>[1]salary_data_cleaned!K451</f>
        <v>Accounting</v>
      </c>
      <c r="L451" t="str">
        <f>[1]salary_data_cleaned!L451</f>
        <v>Accounting &amp; Legal</v>
      </c>
      <c r="M451" t="str">
        <f>[1]salary_data_cleaned!M451</f>
        <v>Less than $1 million (USD)</v>
      </c>
      <c r="N451">
        <f>[1]salary_data_cleaned!N451</f>
        <v>-1</v>
      </c>
      <c r="O451">
        <f>[1]salary_data_cleaned!O451</f>
        <v>0</v>
      </c>
      <c r="P451">
        <f>[1]salary_data_cleaned!P451</f>
        <v>0</v>
      </c>
      <c r="Q451">
        <f>[1]salary_data_cleaned!Q451</f>
        <v>85</v>
      </c>
      <c r="R451">
        <f>[1]salary_data_cleaned!R451</f>
        <v>142</v>
      </c>
      <c r="S451">
        <f>[1]salary_data_cleaned!S451</f>
        <v>113.5</v>
      </c>
      <c r="T451" s="1" t="str">
        <f>[1]salary_data_cleaned!T451</f>
        <v xml:space="preserve">Lorven Technologies Inc
</v>
      </c>
      <c r="U451" t="str">
        <f>[1]salary_data_cleaned!U451</f>
        <v xml:space="preserve"> CA</v>
      </c>
      <c r="V451">
        <f>[1]salary_data_cleaned!V451</f>
        <v>0</v>
      </c>
      <c r="W451">
        <f>[1]salary_data_cleaned!W451</f>
        <v>-1</v>
      </c>
      <c r="X451">
        <f>[1]salary_data_cleaned!X451</f>
        <v>1</v>
      </c>
      <c r="Y451">
        <f>[1]salary_data_cleaned!Y451</f>
        <v>0</v>
      </c>
      <c r="Z451">
        <f>[1]salary_data_cleaned!Z451</f>
        <v>1</v>
      </c>
      <c r="AA451">
        <f>[1]salary_data_cleaned!AA451</f>
        <v>0</v>
      </c>
      <c r="AB451">
        <f>[1]salary_data_cleaned!AB451</f>
        <v>0</v>
      </c>
    </row>
    <row r="452" spans="1:28" ht="409.6" x14ac:dyDescent="0.3">
      <c r="A452" t="str">
        <f>[1]salary_data_cleaned!A452</f>
        <v>Senior Data Scientist</v>
      </c>
      <c r="B452" t="str">
        <f>[1]salary_data_cleaned!B452</f>
        <v>$95K-$154K (Glassdoor est.)</v>
      </c>
      <c r="C452" s="1" t="str">
        <f>[1]salary_data_cleaned!C452</f>
        <v>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v>
      </c>
      <c r="D452">
        <f>[1]salary_data_cleaned!D452</f>
        <v>3.5</v>
      </c>
      <c r="E452" s="1" t="str">
        <f>[1]salary_data_cleaned!E452</f>
        <v>Brighthouse Financial
3.5</v>
      </c>
      <c r="F452" t="str">
        <f>[1]salary_data_cleaned!F452</f>
        <v>Charlotte, NC</v>
      </c>
      <c r="G452" t="str">
        <f>[1]salary_data_cleaned!G452</f>
        <v>Charlotte, NC</v>
      </c>
      <c r="H452" t="str">
        <f>[1]salary_data_cleaned!H452</f>
        <v>1001 to 5000 employees</v>
      </c>
      <c r="I452">
        <f>[1]salary_data_cleaned!I452</f>
        <v>2017</v>
      </c>
      <c r="J452" t="str">
        <f>[1]salary_data_cleaned!J452</f>
        <v>Company - Public</v>
      </c>
      <c r="K452" t="str">
        <f>[1]salary_data_cleaned!K452</f>
        <v>Insurance Carriers</v>
      </c>
      <c r="L452" t="str">
        <f>[1]salary_data_cleaned!L452</f>
        <v>Insurance</v>
      </c>
      <c r="M452" t="str">
        <f>[1]salary_data_cleaned!M452</f>
        <v>Unknown / Non-Applicable</v>
      </c>
      <c r="N452">
        <f>[1]salary_data_cleaned!N452</f>
        <v>-1</v>
      </c>
      <c r="O452">
        <f>[1]salary_data_cleaned!O452</f>
        <v>0</v>
      </c>
      <c r="P452">
        <f>[1]salary_data_cleaned!P452</f>
        <v>0</v>
      </c>
      <c r="Q452">
        <f>[1]salary_data_cleaned!Q452</f>
        <v>95</v>
      </c>
      <c r="R452">
        <f>[1]salary_data_cleaned!R452</f>
        <v>154</v>
      </c>
      <c r="S452">
        <f>[1]salary_data_cleaned!S452</f>
        <v>124.5</v>
      </c>
      <c r="T452" s="1" t="str">
        <f>[1]salary_data_cleaned!T452</f>
        <v xml:space="preserve">Brighthouse Financial
</v>
      </c>
      <c r="U452" t="str">
        <f>[1]salary_data_cleaned!U452</f>
        <v xml:space="preserve"> NC</v>
      </c>
      <c r="V452">
        <f>[1]salary_data_cleaned!V452</f>
        <v>1</v>
      </c>
      <c r="W452">
        <f>[1]salary_data_cleaned!W452</f>
        <v>3</v>
      </c>
      <c r="X452">
        <f>[1]salary_data_cleaned!X452</f>
        <v>1</v>
      </c>
      <c r="Y452">
        <f>[1]salary_data_cleaned!Y452</f>
        <v>0</v>
      </c>
      <c r="Z452">
        <f>[1]salary_data_cleaned!Z452</f>
        <v>1</v>
      </c>
      <c r="AA452">
        <f>[1]salary_data_cleaned!AA452</f>
        <v>0</v>
      </c>
      <c r="AB452">
        <f>[1]salary_data_cleaned!AB452</f>
        <v>1</v>
      </c>
    </row>
    <row r="453" spans="1:28" ht="409.6" x14ac:dyDescent="0.3">
      <c r="A453" t="str">
        <f>[1]salary_data_cleaned!A453</f>
        <v>Data Scientist</v>
      </c>
      <c r="B453" t="str">
        <f>[1]salary_data_cleaned!B453</f>
        <v>$111K-$176K (Glassdoor est.)</v>
      </c>
      <c r="C453" s="1" t="str">
        <f>[1]salary_data_cleaned!C453</f>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v>
      </c>
      <c r="D453">
        <f>[1]salary_data_cleaned!D453</f>
        <v>2.5</v>
      </c>
      <c r="E453" s="1" t="str">
        <f>[1]salary_data_cleaned!E453</f>
        <v>CareDx
2.5</v>
      </c>
      <c r="F453" t="str">
        <f>[1]salary_data_cleaned!F453</f>
        <v>Brisbane, CA</v>
      </c>
      <c r="G453" t="str">
        <f>[1]salary_data_cleaned!G453</f>
        <v>Brisbane, CA</v>
      </c>
      <c r="H453" t="str">
        <f>[1]salary_data_cleaned!H453</f>
        <v>1 to 50 employees</v>
      </c>
      <c r="I453">
        <f>[1]salary_data_cleaned!I453</f>
        <v>-1</v>
      </c>
      <c r="J453" t="str">
        <f>[1]salary_data_cleaned!J453</f>
        <v>Company - Private</v>
      </c>
      <c r="K453" t="str">
        <f>[1]salary_data_cleaned!K453</f>
        <v>Biotech &amp; Pharmaceuticals</v>
      </c>
      <c r="L453" t="str">
        <f>[1]salary_data_cleaned!L453</f>
        <v>Biotech &amp; Pharmaceuticals</v>
      </c>
      <c r="M453" t="str">
        <f>[1]salary_data_cleaned!M453</f>
        <v>Unknown / Non-Applicable</v>
      </c>
      <c r="N453" t="str">
        <f>[1]salary_data_cleaned!N453</f>
        <v>Sequenom</v>
      </c>
      <c r="O453">
        <f>[1]salary_data_cleaned!O453</f>
        <v>0</v>
      </c>
      <c r="P453">
        <f>[1]salary_data_cleaned!P453</f>
        <v>0</v>
      </c>
      <c r="Q453">
        <f>[1]salary_data_cleaned!Q453</f>
        <v>111</v>
      </c>
      <c r="R453">
        <f>[1]salary_data_cleaned!R453</f>
        <v>176</v>
      </c>
      <c r="S453">
        <f>[1]salary_data_cleaned!S453</f>
        <v>143.5</v>
      </c>
      <c r="T453" s="1" t="str">
        <f>[1]salary_data_cleaned!T453</f>
        <v xml:space="preserve">CareDx
</v>
      </c>
      <c r="U453" t="str">
        <f>[1]salary_data_cleaned!U453</f>
        <v xml:space="preserve"> CA</v>
      </c>
      <c r="V453">
        <f>[1]salary_data_cleaned!V453</f>
        <v>1</v>
      </c>
      <c r="W453">
        <f>[1]salary_data_cleaned!W453</f>
        <v>-1</v>
      </c>
      <c r="X453">
        <f>[1]salary_data_cleaned!X453</f>
        <v>1</v>
      </c>
      <c r="Y453">
        <f>[1]salary_data_cleaned!Y453</f>
        <v>0</v>
      </c>
      <c r="Z453">
        <f>[1]salary_data_cleaned!Z453</f>
        <v>0</v>
      </c>
      <c r="AA453">
        <f>[1]salary_data_cleaned!AA453</f>
        <v>0</v>
      </c>
      <c r="AB453">
        <f>[1]salary_data_cleaned!AB453</f>
        <v>1</v>
      </c>
    </row>
    <row r="454" spans="1:28" ht="409.6" x14ac:dyDescent="0.3">
      <c r="A454" t="str">
        <f>[1]salary_data_cleaned!A454</f>
        <v>Data Scientist</v>
      </c>
      <c r="B454" t="str">
        <f>[1]salary_data_cleaned!B454</f>
        <v>$87K-$140K (Glassdoor est.)</v>
      </c>
      <c r="C454" s="1" t="str">
        <f>[1]salary_data_cleaned!C454</f>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v>
      </c>
      <c r="D454">
        <f>[1]salary_data_cleaned!D454</f>
        <v>3.9</v>
      </c>
      <c r="E454" s="1" t="str">
        <f>[1]salary_data_cleaned!E454</f>
        <v>Serigor Inc.
3.9</v>
      </c>
      <c r="F454" t="str">
        <f>[1]salary_data_cleaned!F454</f>
        <v>San Francisco, CA</v>
      </c>
      <c r="G454" t="str">
        <f>[1]salary_data_cleaned!G454</f>
        <v>Baltimore, MD</v>
      </c>
      <c r="H454" t="str">
        <f>[1]salary_data_cleaned!H454</f>
        <v>1 to 50 employees</v>
      </c>
      <c r="I454">
        <f>[1]salary_data_cleaned!I454</f>
        <v>-1</v>
      </c>
      <c r="J454" t="str">
        <f>[1]salary_data_cleaned!J454</f>
        <v>Company - Private</v>
      </c>
      <c r="K454" t="str">
        <f>[1]salary_data_cleaned!K454</f>
        <v>IT Services</v>
      </c>
      <c r="L454" t="str">
        <f>[1]salary_data_cleaned!L454</f>
        <v>Information Technology</v>
      </c>
      <c r="M454" t="str">
        <f>[1]salary_data_cleaned!M454</f>
        <v>Less than $1 million (USD)</v>
      </c>
      <c r="N454">
        <f>[1]salary_data_cleaned!N454</f>
        <v>-1</v>
      </c>
      <c r="O454">
        <f>[1]salary_data_cleaned!O454</f>
        <v>0</v>
      </c>
      <c r="P454">
        <f>[1]salary_data_cleaned!P454</f>
        <v>0</v>
      </c>
      <c r="Q454">
        <f>[1]salary_data_cleaned!Q454</f>
        <v>87</v>
      </c>
      <c r="R454">
        <f>[1]salary_data_cleaned!R454</f>
        <v>140</v>
      </c>
      <c r="S454">
        <f>[1]salary_data_cleaned!S454</f>
        <v>113.5</v>
      </c>
      <c r="T454" s="1" t="str">
        <f>[1]salary_data_cleaned!T454</f>
        <v xml:space="preserve">Serigor Inc.
</v>
      </c>
      <c r="U454" t="str">
        <f>[1]salary_data_cleaned!U454</f>
        <v xml:space="preserve"> CA</v>
      </c>
      <c r="V454">
        <f>[1]salary_data_cleaned!V454</f>
        <v>0</v>
      </c>
      <c r="W454">
        <f>[1]salary_data_cleaned!W454</f>
        <v>-1</v>
      </c>
      <c r="X454">
        <f>[1]salary_data_cleaned!X454</f>
        <v>1</v>
      </c>
      <c r="Y454">
        <f>[1]salary_data_cleaned!Y454</f>
        <v>0</v>
      </c>
      <c r="Z454">
        <f>[1]salary_data_cleaned!Z454</f>
        <v>0</v>
      </c>
      <c r="AA454">
        <f>[1]salary_data_cleaned!AA454</f>
        <v>0</v>
      </c>
      <c r="AB454">
        <f>[1]salary_data_cleaned!AB454</f>
        <v>0</v>
      </c>
    </row>
    <row r="455" spans="1:28" ht="409.6" x14ac:dyDescent="0.3">
      <c r="A455" t="str">
        <f>[1]salary_data_cleaned!A455</f>
        <v>Data Scientist</v>
      </c>
      <c r="B455" t="str">
        <f>[1]salary_data_cleaned!B455</f>
        <v>$76K-$127K (Glassdoor est.)</v>
      </c>
      <c r="C455" s="1" t="str">
        <f>[1]salary_data_cleaned!C455</f>
        <v>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v>
      </c>
      <c r="D455">
        <f>[1]salary_data_cleaned!D455</f>
        <v>3.4</v>
      </c>
      <c r="E455" s="1" t="str">
        <f>[1]salary_data_cleaned!E455</f>
        <v>Leidos
3.4</v>
      </c>
      <c r="F455" t="str">
        <f>[1]salary_data_cleaned!F455</f>
        <v>Springfield, VA</v>
      </c>
      <c r="G455" t="str">
        <f>[1]salary_data_cleaned!G455</f>
        <v>Reston, VA</v>
      </c>
      <c r="H455" t="str">
        <f>[1]salary_data_cleaned!H455</f>
        <v>10000+ employees</v>
      </c>
      <c r="I455">
        <f>[1]salary_data_cleaned!I455</f>
        <v>1969</v>
      </c>
      <c r="J455" t="str">
        <f>[1]salary_data_cleaned!J455</f>
        <v>Company - Public</v>
      </c>
      <c r="K455" t="str">
        <f>[1]salary_data_cleaned!K455</f>
        <v>Aerospace &amp; Defense</v>
      </c>
      <c r="L455" t="str">
        <f>[1]salary_data_cleaned!L455</f>
        <v>Aerospace &amp; Defense</v>
      </c>
      <c r="M455" t="str">
        <f>[1]salary_data_cleaned!M455</f>
        <v>$10+ billion (USD)</v>
      </c>
      <c r="N455">
        <f>[1]salary_data_cleaned!N455</f>
        <v>-1</v>
      </c>
      <c r="O455">
        <f>[1]salary_data_cleaned!O455</f>
        <v>0</v>
      </c>
      <c r="P455">
        <f>[1]salary_data_cleaned!P455</f>
        <v>0</v>
      </c>
      <c r="Q455">
        <f>[1]salary_data_cleaned!Q455</f>
        <v>76</v>
      </c>
      <c r="R455">
        <f>[1]salary_data_cleaned!R455</f>
        <v>127</v>
      </c>
      <c r="S455">
        <f>[1]salary_data_cleaned!S455</f>
        <v>101.5</v>
      </c>
      <c r="T455" s="1" t="str">
        <f>[1]salary_data_cleaned!T455</f>
        <v xml:space="preserve">Leidos
</v>
      </c>
      <c r="U455" t="str">
        <f>[1]salary_data_cleaned!U455</f>
        <v xml:space="preserve"> VA</v>
      </c>
      <c r="V455">
        <f>[1]salary_data_cleaned!V455</f>
        <v>0</v>
      </c>
      <c r="W455">
        <f>[1]salary_data_cleaned!W455</f>
        <v>51</v>
      </c>
      <c r="X455">
        <f>[1]salary_data_cleaned!X455</f>
        <v>1</v>
      </c>
      <c r="Y455">
        <f>[1]salary_data_cleaned!Y455</f>
        <v>0</v>
      </c>
      <c r="Z455">
        <f>[1]salary_data_cleaned!Z455</f>
        <v>0</v>
      </c>
      <c r="AA455">
        <f>[1]salary_data_cleaned!AA455</f>
        <v>1</v>
      </c>
      <c r="AB455">
        <f>[1]salary_data_cleaned!AB455</f>
        <v>0</v>
      </c>
    </row>
    <row r="456" spans="1:28" ht="409.6" x14ac:dyDescent="0.3">
      <c r="A456" t="str">
        <f>[1]salary_data_cleaned!A456</f>
        <v>Data Analyst, Performance Partnership</v>
      </c>
      <c r="B456" t="str">
        <f>[1]salary_data_cleaned!B456</f>
        <v>$54K-$92K (Glassdoor est.)</v>
      </c>
      <c r="C456" s="1" t="str">
        <f>[1]salary_data_cleaned!C456</f>
        <v>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v>
      </c>
      <c r="D456">
        <f>[1]salary_data_cleaned!D456</f>
        <v>3.6</v>
      </c>
      <c r="E456" s="1" t="str">
        <f>[1]salary_data_cleaned!E456</f>
        <v>Beckman Coulter Diagnostics
3.6</v>
      </c>
      <c r="F456" t="str">
        <f>[1]salary_data_cleaned!F456</f>
        <v>New York, NY</v>
      </c>
      <c r="G456" t="str">
        <f>[1]salary_data_cleaned!G456</f>
        <v>Brea, CA</v>
      </c>
      <c r="H456" t="str">
        <f>[1]salary_data_cleaned!H456</f>
        <v>10000+ employees</v>
      </c>
      <c r="I456">
        <f>[1]salary_data_cleaned!I456</f>
        <v>1935</v>
      </c>
      <c r="J456" t="str">
        <f>[1]salary_data_cleaned!J456</f>
        <v>Subsidiary or Business Segment</v>
      </c>
      <c r="K456" t="str">
        <f>[1]salary_data_cleaned!K456</f>
        <v>Health Care Products Manufacturing</v>
      </c>
      <c r="L456" t="str">
        <f>[1]salary_data_cleaned!L456</f>
        <v>Manufacturing</v>
      </c>
      <c r="M456" t="str">
        <f>[1]salary_data_cleaned!M456</f>
        <v>$2 to $5 billion (USD)</v>
      </c>
      <c r="N456" t="str">
        <f>[1]salary_data_cleaned!N456</f>
        <v>Abbott Laboratories, Roche, Thermo Fisher Scientific</v>
      </c>
      <c r="O456">
        <f>[1]salary_data_cleaned!O456</f>
        <v>0</v>
      </c>
      <c r="P456">
        <f>[1]salary_data_cleaned!P456</f>
        <v>0</v>
      </c>
      <c r="Q456">
        <f>[1]salary_data_cleaned!Q456</f>
        <v>54</v>
      </c>
      <c r="R456">
        <f>[1]salary_data_cleaned!R456</f>
        <v>92</v>
      </c>
      <c r="S456">
        <f>[1]salary_data_cleaned!S456</f>
        <v>73</v>
      </c>
      <c r="T456" s="1" t="str">
        <f>[1]salary_data_cleaned!T456</f>
        <v xml:space="preserve">Beckman Coulter Diagnostics
</v>
      </c>
      <c r="U456" t="str">
        <f>[1]salary_data_cleaned!U456</f>
        <v xml:space="preserve"> NY</v>
      </c>
      <c r="V456">
        <f>[1]salary_data_cleaned!V456</f>
        <v>0</v>
      </c>
      <c r="W456">
        <f>[1]salary_data_cleaned!W456</f>
        <v>85</v>
      </c>
      <c r="X456">
        <f>[1]salary_data_cleaned!X456</f>
        <v>0</v>
      </c>
      <c r="Y456">
        <f>[1]salary_data_cleaned!Y456</f>
        <v>0</v>
      </c>
      <c r="Z456">
        <f>[1]salary_data_cleaned!Z456</f>
        <v>0</v>
      </c>
      <c r="AA456">
        <f>[1]salary_data_cleaned!AA456</f>
        <v>1</v>
      </c>
      <c r="AB456">
        <f>[1]salary_data_cleaned!AB456</f>
        <v>1</v>
      </c>
    </row>
    <row r="457" spans="1:28" ht="409.6" x14ac:dyDescent="0.3">
      <c r="A457" t="str">
        <f>[1]salary_data_cleaned!A457</f>
        <v>Data Scientist</v>
      </c>
      <c r="B457" t="str">
        <f>[1]salary_data_cleaned!B457</f>
        <v>$61K-$100K (Glassdoor est.)</v>
      </c>
      <c r="C457" s="1" t="str">
        <f>[1]salary_data_cleaned!C457</f>
        <v>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v>
      </c>
      <c r="D457">
        <f>[1]salary_data_cleaned!D457</f>
        <v>3.5</v>
      </c>
      <c r="E457" s="1" t="str">
        <f>[1]salary_data_cleaned!E457</f>
        <v>IHS Markit
3.5</v>
      </c>
      <c r="F457" t="str">
        <f>[1]salary_data_cleaned!F457</f>
        <v>New York, NY</v>
      </c>
      <c r="G457" t="str">
        <f>[1]salary_data_cleaned!G457</f>
        <v>London, United Kingdom</v>
      </c>
      <c r="H457" t="str">
        <f>[1]salary_data_cleaned!H457</f>
        <v>10000+ employees</v>
      </c>
      <c r="I457">
        <f>[1]salary_data_cleaned!I457</f>
        <v>2016</v>
      </c>
      <c r="J457" t="str">
        <f>[1]salary_data_cleaned!J457</f>
        <v>Company - Public</v>
      </c>
      <c r="K457" t="str">
        <f>[1]salary_data_cleaned!K457</f>
        <v>Consulting</v>
      </c>
      <c r="L457" t="str">
        <f>[1]salary_data_cleaned!L457</f>
        <v>Business Services</v>
      </c>
      <c r="M457" t="str">
        <f>[1]salary_data_cleaned!M457</f>
        <v>$2 to $5 billion (USD)</v>
      </c>
      <c r="N457" t="str">
        <f>[1]salary_data_cleaned!N457</f>
        <v>Thomson Reuters, International Data Group</v>
      </c>
      <c r="O457">
        <f>[1]salary_data_cleaned!O457</f>
        <v>0</v>
      </c>
      <c r="P457">
        <f>[1]salary_data_cleaned!P457</f>
        <v>0</v>
      </c>
      <c r="Q457">
        <f>[1]salary_data_cleaned!Q457</f>
        <v>61</v>
      </c>
      <c r="R457">
        <f>[1]salary_data_cleaned!R457</f>
        <v>100</v>
      </c>
      <c r="S457">
        <f>[1]salary_data_cleaned!S457</f>
        <v>80.5</v>
      </c>
      <c r="T457" s="1" t="str">
        <f>[1]salary_data_cleaned!T457</f>
        <v xml:space="preserve">IHS Markit
</v>
      </c>
      <c r="U457" t="str">
        <f>[1]salary_data_cleaned!U457</f>
        <v xml:space="preserve"> NY</v>
      </c>
      <c r="V457">
        <f>[1]salary_data_cleaned!V457</f>
        <v>0</v>
      </c>
      <c r="W457">
        <f>[1]salary_data_cleaned!W457</f>
        <v>4</v>
      </c>
      <c r="X457">
        <f>[1]salary_data_cleaned!X457</f>
        <v>1</v>
      </c>
      <c r="Y457">
        <f>[1]salary_data_cleaned!Y457</f>
        <v>0</v>
      </c>
      <c r="Z457">
        <f>[1]salary_data_cleaned!Z457</f>
        <v>0</v>
      </c>
      <c r="AA457">
        <f>[1]salary_data_cleaned!AA457</f>
        <v>1</v>
      </c>
      <c r="AB457">
        <f>[1]salary_data_cleaned!AB457</f>
        <v>0</v>
      </c>
    </row>
    <row r="458" spans="1:28" ht="409.6" x14ac:dyDescent="0.3">
      <c r="A458" t="str">
        <f>[1]salary_data_cleaned!A458</f>
        <v>Data Scientist</v>
      </c>
      <c r="B458" t="str">
        <f>[1]salary_data_cleaned!B458</f>
        <v>$81K-$140K (Glassdoor est.)</v>
      </c>
      <c r="C458" s="1" t="str">
        <f>[1]salary_data_cleaned!C458</f>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v>
      </c>
      <c r="D458">
        <f>[1]salary_data_cleaned!D458</f>
        <v>-1</v>
      </c>
      <c r="E458" t="str">
        <f>[1]salary_data_cleaned!E458</f>
        <v>ALIN</v>
      </c>
      <c r="F458" t="str">
        <f>[1]salary_data_cleaned!F458</f>
        <v>New York, NY</v>
      </c>
      <c r="G458" t="str">
        <f>[1]salary_data_cleaned!G458</f>
        <v>Noida, India</v>
      </c>
      <c r="H458" t="str">
        <f>[1]salary_data_cleaned!H458</f>
        <v>Unknown</v>
      </c>
      <c r="I458">
        <f>[1]salary_data_cleaned!I458</f>
        <v>-1</v>
      </c>
      <c r="J458" t="str">
        <f>[1]salary_data_cleaned!J458</f>
        <v>Company - Private</v>
      </c>
      <c r="K458">
        <f>[1]salary_data_cleaned!K458</f>
        <v>-1</v>
      </c>
      <c r="L458">
        <f>[1]salary_data_cleaned!L458</f>
        <v>-1</v>
      </c>
      <c r="M458" t="str">
        <f>[1]salary_data_cleaned!M458</f>
        <v>Unknown / Non-Applicable</v>
      </c>
      <c r="N458">
        <f>[1]salary_data_cleaned!N458</f>
        <v>-1</v>
      </c>
      <c r="O458">
        <f>[1]salary_data_cleaned!O458</f>
        <v>0</v>
      </c>
      <c r="P458">
        <f>[1]salary_data_cleaned!P458</f>
        <v>0</v>
      </c>
      <c r="Q458">
        <f>[1]salary_data_cleaned!Q458</f>
        <v>81</v>
      </c>
      <c r="R458">
        <f>[1]salary_data_cleaned!R458</f>
        <v>140</v>
      </c>
      <c r="S458">
        <f>[1]salary_data_cleaned!S458</f>
        <v>110.5</v>
      </c>
      <c r="T458" t="str">
        <f>[1]salary_data_cleaned!T458</f>
        <v>ALIN</v>
      </c>
      <c r="U458" t="str">
        <f>[1]salary_data_cleaned!U458</f>
        <v xml:space="preserve"> NY</v>
      </c>
      <c r="V458">
        <f>[1]salary_data_cleaned!V458</f>
        <v>0</v>
      </c>
      <c r="W458">
        <f>[1]salary_data_cleaned!W458</f>
        <v>-1</v>
      </c>
      <c r="X458">
        <f>[1]salary_data_cleaned!X458</f>
        <v>1</v>
      </c>
      <c r="Y458">
        <f>[1]salary_data_cleaned!Y458</f>
        <v>0</v>
      </c>
      <c r="Z458">
        <f>[1]salary_data_cleaned!Z458</f>
        <v>0</v>
      </c>
      <c r="AA458">
        <f>[1]salary_data_cleaned!AA458</f>
        <v>0</v>
      </c>
      <c r="AB458">
        <f>[1]salary_data_cleaned!AB458</f>
        <v>0</v>
      </c>
    </row>
    <row r="459" spans="1:28" ht="409.6" x14ac:dyDescent="0.3">
      <c r="A459" t="str">
        <f>[1]salary_data_cleaned!A459</f>
        <v>Staff BI and Data Engineer</v>
      </c>
      <c r="B459" t="str">
        <f>[1]salary_data_cleaned!B459</f>
        <v>$80K-$148K (Glassdoor est.)</v>
      </c>
      <c r="C459" s="1" t="str">
        <f>[1]salary_data_cleaned!C459</f>
        <v>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v>
      </c>
      <c r="D459">
        <f>[1]salary_data_cleaned!D459</f>
        <v>2.9</v>
      </c>
      <c r="E459" s="1" t="str">
        <f>[1]salary_data_cleaned!E459</f>
        <v>Affinity Solutions
2.9</v>
      </c>
      <c r="F459" t="str">
        <f>[1]salary_data_cleaned!F459</f>
        <v>San Jose, CA</v>
      </c>
      <c r="G459" t="str">
        <f>[1]salary_data_cleaned!G459</f>
        <v>New York, NY</v>
      </c>
      <c r="H459" t="str">
        <f>[1]salary_data_cleaned!H459</f>
        <v>51 to 200 employees</v>
      </c>
      <c r="I459">
        <f>[1]salary_data_cleaned!I459</f>
        <v>1998</v>
      </c>
      <c r="J459" t="str">
        <f>[1]salary_data_cleaned!J459</f>
        <v>Company - Private</v>
      </c>
      <c r="K459" t="str">
        <f>[1]salary_data_cleaned!K459</f>
        <v>Advertising &amp; Marketing</v>
      </c>
      <c r="L459" t="str">
        <f>[1]salary_data_cleaned!L459</f>
        <v>Business Services</v>
      </c>
      <c r="M459" t="str">
        <f>[1]salary_data_cleaned!M459</f>
        <v>Unknown / Non-Applicable</v>
      </c>
      <c r="N459" t="str">
        <f>[1]salary_data_cleaned!N459</f>
        <v>Commerce Signals, Cardlytics, Yodlee</v>
      </c>
      <c r="O459">
        <f>[1]salary_data_cleaned!O459</f>
        <v>0</v>
      </c>
      <c r="P459">
        <f>[1]salary_data_cleaned!P459</f>
        <v>0</v>
      </c>
      <c r="Q459">
        <f>[1]salary_data_cleaned!Q459</f>
        <v>80</v>
      </c>
      <c r="R459">
        <f>[1]salary_data_cleaned!R459</f>
        <v>148</v>
      </c>
      <c r="S459">
        <f>[1]salary_data_cleaned!S459</f>
        <v>114</v>
      </c>
      <c r="T459" s="1" t="str">
        <f>[1]salary_data_cleaned!T459</f>
        <v xml:space="preserve">Affinity Solutions
</v>
      </c>
      <c r="U459" t="str">
        <f>[1]salary_data_cleaned!U459</f>
        <v xml:space="preserve"> CA</v>
      </c>
      <c r="V459">
        <f>[1]salary_data_cleaned!V459</f>
        <v>0</v>
      </c>
      <c r="W459">
        <f>[1]salary_data_cleaned!W459</f>
        <v>22</v>
      </c>
      <c r="X459">
        <f>[1]salary_data_cleaned!X459</f>
        <v>1</v>
      </c>
      <c r="Y459">
        <f>[1]salary_data_cleaned!Y459</f>
        <v>0</v>
      </c>
      <c r="Z459">
        <f>[1]salary_data_cleaned!Z459</f>
        <v>1</v>
      </c>
      <c r="AA459">
        <f>[1]salary_data_cleaned!AA459</f>
        <v>0</v>
      </c>
      <c r="AB459">
        <f>[1]salary_data_cleaned!AB459</f>
        <v>0</v>
      </c>
    </row>
    <row r="460" spans="1:28" ht="72" x14ac:dyDescent="0.3">
      <c r="A460" t="str">
        <f>[1]salary_data_cleaned!A460</f>
        <v>Data Scientist</v>
      </c>
      <c r="B460" t="str">
        <f>[1]salary_data_cleaned!B460</f>
        <v>$108K-$171K (Glassdoor est.)</v>
      </c>
      <c r="C460" t="str">
        <f>[1]salary_data_cleaned!C460</f>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v>
      </c>
      <c r="D460">
        <f>[1]salary_data_cleaned!D460</f>
        <v>3.5</v>
      </c>
      <c r="E460" s="1" t="str">
        <f>[1]salary_data_cleaned!E460</f>
        <v>e-IT Professionals Corp.
3.5</v>
      </c>
      <c r="F460" t="str">
        <f>[1]salary_data_cleaned!F460</f>
        <v>Foster City, CA</v>
      </c>
      <c r="G460" t="str">
        <f>[1]salary_data_cleaned!G460</f>
        <v>Canton, MI</v>
      </c>
      <c r="H460" t="str">
        <f>[1]salary_data_cleaned!H460</f>
        <v>51 to 200 employees</v>
      </c>
      <c r="I460">
        <f>[1]salary_data_cleaned!I460</f>
        <v>-1</v>
      </c>
      <c r="J460" t="str">
        <f>[1]salary_data_cleaned!J460</f>
        <v>Company - Private</v>
      </c>
      <c r="K460" t="str">
        <f>[1]salary_data_cleaned!K460</f>
        <v>Health, Beauty, &amp; Fitness</v>
      </c>
      <c r="L460" t="str">
        <f>[1]salary_data_cleaned!L460</f>
        <v>Consumer Services</v>
      </c>
      <c r="M460" t="str">
        <f>[1]salary_data_cleaned!M460</f>
        <v>$5 to $10 million (USD)</v>
      </c>
      <c r="N460">
        <f>[1]salary_data_cleaned!N460</f>
        <v>-1</v>
      </c>
      <c r="O460">
        <f>[1]salary_data_cleaned!O460</f>
        <v>0</v>
      </c>
      <c r="P460">
        <f>[1]salary_data_cleaned!P460</f>
        <v>0</v>
      </c>
      <c r="Q460">
        <f>[1]salary_data_cleaned!Q460</f>
        <v>108</v>
      </c>
      <c r="R460">
        <f>[1]salary_data_cleaned!R460</f>
        <v>171</v>
      </c>
      <c r="S460">
        <f>[1]salary_data_cleaned!S460</f>
        <v>139.5</v>
      </c>
      <c r="T460" s="1" t="str">
        <f>[1]salary_data_cleaned!T460</f>
        <v xml:space="preserve">e-IT Professionals Corp.
</v>
      </c>
      <c r="U460" t="str">
        <f>[1]salary_data_cleaned!U460</f>
        <v xml:space="preserve"> CA</v>
      </c>
      <c r="V460">
        <f>[1]salary_data_cleaned!V460</f>
        <v>0</v>
      </c>
      <c r="W460">
        <f>[1]salary_data_cleaned!W460</f>
        <v>-1</v>
      </c>
      <c r="X460">
        <f>[1]salary_data_cleaned!X460</f>
        <v>1</v>
      </c>
      <c r="Y460">
        <f>[1]salary_data_cleaned!Y460</f>
        <v>0</v>
      </c>
      <c r="Z460">
        <f>[1]salary_data_cleaned!Z460</f>
        <v>0</v>
      </c>
      <c r="AA460">
        <f>[1]salary_data_cleaned!AA460</f>
        <v>0</v>
      </c>
      <c r="AB460">
        <f>[1]salary_data_cleaned!AB460</f>
        <v>0</v>
      </c>
    </row>
    <row r="461" spans="1:28" ht="409.6" x14ac:dyDescent="0.3">
      <c r="A461" t="str">
        <f>[1]salary_data_cleaned!A461</f>
        <v>Data Scientist</v>
      </c>
      <c r="B461" t="str">
        <f>[1]salary_data_cleaned!B461</f>
        <v>$112K-$179K (Glassdoor est.)</v>
      </c>
      <c r="C461" s="1" t="str">
        <f>[1]salary_data_cleaned!C461</f>
        <v>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v>
      </c>
      <c r="D461">
        <f>[1]salary_data_cleaned!D461</f>
        <v>4.8</v>
      </c>
      <c r="E461" s="1" t="str">
        <f>[1]salary_data_cleaned!E461</f>
        <v>TechProjects
4.8</v>
      </c>
      <c r="F461" t="str">
        <f>[1]salary_data_cleaned!F461</f>
        <v>New York, NY</v>
      </c>
      <c r="G461" t="str">
        <f>[1]salary_data_cleaned!G461</f>
        <v>North Brunswick, NJ</v>
      </c>
      <c r="H461" t="str">
        <f>[1]salary_data_cleaned!H461</f>
        <v>1 to 50 employees</v>
      </c>
      <c r="I461">
        <f>[1]salary_data_cleaned!I461</f>
        <v>2011</v>
      </c>
      <c r="J461" t="str">
        <f>[1]salary_data_cleaned!J461</f>
        <v>Company - Private</v>
      </c>
      <c r="K461" t="str">
        <f>[1]salary_data_cleaned!K461</f>
        <v>IT Services</v>
      </c>
      <c r="L461" t="str">
        <f>[1]salary_data_cleaned!L461</f>
        <v>Information Technology</v>
      </c>
      <c r="M461" t="str">
        <f>[1]salary_data_cleaned!M461</f>
        <v>Unknown / Non-Applicable</v>
      </c>
      <c r="N461">
        <f>[1]salary_data_cleaned!N461</f>
        <v>-1</v>
      </c>
      <c r="O461">
        <f>[1]salary_data_cleaned!O461</f>
        <v>0</v>
      </c>
      <c r="P461">
        <f>[1]salary_data_cleaned!P461</f>
        <v>0</v>
      </c>
      <c r="Q461">
        <f>[1]salary_data_cleaned!Q461</f>
        <v>112</v>
      </c>
      <c r="R461">
        <f>[1]salary_data_cleaned!R461</f>
        <v>179</v>
      </c>
      <c r="S461">
        <f>[1]salary_data_cleaned!S461</f>
        <v>145.5</v>
      </c>
      <c r="T461" s="1" t="str">
        <f>[1]salary_data_cleaned!T461</f>
        <v xml:space="preserve">TechProjects
</v>
      </c>
      <c r="U461" t="str">
        <f>[1]salary_data_cleaned!U461</f>
        <v xml:space="preserve"> NY</v>
      </c>
      <c r="V461">
        <f>[1]salary_data_cleaned!V461</f>
        <v>0</v>
      </c>
      <c r="W461">
        <f>[1]salary_data_cleaned!W461</f>
        <v>9</v>
      </c>
      <c r="X461">
        <f>[1]salary_data_cleaned!X461</f>
        <v>1</v>
      </c>
      <c r="Y461">
        <f>[1]salary_data_cleaned!Y461</f>
        <v>0</v>
      </c>
      <c r="Z461">
        <f>[1]salary_data_cleaned!Z461</f>
        <v>0</v>
      </c>
      <c r="AA461">
        <f>[1]salary_data_cleaned!AA461</f>
        <v>0</v>
      </c>
      <c r="AB461">
        <f>[1]salary_data_cleaned!AB461</f>
        <v>1</v>
      </c>
    </row>
    <row r="462" spans="1:28" ht="409.6" x14ac:dyDescent="0.3">
      <c r="A462" t="str">
        <f>[1]salary_data_cleaned!A462</f>
        <v>Data Scientist</v>
      </c>
      <c r="B462" t="str">
        <f>[1]salary_data_cleaned!B462</f>
        <v>$63K-$111K (Glassdoor est.)</v>
      </c>
      <c r="C462" s="1" t="str">
        <f>[1]salary_data_cleaned!C462</f>
        <v>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v>
      </c>
      <c r="D462">
        <f>[1]salary_data_cleaned!D462</f>
        <v>4</v>
      </c>
      <c r="E462" s="1" t="str">
        <f>[1]salary_data_cleaned!E462</f>
        <v>Biz2Credit Inc
4.0</v>
      </c>
      <c r="F462" t="str">
        <f>[1]salary_data_cleaned!F462</f>
        <v>New York, NY</v>
      </c>
      <c r="G462" t="str">
        <f>[1]salary_data_cleaned!G462</f>
        <v>New York, NY</v>
      </c>
      <c r="H462" t="str">
        <f>[1]salary_data_cleaned!H462</f>
        <v>201 to 500 employees</v>
      </c>
      <c r="I462">
        <f>[1]salary_data_cleaned!I462</f>
        <v>2007</v>
      </c>
      <c r="J462" t="str">
        <f>[1]salary_data_cleaned!J462</f>
        <v>Company - Private</v>
      </c>
      <c r="K462" t="str">
        <f>[1]salary_data_cleaned!K462</f>
        <v>Lending</v>
      </c>
      <c r="L462" t="str">
        <f>[1]salary_data_cleaned!L462</f>
        <v>Finance</v>
      </c>
      <c r="M462" t="str">
        <f>[1]salary_data_cleaned!M462</f>
        <v>$100 to $500 million (USD)</v>
      </c>
      <c r="N462" t="str">
        <f>[1]salary_data_cleaned!N462</f>
        <v>Fundera, Bond Street, OnDeck</v>
      </c>
      <c r="O462">
        <f>[1]salary_data_cleaned!O462</f>
        <v>0</v>
      </c>
      <c r="P462">
        <f>[1]salary_data_cleaned!P462</f>
        <v>0</v>
      </c>
      <c r="Q462">
        <f>[1]salary_data_cleaned!Q462</f>
        <v>63</v>
      </c>
      <c r="R462">
        <f>[1]salary_data_cleaned!R462</f>
        <v>111</v>
      </c>
      <c r="S462">
        <f>[1]salary_data_cleaned!S462</f>
        <v>87</v>
      </c>
      <c r="T462" s="1" t="str">
        <f>[1]salary_data_cleaned!T462</f>
        <v xml:space="preserve">Biz2Credit Inc
</v>
      </c>
      <c r="U462" t="str">
        <f>[1]salary_data_cleaned!U462</f>
        <v xml:space="preserve"> NY</v>
      </c>
      <c r="V462">
        <f>[1]salary_data_cleaned!V462</f>
        <v>1</v>
      </c>
      <c r="W462">
        <f>[1]salary_data_cleaned!W462</f>
        <v>13</v>
      </c>
      <c r="X462">
        <f>[1]salary_data_cleaned!X462</f>
        <v>0</v>
      </c>
      <c r="Y462">
        <f>[1]salary_data_cleaned!Y462</f>
        <v>0</v>
      </c>
      <c r="Z462">
        <f>[1]salary_data_cleaned!Z462</f>
        <v>0</v>
      </c>
      <c r="AA462">
        <f>[1]salary_data_cleaned!AA462</f>
        <v>0</v>
      </c>
      <c r="AB462">
        <f>[1]salary_data_cleaned!AB462</f>
        <v>1</v>
      </c>
    </row>
    <row r="463" spans="1:28" ht="409.6" x14ac:dyDescent="0.3">
      <c r="A463" t="str">
        <f>[1]salary_data_cleaned!A463</f>
        <v>Data Scientist</v>
      </c>
      <c r="B463" t="str">
        <f>[1]salary_data_cleaned!B463</f>
        <v>$75K-$126K (Glassdoor est.)</v>
      </c>
      <c r="C463" s="1" t="str">
        <f>[1]salary_data_cleaned!C463</f>
        <v>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v>
      </c>
      <c r="D463">
        <f>[1]salary_data_cleaned!D463</f>
        <v>4.2</v>
      </c>
      <c r="E463" s="1" t="str">
        <f>[1]salary_data_cleaned!E463</f>
        <v>PeoplesBank
4.2</v>
      </c>
      <c r="F463" t="str">
        <f>[1]salary_data_cleaned!F463</f>
        <v>Holyoke, MA</v>
      </c>
      <c r="G463" t="str">
        <f>[1]salary_data_cleaned!G463</f>
        <v>Holyoke, MA</v>
      </c>
      <c r="H463" t="str">
        <f>[1]salary_data_cleaned!H463</f>
        <v>201 to 500 employees</v>
      </c>
      <c r="I463">
        <f>[1]salary_data_cleaned!I463</f>
        <v>1885</v>
      </c>
      <c r="J463" t="str">
        <f>[1]salary_data_cleaned!J463</f>
        <v>Company - Private</v>
      </c>
      <c r="K463" t="str">
        <f>[1]salary_data_cleaned!K463</f>
        <v>Banks &amp; Credit Unions</v>
      </c>
      <c r="L463" t="str">
        <f>[1]salary_data_cleaned!L463</f>
        <v>Finance</v>
      </c>
      <c r="M463" t="str">
        <f>[1]salary_data_cleaned!M463</f>
        <v>$50 to $100 million (USD)</v>
      </c>
      <c r="N463">
        <f>[1]salary_data_cleaned!N463</f>
        <v>-1</v>
      </c>
      <c r="O463">
        <f>[1]salary_data_cleaned!O463</f>
        <v>0</v>
      </c>
      <c r="P463">
        <f>[1]salary_data_cleaned!P463</f>
        <v>0</v>
      </c>
      <c r="Q463">
        <f>[1]salary_data_cleaned!Q463</f>
        <v>75</v>
      </c>
      <c r="R463">
        <f>[1]salary_data_cleaned!R463</f>
        <v>126</v>
      </c>
      <c r="S463">
        <f>[1]salary_data_cleaned!S463</f>
        <v>100.5</v>
      </c>
      <c r="T463" s="1" t="str">
        <f>[1]salary_data_cleaned!T463</f>
        <v xml:space="preserve">PeoplesBank
</v>
      </c>
      <c r="U463" t="str">
        <f>[1]salary_data_cleaned!U463</f>
        <v xml:space="preserve"> MA</v>
      </c>
      <c r="V463">
        <f>[1]salary_data_cleaned!V463</f>
        <v>1</v>
      </c>
      <c r="W463">
        <f>[1]salary_data_cleaned!W463</f>
        <v>135</v>
      </c>
      <c r="X463">
        <f>[1]salary_data_cleaned!X463</f>
        <v>0</v>
      </c>
      <c r="Y463">
        <f>[1]salary_data_cleaned!Y463</f>
        <v>0</v>
      </c>
      <c r="Z463">
        <f>[1]salary_data_cleaned!Z463</f>
        <v>0</v>
      </c>
      <c r="AA463">
        <f>[1]salary_data_cleaned!AA463</f>
        <v>0</v>
      </c>
      <c r="AB463">
        <f>[1]salary_data_cleaned!AB463</f>
        <v>1</v>
      </c>
    </row>
    <row r="464" spans="1:28" ht="409.6" x14ac:dyDescent="0.3">
      <c r="A464" t="str">
        <f>[1]salary_data_cleaned!A464</f>
        <v>Data Scientist Manager</v>
      </c>
      <c r="B464" t="str">
        <f>[1]salary_data_cleaned!B464</f>
        <v>$110K-$184K (Glassdoor est.)</v>
      </c>
      <c r="C464" s="1" t="str">
        <f>[1]salary_data_cleaned!C464</f>
        <v>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v>
      </c>
      <c r="D464">
        <f>[1]salary_data_cleaned!D464</f>
        <v>3.8</v>
      </c>
      <c r="E464" s="1" t="str">
        <f>[1]salary_data_cleaned!E464</f>
        <v>Capgemini
3.8</v>
      </c>
      <c r="F464" t="str">
        <f>[1]salary_data_cleaned!F464</f>
        <v>New York, NY</v>
      </c>
      <c r="G464" t="str">
        <f>[1]salary_data_cleaned!G464</f>
        <v>Paris, France</v>
      </c>
      <c r="H464" t="str">
        <f>[1]salary_data_cleaned!H464</f>
        <v>10000+ employees</v>
      </c>
      <c r="I464">
        <f>[1]salary_data_cleaned!I464</f>
        <v>1967</v>
      </c>
      <c r="J464" t="str">
        <f>[1]salary_data_cleaned!J464</f>
        <v>Company - Public</v>
      </c>
      <c r="K464" t="str">
        <f>[1]salary_data_cleaned!K464</f>
        <v>Enterprise Software &amp; Network Solutions</v>
      </c>
      <c r="L464" t="str">
        <f>[1]salary_data_cleaned!L464</f>
        <v>Information Technology</v>
      </c>
      <c r="M464" t="str">
        <f>[1]salary_data_cleaned!M464</f>
        <v>$10+ billion (USD)</v>
      </c>
      <c r="N464" t="str">
        <f>[1]salary_data_cleaned!N464</f>
        <v>Accenture, CGI, Sopra Steria</v>
      </c>
      <c r="O464">
        <f>[1]salary_data_cleaned!O464</f>
        <v>0</v>
      </c>
      <c r="P464">
        <f>[1]salary_data_cleaned!P464</f>
        <v>0</v>
      </c>
      <c r="Q464">
        <f>[1]salary_data_cleaned!Q464</f>
        <v>110</v>
      </c>
      <c r="R464">
        <f>[1]salary_data_cleaned!R464</f>
        <v>184</v>
      </c>
      <c r="S464">
        <f>[1]salary_data_cleaned!S464</f>
        <v>147</v>
      </c>
      <c r="T464" s="1" t="str">
        <f>[1]salary_data_cleaned!T464</f>
        <v xml:space="preserve">Capgemini
</v>
      </c>
      <c r="U464" t="str">
        <f>[1]salary_data_cleaned!U464</f>
        <v xml:space="preserve"> NY</v>
      </c>
      <c r="V464">
        <f>[1]salary_data_cleaned!V464</f>
        <v>0</v>
      </c>
      <c r="W464">
        <f>[1]salary_data_cleaned!W464</f>
        <v>53</v>
      </c>
      <c r="X464">
        <f>[1]salary_data_cleaned!X464</f>
        <v>1</v>
      </c>
      <c r="Y464">
        <f>[1]salary_data_cleaned!Y464</f>
        <v>0</v>
      </c>
      <c r="Z464">
        <f>[1]salary_data_cleaned!Z464</f>
        <v>1</v>
      </c>
      <c r="AA464">
        <f>[1]salary_data_cleaned!AA464</f>
        <v>0</v>
      </c>
      <c r="AB464">
        <f>[1]salary_data_cleaned!AB464</f>
        <v>1</v>
      </c>
    </row>
    <row r="465" spans="1:28" ht="409.6" x14ac:dyDescent="0.3">
      <c r="A465" t="str">
        <f>[1]salary_data_cleaned!A465</f>
        <v>Data Engineer</v>
      </c>
      <c r="B465" t="str">
        <f>[1]salary_data_cleaned!B465</f>
        <v>$76K-$145K (Glassdoor est.)</v>
      </c>
      <c r="C465" s="1" t="str">
        <f>[1]salary_data_cleaned!C465</f>
        <v>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v>
      </c>
      <c r="D465">
        <f>[1]salary_data_cleaned!D465</f>
        <v>3.7</v>
      </c>
      <c r="E465" s="1" t="str">
        <f>[1]salary_data_cleaned!E465</f>
        <v>GNY Insurance Companies
3.7</v>
      </c>
      <c r="F465" t="str">
        <f>[1]salary_data_cleaned!F465</f>
        <v>New York, NY</v>
      </c>
      <c r="G465" t="str">
        <f>[1]salary_data_cleaned!G465</f>
        <v>New York, NY</v>
      </c>
      <c r="H465" t="str">
        <f>[1]salary_data_cleaned!H465</f>
        <v>201 to 500 employees</v>
      </c>
      <c r="I465">
        <f>[1]salary_data_cleaned!I465</f>
        <v>1914</v>
      </c>
      <c r="J465" t="str">
        <f>[1]salary_data_cleaned!J465</f>
        <v>Company - Private</v>
      </c>
      <c r="K465" t="str">
        <f>[1]salary_data_cleaned!K465</f>
        <v>Insurance Carriers</v>
      </c>
      <c r="L465" t="str">
        <f>[1]salary_data_cleaned!L465</f>
        <v>Insurance</v>
      </c>
      <c r="M465" t="str">
        <f>[1]salary_data_cleaned!M465</f>
        <v>$100 to $500 million (USD)</v>
      </c>
      <c r="N465" t="str">
        <f>[1]salary_data_cleaned!N465</f>
        <v>Travelers, Chubb, Crum &amp; Forster</v>
      </c>
      <c r="O465">
        <f>[1]salary_data_cleaned!O465</f>
        <v>0</v>
      </c>
      <c r="P465">
        <f>[1]salary_data_cleaned!P465</f>
        <v>0</v>
      </c>
      <c r="Q465">
        <f>[1]salary_data_cleaned!Q465</f>
        <v>76</v>
      </c>
      <c r="R465">
        <f>[1]salary_data_cleaned!R465</f>
        <v>145</v>
      </c>
      <c r="S465">
        <f>[1]salary_data_cleaned!S465</f>
        <v>110.5</v>
      </c>
      <c r="T465" s="1" t="str">
        <f>[1]salary_data_cleaned!T465</f>
        <v xml:space="preserve">GNY Insurance Companies
</v>
      </c>
      <c r="U465" t="str">
        <f>[1]salary_data_cleaned!U465</f>
        <v xml:space="preserve"> NY</v>
      </c>
      <c r="V465">
        <f>[1]salary_data_cleaned!V465</f>
        <v>1</v>
      </c>
      <c r="W465">
        <f>[1]salary_data_cleaned!W465</f>
        <v>106</v>
      </c>
      <c r="X465">
        <f>[1]salary_data_cleaned!X465</f>
        <v>1</v>
      </c>
      <c r="Y465">
        <f>[1]salary_data_cleaned!Y465</f>
        <v>0</v>
      </c>
      <c r="Z465">
        <f>[1]salary_data_cleaned!Z465</f>
        <v>0</v>
      </c>
      <c r="AA465">
        <f>[1]salary_data_cleaned!AA465</f>
        <v>0</v>
      </c>
      <c r="AB465">
        <f>[1]salary_data_cleaned!AB465</f>
        <v>1</v>
      </c>
    </row>
    <row r="466" spans="1:28" ht="409.6" x14ac:dyDescent="0.3">
      <c r="A466" t="str">
        <f>[1]salary_data_cleaned!A466</f>
        <v>Marketing Data Analyst</v>
      </c>
      <c r="B466" t="str">
        <f>[1]salary_data_cleaned!B466</f>
        <v>$36K-$62K (Glassdoor est.)</v>
      </c>
      <c r="C466" s="1" t="str">
        <f>[1]salary_data_cleaned!C466</f>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v>
      </c>
      <c r="D466">
        <f>[1]salary_data_cleaned!D466</f>
        <v>3.9</v>
      </c>
      <c r="E466" s="1" t="str">
        <f>[1]salary_data_cleaned!E466</f>
        <v>Citadel Federal Credit Union
3.9</v>
      </c>
      <c r="F466" t="str">
        <f>[1]salary_data_cleaned!F466</f>
        <v>Exton, PA</v>
      </c>
      <c r="G466" t="str">
        <f>[1]salary_data_cleaned!G466</f>
        <v>Exton, PA</v>
      </c>
      <c r="H466" t="str">
        <f>[1]salary_data_cleaned!H466</f>
        <v>501 to 1000 employees</v>
      </c>
      <c r="I466">
        <f>[1]salary_data_cleaned!I466</f>
        <v>1937</v>
      </c>
      <c r="J466" t="str">
        <f>[1]salary_data_cleaned!J466</f>
        <v>Nonprofit Organization</v>
      </c>
      <c r="K466" t="str">
        <f>[1]salary_data_cleaned!K466</f>
        <v>Banks &amp; Credit Unions</v>
      </c>
      <c r="L466" t="str">
        <f>[1]salary_data_cleaned!L466</f>
        <v>Finance</v>
      </c>
      <c r="M466" t="str">
        <f>[1]salary_data_cleaned!M466</f>
        <v>Unknown / Non-Applicable</v>
      </c>
      <c r="N466" t="str">
        <f>[1]salary_data_cleaned!N466</f>
        <v>TruMark Financial, North Island Credit Union, CommunityAmerica Credit Union</v>
      </c>
      <c r="O466">
        <f>[1]salary_data_cleaned!O466</f>
        <v>0</v>
      </c>
      <c r="P466">
        <f>[1]salary_data_cleaned!P466</f>
        <v>0</v>
      </c>
      <c r="Q466">
        <f>[1]salary_data_cleaned!Q466</f>
        <v>36</v>
      </c>
      <c r="R466">
        <f>[1]salary_data_cleaned!R466</f>
        <v>62</v>
      </c>
      <c r="S466">
        <f>[1]salary_data_cleaned!S466</f>
        <v>49</v>
      </c>
      <c r="T466" s="1" t="str">
        <f>[1]salary_data_cleaned!T466</f>
        <v xml:space="preserve">Citadel Federal Credit Union
</v>
      </c>
      <c r="U466" t="str">
        <f>[1]salary_data_cleaned!U466</f>
        <v xml:space="preserve"> PA</v>
      </c>
      <c r="V466">
        <f>[1]salary_data_cleaned!V466</f>
        <v>1</v>
      </c>
      <c r="W466">
        <f>[1]salary_data_cleaned!W466</f>
        <v>83</v>
      </c>
      <c r="X466">
        <f>[1]salary_data_cleaned!X466</f>
        <v>1</v>
      </c>
      <c r="Y466">
        <f>[1]salary_data_cleaned!Y466</f>
        <v>0</v>
      </c>
      <c r="Z466">
        <f>[1]salary_data_cleaned!Z466</f>
        <v>0</v>
      </c>
      <c r="AA466">
        <f>[1]salary_data_cleaned!AA466</f>
        <v>0</v>
      </c>
      <c r="AB466">
        <f>[1]salary_data_cleaned!AB466</f>
        <v>0</v>
      </c>
    </row>
    <row r="467" spans="1:28" ht="409.6" x14ac:dyDescent="0.3">
      <c r="A467" t="str">
        <f>[1]salary_data_cleaned!A467</f>
        <v>Data Scientist</v>
      </c>
      <c r="B467" t="str">
        <f>[1]salary_data_cleaned!B467</f>
        <v>$70K-$118K (Glassdoor est.)</v>
      </c>
      <c r="C467" s="1" t="str">
        <f>[1]salary_data_cleaned!C467</f>
        <v>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v>
      </c>
      <c r="D467">
        <f>[1]salary_data_cleaned!D467</f>
        <v>4.5999999999999996</v>
      </c>
      <c r="E467" s="1" t="str">
        <f>[1]salary_data_cleaned!E467</f>
        <v>Conch Technologies, Inc
4.6</v>
      </c>
      <c r="F467" t="str">
        <f>[1]salary_data_cleaned!F467</f>
        <v>Waltham, MA</v>
      </c>
      <c r="G467" t="str">
        <f>[1]salary_data_cleaned!G467</f>
        <v>Memphis, TN</v>
      </c>
      <c r="H467" t="str">
        <f>[1]salary_data_cleaned!H467</f>
        <v>51 to 200 employees</v>
      </c>
      <c r="I467">
        <f>[1]salary_data_cleaned!I467</f>
        <v>-1</v>
      </c>
      <c r="J467" t="str">
        <f>[1]salary_data_cleaned!J467</f>
        <v>Company - Private</v>
      </c>
      <c r="K467" t="str">
        <f>[1]salary_data_cleaned!K467</f>
        <v>Consulting</v>
      </c>
      <c r="L467" t="str">
        <f>[1]salary_data_cleaned!L467</f>
        <v>Business Services</v>
      </c>
      <c r="M467" t="str">
        <f>[1]salary_data_cleaned!M467</f>
        <v>$5 to $10 million (USD)</v>
      </c>
      <c r="N467">
        <f>[1]salary_data_cleaned!N467</f>
        <v>-1</v>
      </c>
      <c r="O467">
        <f>[1]salary_data_cleaned!O467</f>
        <v>0</v>
      </c>
      <c r="P467">
        <f>[1]salary_data_cleaned!P467</f>
        <v>0</v>
      </c>
      <c r="Q467">
        <f>[1]salary_data_cleaned!Q467</f>
        <v>70</v>
      </c>
      <c r="R467">
        <f>[1]salary_data_cleaned!R467</f>
        <v>118</v>
      </c>
      <c r="S467">
        <f>[1]salary_data_cleaned!S467</f>
        <v>94</v>
      </c>
      <c r="T467" s="1" t="str">
        <f>[1]salary_data_cleaned!T467</f>
        <v xml:space="preserve">Conch Technologies, Inc
</v>
      </c>
      <c r="U467" t="str">
        <f>[1]salary_data_cleaned!U467</f>
        <v xml:space="preserve"> MA</v>
      </c>
      <c r="V467">
        <f>[1]salary_data_cleaned!V467</f>
        <v>0</v>
      </c>
      <c r="W467">
        <f>[1]salary_data_cleaned!W467</f>
        <v>-1</v>
      </c>
      <c r="X467">
        <f>[1]salary_data_cleaned!X467</f>
        <v>1</v>
      </c>
      <c r="Y467">
        <f>[1]salary_data_cleaned!Y467</f>
        <v>0</v>
      </c>
      <c r="Z467">
        <f>[1]salary_data_cleaned!Z467</f>
        <v>1</v>
      </c>
      <c r="AA467">
        <f>[1]salary_data_cleaned!AA467</f>
        <v>1</v>
      </c>
      <c r="AB467">
        <f>[1]salary_data_cleaned!AB467</f>
        <v>0</v>
      </c>
    </row>
    <row r="468" spans="1:28" ht="409.6" x14ac:dyDescent="0.3">
      <c r="A468" t="str">
        <f>[1]salary_data_cleaned!A468</f>
        <v>Senior Data Scientist</v>
      </c>
      <c r="B468" t="str">
        <f>[1]salary_data_cleaned!B468</f>
        <v>$94K-$153K (Glassdoor est.)</v>
      </c>
      <c r="C468" s="1" t="str">
        <f>[1]salary_data_cleaned!C468</f>
        <v>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v>
      </c>
      <c r="D468">
        <f>[1]salary_data_cleaned!D468</f>
        <v>4.3</v>
      </c>
      <c r="E468" s="1" t="str">
        <f>[1]salary_data_cleaned!E468</f>
        <v>Medidata Solutions
4.3</v>
      </c>
      <c r="F468" t="str">
        <f>[1]salary_data_cleaned!F468</f>
        <v>New York, NY</v>
      </c>
      <c r="G468" t="str">
        <f>[1]salary_data_cleaned!G468</f>
        <v>New York, NY</v>
      </c>
      <c r="H468" t="str">
        <f>[1]salary_data_cleaned!H468</f>
        <v>1001 to 5000 employees</v>
      </c>
      <c r="I468">
        <f>[1]salary_data_cleaned!I468</f>
        <v>1999</v>
      </c>
      <c r="J468" t="str">
        <f>[1]salary_data_cleaned!J468</f>
        <v>Company - Public</v>
      </c>
      <c r="K468" t="str">
        <f>[1]salary_data_cleaned!K468</f>
        <v>Enterprise Software &amp; Network Solutions</v>
      </c>
      <c r="L468" t="str">
        <f>[1]salary_data_cleaned!L468</f>
        <v>Information Technology</v>
      </c>
      <c r="M468" t="str">
        <f>[1]salary_data_cleaned!M468</f>
        <v>$500 million to $1 billion (USD)</v>
      </c>
      <c r="N468" t="str">
        <f>[1]salary_data_cleaned!N468</f>
        <v>Oracle</v>
      </c>
      <c r="O468">
        <f>[1]salary_data_cleaned!O468</f>
        <v>0</v>
      </c>
      <c r="P468">
        <f>[1]salary_data_cleaned!P468</f>
        <v>0</v>
      </c>
      <c r="Q468">
        <f>[1]salary_data_cleaned!Q468</f>
        <v>94</v>
      </c>
      <c r="R468">
        <f>[1]salary_data_cleaned!R468</f>
        <v>153</v>
      </c>
      <c r="S468">
        <f>[1]salary_data_cleaned!S468</f>
        <v>123.5</v>
      </c>
      <c r="T468" s="1" t="str">
        <f>[1]salary_data_cleaned!T468</f>
        <v xml:space="preserve">Medidata Solutions
</v>
      </c>
      <c r="U468" t="str">
        <f>[1]salary_data_cleaned!U468</f>
        <v xml:space="preserve"> NY</v>
      </c>
      <c r="V468">
        <f>[1]salary_data_cleaned!V468</f>
        <v>1</v>
      </c>
      <c r="W468">
        <f>[1]salary_data_cleaned!W468</f>
        <v>21</v>
      </c>
      <c r="X468">
        <f>[1]salary_data_cleaned!X468</f>
        <v>1</v>
      </c>
      <c r="Y468">
        <f>[1]salary_data_cleaned!Y468</f>
        <v>0</v>
      </c>
      <c r="Z468">
        <f>[1]salary_data_cleaned!Z468</f>
        <v>0</v>
      </c>
      <c r="AA468">
        <f>[1]salary_data_cleaned!AA468</f>
        <v>1</v>
      </c>
      <c r="AB468">
        <f>[1]salary_data_cleaned!AB468</f>
        <v>0</v>
      </c>
    </row>
    <row r="469" spans="1:28" ht="409.6" x14ac:dyDescent="0.3">
      <c r="A469" t="str">
        <f>[1]salary_data_cleaned!A469</f>
        <v>Principal Scientist, Hematology</v>
      </c>
      <c r="B469" t="str">
        <f>[1]salary_data_cleaned!B469</f>
        <v>$54K-$115K (Glassdoor est.)</v>
      </c>
      <c r="C469" s="1" t="str">
        <f>[1]salary_data_cleaned!C469</f>
        <v>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v>
      </c>
      <c r="D469">
        <f>[1]salary_data_cleaned!D469</f>
        <v>3.3</v>
      </c>
      <c r="E469" s="1" t="str">
        <f>[1]salary_data_cleaned!E469</f>
        <v>Rochester Regional Health
3.3</v>
      </c>
      <c r="F469" t="str">
        <f>[1]salary_data_cleaned!F469</f>
        <v>Rochester, NY</v>
      </c>
      <c r="G469" t="str">
        <f>[1]salary_data_cleaned!G469</f>
        <v>Rochester, NY</v>
      </c>
      <c r="H469" t="str">
        <f>[1]salary_data_cleaned!H469</f>
        <v>10000+ employees</v>
      </c>
      <c r="I469">
        <f>[1]salary_data_cleaned!I469</f>
        <v>2014</v>
      </c>
      <c r="J469" t="str">
        <f>[1]salary_data_cleaned!J469</f>
        <v>Hospital</v>
      </c>
      <c r="K469" t="str">
        <f>[1]salary_data_cleaned!K469</f>
        <v>Health Care Services &amp; Hospitals</v>
      </c>
      <c r="L469" t="str">
        <f>[1]salary_data_cleaned!L469</f>
        <v>Health Care</v>
      </c>
      <c r="M469" t="str">
        <f>[1]salary_data_cleaned!M469</f>
        <v>$500 million to $1 billion (USD)</v>
      </c>
      <c r="N469">
        <f>[1]salary_data_cleaned!N469</f>
        <v>-1</v>
      </c>
      <c r="O469">
        <f>[1]salary_data_cleaned!O469</f>
        <v>0</v>
      </c>
      <c r="P469">
        <f>[1]salary_data_cleaned!P469</f>
        <v>0</v>
      </c>
      <c r="Q469">
        <f>[1]salary_data_cleaned!Q469</f>
        <v>54</v>
      </c>
      <c r="R469">
        <f>[1]salary_data_cleaned!R469</f>
        <v>115</v>
      </c>
      <c r="S469">
        <f>[1]salary_data_cleaned!S469</f>
        <v>84.5</v>
      </c>
      <c r="T469" s="1" t="str">
        <f>[1]salary_data_cleaned!T469</f>
        <v xml:space="preserve">Rochester Regional Health
</v>
      </c>
      <c r="U469" t="str">
        <f>[1]salary_data_cleaned!U469</f>
        <v xml:space="preserve"> NY</v>
      </c>
      <c r="V469">
        <f>[1]salary_data_cleaned!V469</f>
        <v>1</v>
      </c>
      <c r="W469">
        <f>[1]salary_data_cleaned!W469</f>
        <v>6</v>
      </c>
      <c r="X469">
        <f>[1]salary_data_cleaned!X469</f>
        <v>0</v>
      </c>
      <c r="Y469">
        <f>[1]salary_data_cleaned!Y469</f>
        <v>0</v>
      </c>
      <c r="Z469">
        <f>[1]salary_data_cleaned!Z469</f>
        <v>0</v>
      </c>
      <c r="AA469">
        <f>[1]salary_data_cleaned!AA469</f>
        <v>0</v>
      </c>
      <c r="AB469">
        <f>[1]salary_data_cleaned!AB469</f>
        <v>0</v>
      </c>
    </row>
    <row r="470" spans="1:28" ht="409.6" x14ac:dyDescent="0.3">
      <c r="A470" t="str">
        <f>[1]salary_data_cleaned!A470</f>
        <v>Data Analyst</v>
      </c>
      <c r="B470" t="str">
        <f>[1]salary_data_cleaned!B470</f>
        <v>$50K-$92K (Glassdoor est.)</v>
      </c>
      <c r="C470" s="1" t="str">
        <f>[1]salary_data_cleaned!C470</f>
        <v>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v>
      </c>
      <c r="D470">
        <f>[1]salary_data_cleaned!D470</f>
        <v>3.7</v>
      </c>
      <c r="E470" s="1" t="str">
        <f>[1]salary_data_cleaned!E470</f>
        <v>CALIBRE Systems
3.7</v>
      </c>
      <c r="F470" t="str">
        <f>[1]salary_data_cleaned!F470</f>
        <v>Alexandria, VA</v>
      </c>
      <c r="G470" t="str">
        <f>[1]salary_data_cleaned!G470</f>
        <v>Alexandria, VA</v>
      </c>
      <c r="H470" t="str">
        <f>[1]salary_data_cleaned!H470</f>
        <v>501 to 1000 employees</v>
      </c>
      <c r="I470">
        <f>[1]salary_data_cleaned!I470</f>
        <v>1989</v>
      </c>
      <c r="J470" t="str">
        <f>[1]salary_data_cleaned!J470</f>
        <v>Company - Private</v>
      </c>
      <c r="K470" t="str">
        <f>[1]salary_data_cleaned!K470</f>
        <v>IT Services</v>
      </c>
      <c r="L470" t="str">
        <f>[1]salary_data_cleaned!L470</f>
        <v>Information Technology</v>
      </c>
      <c r="M470" t="str">
        <f>[1]salary_data_cleaned!M470</f>
        <v>$100 to $500 million (USD)</v>
      </c>
      <c r="N470" t="str">
        <f>[1]salary_data_cleaned!N470</f>
        <v>CSC, Booz Allen Hamilton, ManTech</v>
      </c>
      <c r="O470">
        <f>[1]salary_data_cleaned!O470</f>
        <v>0</v>
      </c>
      <c r="P470">
        <f>[1]salary_data_cleaned!P470</f>
        <v>0</v>
      </c>
      <c r="Q470">
        <f>[1]salary_data_cleaned!Q470</f>
        <v>50</v>
      </c>
      <c r="R470">
        <f>[1]salary_data_cleaned!R470</f>
        <v>92</v>
      </c>
      <c r="S470">
        <f>[1]salary_data_cleaned!S470</f>
        <v>71</v>
      </c>
      <c r="T470" s="1" t="str">
        <f>[1]salary_data_cleaned!T470</f>
        <v xml:space="preserve">CALIBRE Systems
</v>
      </c>
      <c r="U470" t="str">
        <f>[1]salary_data_cleaned!U470</f>
        <v xml:space="preserve"> VA</v>
      </c>
      <c r="V470">
        <f>[1]salary_data_cleaned!V470</f>
        <v>1</v>
      </c>
      <c r="W470">
        <f>[1]salary_data_cleaned!W470</f>
        <v>31</v>
      </c>
      <c r="X470">
        <f>[1]salary_data_cleaned!X470</f>
        <v>0</v>
      </c>
      <c r="Y470">
        <f>[1]salary_data_cleaned!Y470</f>
        <v>0</v>
      </c>
      <c r="Z470">
        <f>[1]salary_data_cleaned!Z470</f>
        <v>0</v>
      </c>
      <c r="AA470">
        <f>[1]salary_data_cleaned!AA470</f>
        <v>0</v>
      </c>
      <c r="AB470">
        <f>[1]salary_data_cleaned!AB470</f>
        <v>1</v>
      </c>
    </row>
    <row r="471" spans="1:28" ht="409.6" x14ac:dyDescent="0.3">
      <c r="A471" t="str">
        <f>[1]salary_data_cleaned!A471</f>
        <v>Software Data Engineer - College</v>
      </c>
      <c r="B471" t="str">
        <f>[1]salary_data_cleaned!B471</f>
        <v>$49K-$97K (Glassdoor est.)</v>
      </c>
      <c r="C471" s="1" t="str">
        <f>[1]salary_data_cleaned!C471</f>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v>
      </c>
      <c r="D471">
        <f>[1]salary_data_cleaned!D471</f>
        <v>4</v>
      </c>
      <c r="E471" s="1" t="str">
        <f>[1]salary_data_cleaned!E471</f>
        <v>HP Inc.
4.0</v>
      </c>
      <c r="F471" t="str">
        <f>[1]salary_data_cleaned!F471</f>
        <v>Corvallis, OR</v>
      </c>
      <c r="G471" t="str">
        <f>[1]salary_data_cleaned!G471</f>
        <v>Palo Alto, CA</v>
      </c>
      <c r="H471" t="str">
        <f>[1]salary_data_cleaned!H471</f>
        <v>10000+ employees</v>
      </c>
      <c r="I471">
        <f>[1]salary_data_cleaned!I471</f>
        <v>1939</v>
      </c>
      <c r="J471" t="str">
        <f>[1]salary_data_cleaned!J471</f>
        <v>Company - Public</v>
      </c>
      <c r="K471" t="str">
        <f>[1]salary_data_cleaned!K471</f>
        <v>Computer Hardware &amp; Software</v>
      </c>
      <c r="L471" t="str">
        <f>[1]salary_data_cleaned!L471</f>
        <v>Information Technology</v>
      </c>
      <c r="M471" t="str">
        <f>[1]salary_data_cleaned!M471</f>
        <v>Unknown / Non-Applicable</v>
      </c>
      <c r="N471">
        <f>[1]salary_data_cleaned!N471</f>
        <v>-1</v>
      </c>
      <c r="O471">
        <f>[1]salary_data_cleaned!O471</f>
        <v>0</v>
      </c>
      <c r="P471">
        <f>[1]salary_data_cleaned!P471</f>
        <v>0</v>
      </c>
      <c r="Q471">
        <f>[1]salary_data_cleaned!Q471</f>
        <v>49</v>
      </c>
      <c r="R471">
        <f>[1]salary_data_cleaned!R471</f>
        <v>97</v>
      </c>
      <c r="S471">
        <f>[1]salary_data_cleaned!S471</f>
        <v>73</v>
      </c>
      <c r="T471" s="1" t="str">
        <f>[1]salary_data_cleaned!T471</f>
        <v xml:space="preserve">HP Inc.
</v>
      </c>
      <c r="U471" t="str">
        <f>[1]salary_data_cleaned!U471</f>
        <v xml:space="preserve"> OR</v>
      </c>
      <c r="V471">
        <f>[1]salary_data_cleaned!V471</f>
        <v>0</v>
      </c>
      <c r="W471">
        <f>[1]salary_data_cleaned!W471</f>
        <v>81</v>
      </c>
      <c r="X471">
        <f>[1]salary_data_cleaned!X471</f>
        <v>0</v>
      </c>
      <c r="Y471">
        <f>[1]salary_data_cleaned!Y471</f>
        <v>0</v>
      </c>
      <c r="Z471">
        <f>[1]salary_data_cleaned!Z471</f>
        <v>0</v>
      </c>
      <c r="AA471">
        <f>[1]salary_data_cleaned!AA471</f>
        <v>0</v>
      </c>
      <c r="AB471">
        <f>[1]salary_data_cleaned!AB471</f>
        <v>0</v>
      </c>
    </row>
    <row r="472" spans="1:28" ht="409.6" x14ac:dyDescent="0.3">
      <c r="A472" t="str">
        <f>[1]salary_data_cleaned!A472</f>
        <v>Director - Data, Privacy and AI Governance</v>
      </c>
      <c r="B472" t="str">
        <f>[1]salary_data_cleaned!B472</f>
        <v>$67K-$135K (Glassdoor est.)</v>
      </c>
      <c r="C472" s="1" t="str">
        <f>[1]salary_data_cleaned!C472</f>
        <v>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v>
      </c>
      <c r="D472">
        <f>[1]salary_data_cleaned!D472</f>
        <v>3.6</v>
      </c>
      <c r="E472" s="1" t="str">
        <f>[1]salary_data_cleaned!E472</f>
        <v>MassMutual
3.6</v>
      </c>
      <c r="F472" t="str">
        <f>[1]salary_data_cleaned!F472</f>
        <v>Boston, MA</v>
      </c>
      <c r="G472" t="str">
        <f>[1]salary_data_cleaned!G472</f>
        <v>Springfield, MA</v>
      </c>
      <c r="H472" t="str">
        <f>[1]salary_data_cleaned!H472</f>
        <v>5001 to 10000 employees</v>
      </c>
      <c r="I472">
        <f>[1]salary_data_cleaned!I472</f>
        <v>1851</v>
      </c>
      <c r="J472" t="str">
        <f>[1]salary_data_cleaned!J472</f>
        <v>Company - Private</v>
      </c>
      <c r="K472" t="str">
        <f>[1]salary_data_cleaned!K472</f>
        <v>Insurance Carriers</v>
      </c>
      <c r="L472" t="str">
        <f>[1]salary_data_cleaned!L472</f>
        <v>Insurance</v>
      </c>
      <c r="M472" t="str">
        <f>[1]salary_data_cleaned!M472</f>
        <v>$10+ billion (USD)</v>
      </c>
      <c r="N472">
        <f>[1]salary_data_cleaned!N472</f>
        <v>-1</v>
      </c>
      <c r="O472">
        <f>[1]salary_data_cleaned!O472</f>
        <v>0</v>
      </c>
      <c r="P472">
        <f>[1]salary_data_cleaned!P472</f>
        <v>0</v>
      </c>
      <c r="Q472">
        <f>[1]salary_data_cleaned!Q472</f>
        <v>67</v>
      </c>
      <c r="R472">
        <f>[1]salary_data_cleaned!R472</f>
        <v>135</v>
      </c>
      <c r="S472">
        <f>[1]salary_data_cleaned!S472</f>
        <v>101</v>
      </c>
      <c r="T472" s="1" t="str">
        <f>[1]salary_data_cleaned!T472</f>
        <v xml:space="preserve">MassMutual
</v>
      </c>
      <c r="U472" t="str">
        <f>[1]salary_data_cleaned!U472</f>
        <v xml:space="preserve"> MA</v>
      </c>
      <c r="V472">
        <f>[1]salary_data_cleaned!V472</f>
        <v>0</v>
      </c>
      <c r="W472">
        <f>[1]salary_data_cleaned!W472</f>
        <v>169</v>
      </c>
      <c r="X472">
        <f>[1]salary_data_cleaned!X472</f>
        <v>0</v>
      </c>
      <c r="Y472">
        <f>[1]salary_data_cleaned!Y472</f>
        <v>0</v>
      </c>
      <c r="Z472">
        <f>[1]salary_data_cleaned!Z472</f>
        <v>0</v>
      </c>
      <c r="AA472">
        <f>[1]salary_data_cleaned!AA472</f>
        <v>0</v>
      </c>
      <c r="AB472">
        <f>[1]salary_data_cleaned!AB472</f>
        <v>0</v>
      </c>
    </row>
    <row r="473" spans="1:28" ht="409.6" x14ac:dyDescent="0.3">
      <c r="A473" t="str">
        <f>[1]salary_data_cleaned!A473</f>
        <v>Staff Machine Learning Engineer</v>
      </c>
      <c r="B473" t="str">
        <f>[1]salary_data_cleaned!B473</f>
        <v>$138K-$224K (Glassdoor est.)</v>
      </c>
      <c r="C473" s="1" t="str">
        <f>[1]salary_data_cleaned!C473</f>
        <v>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
      <c r="D473">
        <f>[1]salary_data_cleaned!D473</f>
        <v>3.9</v>
      </c>
      <c r="E473" s="1" t="str">
        <f>[1]salary_data_cleaned!E473</f>
        <v>Tapjoy
3.9</v>
      </c>
      <c r="F473" t="str">
        <f>[1]salary_data_cleaned!F473</f>
        <v>San Francisco, CA</v>
      </c>
      <c r="G473" t="str">
        <f>[1]salary_data_cleaned!G473</f>
        <v>San Francisco, CA</v>
      </c>
      <c r="H473" t="str">
        <f>[1]salary_data_cleaned!H473</f>
        <v>201 to 500 employees</v>
      </c>
      <c r="I473">
        <f>[1]salary_data_cleaned!I473</f>
        <v>2007</v>
      </c>
      <c r="J473" t="str">
        <f>[1]salary_data_cleaned!J473</f>
        <v>Company - Private</v>
      </c>
      <c r="K473" t="str">
        <f>[1]salary_data_cleaned!K473</f>
        <v>Internet</v>
      </c>
      <c r="L473" t="str">
        <f>[1]salary_data_cleaned!L473</f>
        <v>Information Technology</v>
      </c>
      <c r="M473" t="str">
        <f>[1]salary_data_cleaned!M473</f>
        <v>$10 to $25 million (USD)</v>
      </c>
      <c r="N473" t="str">
        <f>[1]salary_data_cleaned!N473</f>
        <v>FLURRY, Chartboost</v>
      </c>
      <c r="O473">
        <f>[1]salary_data_cleaned!O473</f>
        <v>0</v>
      </c>
      <c r="P473">
        <f>[1]salary_data_cleaned!P473</f>
        <v>0</v>
      </c>
      <c r="Q473">
        <f>[1]salary_data_cleaned!Q473</f>
        <v>138</v>
      </c>
      <c r="R473">
        <f>[1]salary_data_cleaned!R473</f>
        <v>224</v>
      </c>
      <c r="S473">
        <f>[1]salary_data_cleaned!S473</f>
        <v>181</v>
      </c>
      <c r="T473" s="1" t="str">
        <f>[1]salary_data_cleaned!T473</f>
        <v xml:space="preserve">Tapjoy
</v>
      </c>
      <c r="U473" t="str">
        <f>[1]salary_data_cleaned!U473</f>
        <v xml:space="preserve"> CA</v>
      </c>
      <c r="V473">
        <f>[1]salary_data_cleaned!V473</f>
        <v>1</v>
      </c>
      <c r="W473">
        <f>[1]salary_data_cleaned!W473</f>
        <v>13</v>
      </c>
      <c r="X473">
        <f>[1]salary_data_cleaned!X473</f>
        <v>1</v>
      </c>
      <c r="Y473">
        <f>[1]salary_data_cleaned!Y473</f>
        <v>0</v>
      </c>
      <c r="Z473">
        <f>[1]salary_data_cleaned!Z473</f>
        <v>1</v>
      </c>
      <c r="AA473">
        <f>[1]salary_data_cleaned!AA473</f>
        <v>0</v>
      </c>
      <c r="AB473">
        <f>[1]salary_data_cleaned!AB473</f>
        <v>0</v>
      </c>
    </row>
    <row r="474" spans="1:28" ht="409.6" x14ac:dyDescent="0.3">
      <c r="A474" t="str">
        <f>[1]salary_data_cleaned!A474</f>
        <v>Data Scientist</v>
      </c>
      <c r="B474" t="str">
        <f>[1]salary_data_cleaned!B474</f>
        <v>$80K-$139K (Glassdoor est.)</v>
      </c>
      <c r="C474" s="1" t="str">
        <f>[1]salary_data_cleaned!C474</f>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v>
      </c>
      <c r="D474">
        <f>[1]salary_data_cleaned!D474</f>
        <v>3.7</v>
      </c>
      <c r="E474" s="1" t="str">
        <f>[1]salary_data_cleaned!E474</f>
        <v>Northrop Grumman
3.7</v>
      </c>
      <c r="F474" t="str">
        <f>[1]salary_data_cleaned!F474</f>
        <v>San Diego, CA</v>
      </c>
      <c r="G474" t="str">
        <f>[1]salary_data_cleaned!G474</f>
        <v>Falls Church, VA</v>
      </c>
      <c r="H474" t="str">
        <f>[1]salary_data_cleaned!H474</f>
        <v>10000+ employees</v>
      </c>
      <c r="I474">
        <f>[1]salary_data_cleaned!I474</f>
        <v>1939</v>
      </c>
      <c r="J474" t="str">
        <f>[1]salary_data_cleaned!J474</f>
        <v>Company - Public</v>
      </c>
      <c r="K474" t="str">
        <f>[1]salary_data_cleaned!K474</f>
        <v>Aerospace &amp; Defense</v>
      </c>
      <c r="L474" t="str">
        <f>[1]salary_data_cleaned!L474</f>
        <v>Aerospace &amp; Defense</v>
      </c>
      <c r="M474" t="str">
        <f>[1]salary_data_cleaned!M474</f>
        <v>$10+ billion (USD)</v>
      </c>
      <c r="N474">
        <f>[1]salary_data_cleaned!N474</f>
        <v>-1</v>
      </c>
      <c r="O474">
        <f>[1]salary_data_cleaned!O474</f>
        <v>0</v>
      </c>
      <c r="P474">
        <f>[1]salary_data_cleaned!P474</f>
        <v>0</v>
      </c>
      <c r="Q474">
        <f>[1]salary_data_cleaned!Q474</f>
        <v>80</v>
      </c>
      <c r="R474">
        <f>[1]salary_data_cleaned!R474</f>
        <v>139</v>
      </c>
      <c r="S474">
        <f>[1]salary_data_cleaned!S474</f>
        <v>109.5</v>
      </c>
      <c r="T474" s="1" t="str">
        <f>[1]salary_data_cleaned!T474</f>
        <v xml:space="preserve">Northrop Grumman
</v>
      </c>
      <c r="U474" t="str">
        <f>[1]salary_data_cleaned!U474</f>
        <v xml:space="preserve"> CA</v>
      </c>
      <c r="V474">
        <f>[1]salary_data_cleaned!V474</f>
        <v>0</v>
      </c>
      <c r="W474">
        <f>[1]salary_data_cleaned!W474</f>
        <v>81</v>
      </c>
      <c r="X474">
        <f>[1]salary_data_cleaned!X474</f>
        <v>0</v>
      </c>
      <c r="Y474">
        <f>[1]salary_data_cleaned!Y474</f>
        <v>0</v>
      </c>
      <c r="Z474">
        <f>[1]salary_data_cleaned!Z474</f>
        <v>0</v>
      </c>
      <c r="AA474">
        <f>[1]salary_data_cleaned!AA474</f>
        <v>0</v>
      </c>
      <c r="AB474">
        <f>[1]salary_data_cleaned!AB474</f>
        <v>1</v>
      </c>
    </row>
    <row r="475" spans="1:28" ht="409.6" x14ac:dyDescent="0.3">
      <c r="A475" t="str">
        <f>[1]salary_data_cleaned!A475</f>
        <v>Lead Data Scientist</v>
      </c>
      <c r="B475" t="str">
        <f>[1]salary_data_cleaned!B475</f>
        <v>$158K-$211K (Glassdoor est.)</v>
      </c>
      <c r="C475" s="1" t="str">
        <f>[1]salary_data_cleaned!C475</f>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v>
      </c>
      <c r="D475">
        <f>[1]salary_data_cleaned!D475</f>
        <v>3.7</v>
      </c>
      <c r="E475" s="1" t="str">
        <f>[1]salary_data_cleaned!E475</f>
        <v>Visa Inc.
3.7</v>
      </c>
      <c r="F475" t="str">
        <f>[1]salary_data_cleaned!F475</f>
        <v>Bellevue, WA</v>
      </c>
      <c r="G475" t="str">
        <f>[1]salary_data_cleaned!G475</f>
        <v>Foster City, CA</v>
      </c>
      <c r="H475" t="str">
        <f>[1]salary_data_cleaned!H475</f>
        <v>10000+ employees</v>
      </c>
      <c r="I475">
        <f>[1]salary_data_cleaned!I475</f>
        <v>1958</v>
      </c>
      <c r="J475" t="str">
        <f>[1]salary_data_cleaned!J475</f>
        <v>Company - Public</v>
      </c>
      <c r="K475" t="str">
        <f>[1]salary_data_cleaned!K475</f>
        <v>IT Services</v>
      </c>
      <c r="L475" t="str">
        <f>[1]salary_data_cleaned!L475</f>
        <v>Information Technology</v>
      </c>
      <c r="M475" t="str">
        <f>[1]salary_data_cleaned!M475</f>
        <v>$10+ billion (USD)</v>
      </c>
      <c r="N475" t="str">
        <f>[1]salary_data_cleaned!N475</f>
        <v>American Express, Mastercard, Discover</v>
      </c>
      <c r="O475">
        <f>[1]salary_data_cleaned!O475</f>
        <v>0</v>
      </c>
      <c r="P475">
        <f>[1]salary_data_cleaned!P475</f>
        <v>0</v>
      </c>
      <c r="Q475">
        <f>[1]salary_data_cleaned!Q475</f>
        <v>158</v>
      </c>
      <c r="R475">
        <f>[1]salary_data_cleaned!R475</f>
        <v>211</v>
      </c>
      <c r="S475">
        <f>[1]salary_data_cleaned!S475</f>
        <v>184.5</v>
      </c>
      <c r="T475" s="1" t="str">
        <f>[1]salary_data_cleaned!T475</f>
        <v xml:space="preserve">Visa Inc.
</v>
      </c>
      <c r="U475" t="str">
        <f>[1]salary_data_cleaned!U475</f>
        <v xml:space="preserve"> WA</v>
      </c>
      <c r="V475">
        <f>[1]salary_data_cleaned!V475</f>
        <v>0</v>
      </c>
      <c r="W475">
        <f>[1]salary_data_cleaned!W475</f>
        <v>62</v>
      </c>
      <c r="X475">
        <f>[1]salary_data_cleaned!X475</f>
        <v>1</v>
      </c>
      <c r="Y475">
        <f>[1]salary_data_cleaned!Y475</f>
        <v>0</v>
      </c>
      <c r="Z475">
        <f>[1]salary_data_cleaned!Z475</f>
        <v>0</v>
      </c>
      <c r="AA475">
        <f>[1]salary_data_cleaned!AA475</f>
        <v>0</v>
      </c>
      <c r="AB475">
        <f>[1]salary_data_cleaned!AB475</f>
        <v>1</v>
      </c>
    </row>
    <row r="476" spans="1:28" ht="409.6" x14ac:dyDescent="0.3">
      <c r="A476" t="str">
        <f>[1]salary_data_cleaned!A476</f>
        <v>Senior Data Scientist - Algorithms</v>
      </c>
      <c r="B476" t="str">
        <f>[1]salary_data_cleaned!B476</f>
        <v>$150K-$180K (Glassdoor est.)</v>
      </c>
      <c r="C476" s="1" t="str">
        <f>[1]salary_data_cleaned!C476</f>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v>
      </c>
      <c r="D476">
        <f>[1]salary_data_cleaned!D476</f>
        <v>3.9</v>
      </c>
      <c r="E476" s="1" t="str">
        <f>[1]salary_data_cleaned!E476</f>
        <v>Quartet Health
3.9</v>
      </c>
      <c r="F476" t="str">
        <f>[1]salary_data_cleaned!F476</f>
        <v>New York, NY</v>
      </c>
      <c r="G476" t="str">
        <f>[1]salary_data_cleaned!G476</f>
        <v>New York, NY</v>
      </c>
      <c r="H476" t="str">
        <f>[1]salary_data_cleaned!H476</f>
        <v>201 to 500 employees</v>
      </c>
      <c r="I476">
        <f>[1]salary_data_cleaned!I476</f>
        <v>2014</v>
      </c>
      <c r="J476" t="str">
        <f>[1]salary_data_cleaned!J476</f>
        <v>Company - Private</v>
      </c>
      <c r="K476" t="str">
        <f>[1]salary_data_cleaned!K476</f>
        <v>Enterprise Software &amp; Network Solutions</v>
      </c>
      <c r="L476" t="str">
        <f>[1]salary_data_cleaned!L476</f>
        <v>Information Technology</v>
      </c>
      <c r="M476" t="str">
        <f>[1]salary_data_cleaned!M476</f>
        <v>Unknown / Non-Applicable</v>
      </c>
      <c r="N476">
        <f>[1]salary_data_cleaned!N476</f>
        <v>-1</v>
      </c>
      <c r="O476">
        <f>[1]salary_data_cleaned!O476</f>
        <v>0</v>
      </c>
      <c r="P476">
        <f>[1]salary_data_cleaned!P476</f>
        <v>0</v>
      </c>
      <c r="Q476">
        <f>[1]salary_data_cleaned!Q476</f>
        <v>150</v>
      </c>
      <c r="R476">
        <f>[1]salary_data_cleaned!R476</f>
        <v>180</v>
      </c>
      <c r="S476">
        <f>[1]salary_data_cleaned!S476</f>
        <v>165</v>
      </c>
      <c r="T476" s="1" t="str">
        <f>[1]salary_data_cleaned!T476</f>
        <v xml:space="preserve">Quartet Health
</v>
      </c>
      <c r="U476" t="str">
        <f>[1]salary_data_cleaned!U476</f>
        <v xml:space="preserve"> NY</v>
      </c>
      <c r="V476">
        <f>[1]salary_data_cleaned!V476</f>
        <v>1</v>
      </c>
      <c r="W476">
        <f>[1]salary_data_cleaned!W476</f>
        <v>6</v>
      </c>
      <c r="X476">
        <f>[1]salary_data_cleaned!X476</f>
        <v>1</v>
      </c>
      <c r="Y476">
        <f>[1]salary_data_cleaned!Y476</f>
        <v>0</v>
      </c>
      <c r="Z476">
        <f>[1]salary_data_cleaned!Z476</f>
        <v>0</v>
      </c>
      <c r="AA476">
        <f>[1]salary_data_cleaned!AA476</f>
        <v>0</v>
      </c>
      <c r="AB476">
        <f>[1]salary_data_cleaned!AB476</f>
        <v>0</v>
      </c>
    </row>
    <row r="477" spans="1:28" ht="409.6" x14ac:dyDescent="0.3">
      <c r="A477" t="str">
        <f>[1]salary_data_cleaned!A477</f>
        <v>Information Security Data Analyst</v>
      </c>
      <c r="B477" t="str">
        <f>[1]salary_data_cleaned!B477</f>
        <v>$42K-$80K (Glassdoor est.)</v>
      </c>
      <c r="C477" s="1" t="str">
        <f>[1]salary_data_cleaned!C477</f>
        <v>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v>
      </c>
      <c r="D477">
        <f>[1]salary_data_cleaned!D477</f>
        <v>3.7</v>
      </c>
      <c r="E477" s="1" t="str">
        <f>[1]salary_data_cleaned!E477</f>
        <v>Motorola Solutions
3.7</v>
      </c>
      <c r="F477" t="str">
        <f>[1]salary_data_cleaned!F477</f>
        <v>Chicago, IL</v>
      </c>
      <c r="G477" t="str">
        <f>[1]salary_data_cleaned!G477</f>
        <v>Chicago, IL</v>
      </c>
      <c r="H477" t="str">
        <f>[1]salary_data_cleaned!H477</f>
        <v>10000+ employees</v>
      </c>
      <c r="I477">
        <f>[1]salary_data_cleaned!I477</f>
        <v>1928</v>
      </c>
      <c r="J477" t="str">
        <f>[1]salary_data_cleaned!J477</f>
        <v>Company - Public</v>
      </c>
      <c r="K477" t="str">
        <f>[1]salary_data_cleaned!K477</f>
        <v>Computer Hardware &amp; Software</v>
      </c>
      <c r="L477" t="str">
        <f>[1]salary_data_cleaned!L477</f>
        <v>Information Technology</v>
      </c>
      <c r="M477" t="str">
        <f>[1]salary_data_cleaned!M477</f>
        <v>$5 to $10 billion (USD)</v>
      </c>
      <c r="N477" t="str">
        <f>[1]salary_data_cleaned!N477</f>
        <v>Cisco Systems, Huawei Technologies, IBM</v>
      </c>
      <c r="O477">
        <f>[1]salary_data_cleaned!O477</f>
        <v>0</v>
      </c>
      <c r="P477">
        <f>[1]salary_data_cleaned!P477</f>
        <v>0</v>
      </c>
      <c r="Q477">
        <f>[1]salary_data_cleaned!Q477</f>
        <v>42</v>
      </c>
      <c r="R477">
        <f>[1]salary_data_cleaned!R477</f>
        <v>80</v>
      </c>
      <c r="S477">
        <f>[1]salary_data_cleaned!S477</f>
        <v>61</v>
      </c>
      <c r="T477" s="1" t="str">
        <f>[1]salary_data_cleaned!T477</f>
        <v xml:space="preserve">Motorola Solutions
</v>
      </c>
      <c r="U477" t="str">
        <f>[1]salary_data_cleaned!U477</f>
        <v xml:space="preserve"> IL</v>
      </c>
      <c r="V477">
        <f>[1]salary_data_cleaned!V477</f>
        <v>1</v>
      </c>
      <c r="W477">
        <f>[1]salary_data_cleaned!W477</f>
        <v>92</v>
      </c>
      <c r="X477">
        <f>[1]salary_data_cleaned!X477</f>
        <v>1</v>
      </c>
      <c r="Y477">
        <f>[1]salary_data_cleaned!Y477</f>
        <v>0</v>
      </c>
      <c r="Z477">
        <f>[1]salary_data_cleaned!Z477</f>
        <v>1</v>
      </c>
      <c r="AA477">
        <f>[1]salary_data_cleaned!AA477</f>
        <v>0</v>
      </c>
      <c r="AB477">
        <f>[1]salary_data_cleaned!AB477</f>
        <v>0</v>
      </c>
    </row>
    <row r="478" spans="1:28" ht="409.6" x14ac:dyDescent="0.3">
      <c r="A478" t="str">
        <f>[1]salary_data_cleaned!A478</f>
        <v>Lead Data Engineer</v>
      </c>
      <c r="B478" t="str">
        <f>[1]salary_data_cleaned!B478</f>
        <v>$190K-$220K(Employer est.)</v>
      </c>
      <c r="C478" s="1" t="str">
        <f>[1]salary_data_cleaned!C478</f>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v>
      </c>
      <c r="D478">
        <f>[1]salary_data_cleaned!D478</f>
        <v>4.0999999999999996</v>
      </c>
      <c r="E478" s="1" t="str">
        <f>[1]salary_data_cleaned!E478</f>
        <v>Credit Sesame
4.1</v>
      </c>
      <c r="F478" t="str">
        <f>[1]salary_data_cleaned!F478</f>
        <v>Mountain View, CA</v>
      </c>
      <c r="G478" t="str">
        <f>[1]salary_data_cleaned!G478</f>
        <v>Mountain View, CA</v>
      </c>
      <c r="H478" t="str">
        <f>[1]salary_data_cleaned!H478</f>
        <v>51 to 200 employees</v>
      </c>
      <c r="I478">
        <f>[1]salary_data_cleaned!I478</f>
        <v>2010</v>
      </c>
      <c r="J478" t="str">
        <f>[1]salary_data_cleaned!J478</f>
        <v>Company - Private</v>
      </c>
      <c r="K478" t="str">
        <f>[1]salary_data_cleaned!K478</f>
        <v>Internet</v>
      </c>
      <c r="L478" t="str">
        <f>[1]salary_data_cleaned!L478</f>
        <v>Information Technology</v>
      </c>
      <c r="M478" t="str">
        <f>[1]salary_data_cleaned!M478</f>
        <v>$50 to $100 million (USD)</v>
      </c>
      <c r="N478" t="str">
        <f>[1]salary_data_cleaned!N478</f>
        <v>Credit Karma, LendUp, SoFi</v>
      </c>
      <c r="O478">
        <f>[1]salary_data_cleaned!O478</f>
        <v>0</v>
      </c>
      <c r="P478">
        <f>[1]salary_data_cleaned!P478</f>
        <v>0</v>
      </c>
      <c r="Q478">
        <f>[1]salary_data_cleaned!Q478</f>
        <v>190</v>
      </c>
      <c r="R478">
        <f>[1]salary_data_cleaned!R478</f>
        <v>220</v>
      </c>
      <c r="S478">
        <f>[1]salary_data_cleaned!S478</f>
        <v>205</v>
      </c>
      <c r="T478" s="1" t="str">
        <f>[1]salary_data_cleaned!T478</f>
        <v xml:space="preserve">Credit Sesame
</v>
      </c>
      <c r="U478" t="str">
        <f>[1]salary_data_cleaned!U478</f>
        <v xml:space="preserve"> CA</v>
      </c>
      <c r="V478">
        <f>[1]salary_data_cleaned!V478</f>
        <v>1</v>
      </c>
      <c r="W478">
        <f>[1]salary_data_cleaned!W478</f>
        <v>10</v>
      </c>
      <c r="X478">
        <f>[1]salary_data_cleaned!X478</f>
        <v>1</v>
      </c>
      <c r="Y478">
        <f>[1]salary_data_cleaned!Y478</f>
        <v>0</v>
      </c>
      <c r="Z478">
        <f>[1]salary_data_cleaned!Z478</f>
        <v>1</v>
      </c>
      <c r="AA478">
        <f>[1]salary_data_cleaned!AA478</f>
        <v>1</v>
      </c>
      <c r="AB478">
        <f>[1]salary_data_cleaned!AB478</f>
        <v>0</v>
      </c>
    </row>
    <row r="479" spans="1:28" ht="409.6" x14ac:dyDescent="0.3">
      <c r="A479" t="str">
        <f>[1]salary_data_cleaned!A479</f>
        <v>Data Analyst</v>
      </c>
      <c r="B479" t="str">
        <f>[1]salary_data_cleaned!B479</f>
        <v>$42K-$77K (Glassdoor est.)</v>
      </c>
      <c r="C479" s="1" t="str">
        <f>[1]salary_data_cleaned!C479</f>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v>
      </c>
      <c r="D479">
        <f>[1]salary_data_cleaned!D479</f>
        <v>3.1</v>
      </c>
      <c r="E479" s="1" t="str">
        <f>[1]salary_data_cleaned!E479</f>
        <v>Success Academy Charter Schools
3.1</v>
      </c>
      <c r="F479" t="str">
        <f>[1]salary_data_cleaned!F479</f>
        <v>New York, NY</v>
      </c>
      <c r="G479" t="str">
        <f>[1]salary_data_cleaned!G479</f>
        <v>New York, NY</v>
      </c>
      <c r="H479" t="str">
        <f>[1]salary_data_cleaned!H479</f>
        <v>1001 to 5000 employees</v>
      </c>
      <c r="I479">
        <f>[1]salary_data_cleaned!I479</f>
        <v>2006</v>
      </c>
      <c r="J479" t="str">
        <f>[1]salary_data_cleaned!J479</f>
        <v>School / School District</v>
      </c>
      <c r="K479" t="str">
        <f>[1]salary_data_cleaned!K479</f>
        <v>K-12 Education</v>
      </c>
      <c r="L479" t="str">
        <f>[1]salary_data_cleaned!L479</f>
        <v>Education</v>
      </c>
      <c r="M479" t="str">
        <f>[1]salary_data_cleaned!M479</f>
        <v>$100 to $500 million (USD)</v>
      </c>
      <c r="N479">
        <f>[1]salary_data_cleaned!N479</f>
        <v>-1</v>
      </c>
      <c r="O479">
        <f>[1]salary_data_cleaned!O479</f>
        <v>0</v>
      </c>
      <c r="P479">
        <f>[1]salary_data_cleaned!P479</f>
        <v>0</v>
      </c>
      <c r="Q479">
        <f>[1]salary_data_cleaned!Q479</f>
        <v>42</v>
      </c>
      <c r="R479">
        <f>[1]salary_data_cleaned!R479</f>
        <v>77</v>
      </c>
      <c r="S479">
        <f>[1]salary_data_cleaned!S479</f>
        <v>59.5</v>
      </c>
      <c r="T479" s="1" t="str">
        <f>[1]salary_data_cleaned!T479</f>
        <v xml:space="preserve">Success Academy Charter Schools
</v>
      </c>
      <c r="U479" t="str">
        <f>[1]salary_data_cleaned!U479</f>
        <v xml:space="preserve"> NY</v>
      </c>
      <c r="V479">
        <f>[1]salary_data_cleaned!V479</f>
        <v>1</v>
      </c>
      <c r="W479">
        <f>[1]salary_data_cleaned!W479</f>
        <v>14</v>
      </c>
      <c r="X479">
        <f>[1]salary_data_cleaned!X479</f>
        <v>1</v>
      </c>
      <c r="Y479">
        <f>[1]salary_data_cleaned!Y479</f>
        <v>0</v>
      </c>
      <c r="Z479">
        <f>[1]salary_data_cleaned!Z479</f>
        <v>0</v>
      </c>
      <c r="AA479">
        <f>[1]salary_data_cleaned!AA479</f>
        <v>0</v>
      </c>
      <c r="AB479">
        <f>[1]salary_data_cleaned!AB479</f>
        <v>1</v>
      </c>
    </row>
    <row r="480" spans="1:28" ht="409.6" x14ac:dyDescent="0.3">
      <c r="A480" t="str">
        <f>[1]salary_data_cleaned!A480</f>
        <v>Scientist Manufacturing - Kentucky BioProcessing</v>
      </c>
      <c r="B480" t="str">
        <f>[1]salary_data_cleaned!B480</f>
        <v>$68K-$139K (Glassdoor est.)</v>
      </c>
      <c r="C480" s="1" t="str">
        <f>[1]salary_data_cleaned!C480</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v>
      </c>
      <c r="D480">
        <f>[1]salary_data_cleaned!D480</f>
        <v>3.1</v>
      </c>
      <c r="E480" s="1" t="str">
        <f>[1]salary_data_cleaned!E480</f>
        <v>Reynolds American
3.1</v>
      </c>
      <c r="F480" t="str">
        <f>[1]salary_data_cleaned!F480</f>
        <v>Owensboro, KY</v>
      </c>
      <c r="G480" t="str">
        <f>[1]salary_data_cleaned!G480</f>
        <v>Winston-Salem, NC</v>
      </c>
      <c r="H480" t="str">
        <f>[1]salary_data_cleaned!H480</f>
        <v>5001 to 10000 employees</v>
      </c>
      <c r="I480">
        <f>[1]salary_data_cleaned!I480</f>
        <v>1875</v>
      </c>
      <c r="J480" t="str">
        <f>[1]salary_data_cleaned!J480</f>
        <v>Company - Private</v>
      </c>
      <c r="K480" t="str">
        <f>[1]salary_data_cleaned!K480</f>
        <v>Consumer Products Manufacturing</v>
      </c>
      <c r="L480" t="str">
        <f>[1]salary_data_cleaned!L480</f>
        <v>Manufacturing</v>
      </c>
      <c r="M480" t="str">
        <f>[1]salary_data_cleaned!M480</f>
        <v>$10+ billion (USD)</v>
      </c>
      <c r="N480">
        <f>[1]salary_data_cleaned!N480</f>
        <v>-1</v>
      </c>
      <c r="O480">
        <f>[1]salary_data_cleaned!O480</f>
        <v>0</v>
      </c>
      <c r="P480">
        <f>[1]salary_data_cleaned!P480</f>
        <v>0</v>
      </c>
      <c r="Q480">
        <f>[1]salary_data_cleaned!Q480</f>
        <v>68</v>
      </c>
      <c r="R480">
        <f>[1]salary_data_cleaned!R480</f>
        <v>139</v>
      </c>
      <c r="S480">
        <f>[1]salary_data_cleaned!S480</f>
        <v>103.5</v>
      </c>
      <c r="T480" s="1" t="str">
        <f>[1]salary_data_cleaned!T480</f>
        <v xml:space="preserve">Reynolds American
</v>
      </c>
      <c r="U480" t="str">
        <f>[1]salary_data_cleaned!U480</f>
        <v xml:space="preserve"> KY</v>
      </c>
      <c r="V480">
        <f>[1]salary_data_cleaned!V480</f>
        <v>0</v>
      </c>
      <c r="W480">
        <f>[1]salary_data_cleaned!W480</f>
        <v>145</v>
      </c>
      <c r="X480">
        <f>[1]salary_data_cleaned!X480</f>
        <v>0</v>
      </c>
      <c r="Y480">
        <f>[1]salary_data_cleaned!Y480</f>
        <v>0</v>
      </c>
      <c r="Z480">
        <f>[1]salary_data_cleaned!Z480</f>
        <v>0</v>
      </c>
      <c r="AA480">
        <f>[1]salary_data_cleaned!AA480</f>
        <v>0</v>
      </c>
      <c r="AB480">
        <f>[1]salary_data_cleaned!AB480</f>
        <v>0</v>
      </c>
    </row>
    <row r="481" spans="1:28" ht="409.6" x14ac:dyDescent="0.3">
      <c r="A481" t="str">
        <f>[1]salary_data_cleaned!A481</f>
        <v>Consultant - Analytics Consulting</v>
      </c>
      <c r="B481" t="str">
        <f>[1]salary_data_cleaned!B481</f>
        <v>$54K-$71K (Glassdoor est.)</v>
      </c>
      <c r="C481" s="1" t="str">
        <f>[1]salary_data_cleaned!C481</f>
        <v>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v>
      </c>
      <c r="D481">
        <f>[1]salary_data_cleaned!D481</f>
        <v>3</v>
      </c>
      <c r="E481" s="1" t="str">
        <f>[1]salary_data_cleaned!E481</f>
        <v>Infosys
3.0</v>
      </c>
      <c r="F481" t="str">
        <f>[1]salary_data_cleaned!F481</f>
        <v>Hartford, CT</v>
      </c>
      <c r="G481" t="str">
        <f>[1]salary_data_cleaned!G481</f>
        <v>Bengaluru, India</v>
      </c>
      <c r="H481" t="str">
        <f>[1]salary_data_cleaned!H481</f>
        <v>10000+ employees</v>
      </c>
      <c r="I481">
        <f>[1]salary_data_cleaned!I481</f>
        <v>1981</v>
      </c>
      <c r="J481" t="str">
        <f>[1]salary_data_cleaned!J481</f>
        <v>Company - Public</v>
      </c>
      <c r="K481" t="str">
        <f>[1]salary_data_cleaned!K481</f>
        <v>IT Services</v>
      </c>
      <c r="L481" t="str">
        <f>[1]salary_data_cleaned!L481</f>
        <v>Information Technology</v>
      </c>
      <c r="M481" t="str">
        <f>[1]salary_data_cleaned!M481</f>
        <v>$10+ billion (USD)</v>
      </c>
      <c r="N481" t="str">
        <f>[1]salary_data_cleaned!N481</f>
        <v>Tata Consultancy Services, Accenture, Cognizant Technology Solutions</v>
      </c>
      <c r="O481">
        <f>[1]salary_data_cleaned!O481</f>
        <v>0</v>
      </c>
      <c r="P481">
        <f>[1]salary_data_cleaned!P481</f>
        <v>0</v>
      </c>
      <c r="Q481">
        <f>[1]salary_data_cleaned!Q481</f>
        <v>54</v>
      </c>
      <c r="R481">
        <f>[1]salary_data_cleaned!R481</f>
        <v>71</v>
      </c>
      <c r="S481">
        <f>[1]salary_data_cleaned!S481</f>
        <v>62.5</v>
      </c>
      <c r="T481" s="1" t="str">
        <f>[1]salary_data_cleaned!T481</f>
        <v xml:space="preserve">Infosys
</v>
      </c>
      <c r="U481" t="str">
        <f>[1]salary_data_cleaned!U481</f>
        <v xml:space="preserve"> CT</v>
      </c>
      <c r="V481">
        <f>[1]salary_data_cleaned!V481</f>
        <v>0</v>
      </c>
      <c r="W481">
        <f>[1]salary_data_cleaned!W481</f>
        <v>39</v>
      </c>
      <c r="X481">
        <f>[1]salary_data_cleaned!X481</f>
        <v>0</v>
      </c>
      <c r="Y481">
        <f>[1]salary_data_cleaned!Y481</f>
        <v>0</v>
      </c>
      <c r="Z481">
        <f>[1]salary_data_cleaned!Z481</f>
        <v>0</v>
      </c>
      <c r="AA481">
        <f>[1]salary_data_cleaned!AA481</f>
        <v>0</v>
      </c>
      <c r="AB481">
        <f>[1]salary_data_cleaned!AB481</f>
        <v>1</v>
      </c>
    </row>
    <row r="482" spans="1:28" ht="409.6" x14ac:dyDescent="0.3">
      <c r="A482" t="str">
        <f>[1]salary_data_cleaned!A482</f>
        <v>Data Analytics Project Manager</v>
      </c>
      <c r="B482" t="str">
        <f>[1]salary_data_cleaned!B482</f>
        <v>$34K-$92K (Glassdoor est.)</v>
      </c>
      <c r="C482" s="1" t="str">
        <f>[1]salary_data_cleaned!C482</f>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v>
      </c>
      <c r="D482">
        <f>[1]salary_data_cleaned!D482</f>
        <v>3.6</v>
      </c>
      <c r="E482" s="1" t="str">
        <f>[1]salary_data_cleaned!E482</f>
        <v>MassMutual
3.6</v>
      </c>
      <c r="F482" t="str">
        <f>[1]salary_data_cleaned!F482</f>
        <v>Springfield, MA</v>
      </c>
      <c r="G482" t="str">
        <f>[1]salary_data_cleaned!G482</f>
        <v>Springfield, MA</v>
      </c>
      <c r="H482" t="str">
        <f>[1]salary_data_cleaned!H482</f>
        <v>5001 to 10000 employees</v>
      </c>
      <c r="I482">
        <f>[1]salary_data_cleaned!I482</f>
        <v>1851</v>
      </c>
      <c r="J482" t="str">
        <f>[1]salary_data_cleaned!J482</f>
        <v>Company - Private</v>
      </c>
      <c r="K482" t="str">
        <f>[1]salary_data_cleaned!K482</f>
        <v>Insurance Carriers</v>
      </c>
      <c r="L482" t="str">
        <f>[1]salary_data_cleaned!L482</f>
        <v>Insurance</v>
      </c>
      <c r="M482" t="str">
        <f>[1]salary_data_cleaned!M482</f>
        <v>$10+ billion (USD)</v>
      </c>
      <c r="N482">
        <f>[1]salary_data_cleaned!N482</f>
        <v>-1</v>
      </c>
      <c r="O482">
        <f>[1]salary_data_cleaned!O482</f>
        <v>0</v>
      </c>
      <c r="P482">
        <f>[1]salary_data_cleaned!P482</f>
        <v>0</v>
      </c>
      <c r="Q482">
        <f>[1]salary_data_cleaned!Q482</f>
        <v>34</v>
      </c>
      <c r="R482">
        <f>[1]salary_data_cleaned!R482</f>
        <v>92</v>
      </c>
      <c r="S482">
        <f>[1]salary_data_cleaned!S482</f>
        <v>63</v>
      </c>
      <c r="T482" s="1" t="str">
        <f>[1]salary_data_cleaned!T482</f>
        <v xml:space="preserve">MassMutual
</v>
      </c>
      <c r="U482" t="str">
        <f>[1]salary_data_cleaned!U482</f>
        <v xml:space="preserve"> MA</v>
      </c>
      <c r="V482">
        <f>[1]salary_data_cleaned!V482</f>
        <v>1</v>
      </c>
      <c r="W482">
        <f>[1]salary_data_cleaned!W482</f>
        <v>169</v>
      </c>
      <c r="X482">
        <f>[1]salary_data_cleaned!X482</f>
        <v>0</v>
      </c>
      <c r="Y482">
        <f>[1]salary_data_cleaned!Y482</f>
        <v>0</v>
      </c>
      <c r="Z482">
        <f>[1]salary_data_cleaned!Z482</f>
        <v>0</v>
      </c>
      <c r="AA482">
        <f>[1]salary_data_cleaned!AA482</f>
        <v>0</v>
      </c>
      <c r="AB482">
        <f>[1]salary_data_cleaned!AB482</f>
        <v>1</v>
      </c>
    </row>
    <row r="483" spans="1:28" ht="409.6" x14ac:dyDescent="0.3">
      <c r="A483" t="str">
        <f>[1]salary_data_cleaned!A483</f>
        <v>Data Analyst</v>
      </c>
      <c r="B483" t="str">
        <f>[1]salary_data_cleaned!B483</f>
        <v>$47K-$85K (Glassdoor est.)</v>
      </c>
      <c r="C483" s="1" t="str">
        <f>[1]salary_data_cleaned!C483</f>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v>
      </c>
      <c r="D483">
        <f>[1]salary_data_cleaned!D483</f>
        <v>3.6</v>
      </c>
      <c r="E483" s="1" t="str">
        <f>[1]salary_data_cleaned!E483</f>
        <v>AXION Healthcare Solutions
3.6</v>
      </c>
      <c r="F483" t="str">
        <f>[1]salary_data_cleaned!F483</f>
        <v>New York, NY</v>
      </c>
      <c r="G483" t="str">
        <f>[1]salary_data_cleaned!G483</f>
        <v>New York, NY</v>
      </c>
      <c r="H483" t="str">
        <f>[1]salary_data_cleaned!H483</f>
        <v>1 to 50 employees</v>
      </c>
      <c r="I483">
        <f>[1]salary_data_cleaned!I483</f>
        <v>1980</v>
      </c>
      <c r="J483" t="str">
        <f>[1]salary_data_cleaned!J483</f>
        <v>Company - Private</v>
      </c>
      <c r="K483" t="str">
        <f>[1]salary_data_cleaned!K483</f>
        <v>Health Care Services &amp; Hospitals</v>
      </c>
      <c r="L483" t="str">
        <f>[1]salary_data_cleaned!L483</f>
        <v>Health Care</v>
      </c>
      <c r="M483" t="str">
        <f>[1]salary_data_cleaned!M483</f>
        <v>$10 to $25 million (USD)</v>
      </c>
      <c r="N483" t="str">
        <f>[1]salary_data_cleaned!N483</f>
        <v>The Execu|Search Group, Prime Staffing</v>
      </c>
      <c r="O483">
        <f>[1]salary_data_cleaned!O483</f>
        <v>0</v>
      </c>
      <c r="P483">
        <f>[1]salary_data_cleaned!P483</f>
        <v>0</v>
      </c>
      <c r="Q483">
        <f>[1]salary_data_cleaned!Q483</f>
        <v>47</v>
      </c>
      <c r="R483">
        <f>[1]salary_data_cleaned!R483</f>
        <v>85</v>
      </c>
      <c r="S483">
        <f>[1]salary_data_cleaned!S483</f>
        <v>66</v>
      </c>
      <c r="T483" s="1" t="str">
        <f>[1]salary_data_cleaned!T483</f>
        <v xml:space="preserve">AXION Healthcare Solutions
</v>
      </c>
      <c r="U483" t="str">
        <f>[1]salary_data_cleaned!U483</f>
        <v xml:space="preserve"> NY</v>
      </c>
      <c r="V483">
        <f>[1]salary_data_cleaned!V483</f>
        <v>1</v>
      </c>
      <c r="W483">
        <f>[1]salary_data_cleaned!W483</f>
        <v>40</v>
      </c>
      <c r="X483">
        <f>[1]salary_data_cleaned!X483</f>
        <v>0</v>
      </c>
      <c r="Y483">
        <f>[1]salary_data_cleaned!Y483</f>
        <v>0</v>
      </c>
      <c r="Z483">
        <f>[1]salary_data_cleaned!Z483</f>
        <v>0</v>
      </c>
      <c r="AA483">
        <f>[1]salary_data_cleaned!AA483</f>
        <v>0</v>
      </c>
      <c r="AB483">
        <f>[1]salary_data_cleaned!AB483</f>
        <v>1</v>
      </c>
    </row>
    <row r="484" spans="1:28" ht="409.6" x14ac:dyDescent="0.3">
      <c r="A484" t="str">
        <f>[1]salary_data_cleaned!A484</f>
        <v>Data Engineer</v>
      </c>
      <c r="B484" t="str">
        <f>[1]salary_data_cleaned!B484</f>
        <v>$65K-$124K (Glassdoor est.)</v>
      </c>
      <c r="C484" s="1" t="str">
        <f>[1]salary_data_cleaned!C484</f>
        <v>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v>
      </c>
      <c r="D484">
        <f>[1]salary_data_cleaned!D484</f>
        <v>3.5</v>
      </c>
      <c r="E484" s="1" t="str">
        <f>[1]salary_data_cleaned!E484</f>
        <v>Alignment Healthcare
3.5</v>
      </c>
      <c r="F484" t="str">
        <f>[1]salary_data_cleaned!F484</f>
        <v>Orange, CA</v>
      </c>
      <c r="G484" t="str">
        <f>[1]salary_data_cleaned!G484</f>
        <v>Orange, CA</v>
      </c>
      <c r="H484" t="str">
        <f>[1]salary_data_cleaned!H484</f>
        <v>501 to 1000 employees</v>
      </c>
      <c r="I484">
        <f>[1]salary_data_cleaned!I484</f>
        <v>2013</v>
      </c>
      <c r="J484" t="str">
        <f>[1]salary_data_cleaned!J484</f>
        <v>Company - Private</v>
      </c>
      <c r="K484" t="str">
        <f>[1]salary_data_cleaned!K484</f>
        <v>Health Care Services &amp; Hospitals</v>
      </c>
      <c r="L484" t="str">
        <f>[1]salary_data_cleaned!L484</f>
        <v>Health Care</v>
      </c>
      <c r="M484" t="str">
        <f>[1]salary_data_cleaned!M484</f>
        <v>Unknown / Non-Applicable</v>
      </c>
      <c r="N484">
        <f>[1]salary_data_cleaned!N484</f>
        <v>-1</v>
      </c>
      <c r="O484">
        <f>[1]salary_data_cleaned!O484</f>
        <v>0</v>
      </c>
      <c r="P484">
        <f>[1]salary_data_cleaned!P484</f>
        <v>0</v>
      </c>
      <c r="Q484">
        <f>[1]salary_data_cleaned!Q484</f>
        <v>65</v>
      </c>
      <c r="R484">
        <f>[1]salary_data_cleaned!R484</f>
        <v>124</v>
      </c>
      <c r="S484">
        <f>[1]salary_data_cleaned!S484</f>
        <v>94.5</v>
      </c>
      <c r="T484" s="1" t="str">
        <f>[1]salary_data_cleaned!T484</f>
        <v xml:space="preserve">Alignment Healthcare
</v>
      </c>
      <c r="U484" t="str">
        <f>[1]salary_data_cleaned!U484</f>
        <v xml:space="preserve"> CA</v>
      </c>
      <c r="V484">
        <f>[1]salary_data_cleaned!V484</f>
        <v>1</v>
      </c>
      <c r="W484">
        <f>[1]salary_data_cleaned!W484</f>
        <v>7</v>
      </c>
      <c r="X484">
        <f>[1]salary_data_cleaned!X484</f>
        <v>1</v>
      </c>
      <c r="Y484">
        <f>[1]salary_data_cleaned!Y484</f>
        <v>0</v>
      </c>
      <c r="Z484">
        <f>[1]salary_data_cleaned!Z484</f>
        <v>1</v>
      </c>
      <c r="AA484">
        <f>[1]salary_data_cleaned!AA484</f>
        <v>1</v>
      </c>
      <c r="AB484">
        <f>[1]salary_data_cleaned!AB484</f>
        <v>1</v>
      </c>
    </row>
    <row r="485" spans="1:28" ht="409.6" x14ac:dyDescent="0.3">
      <c r="A485" t="str">
        <f>[1]salary_data_cleaned!A485</f>
        <v>Data Scientist</v>
      </c>
      <c r="B485" t="str">
        <f>[1]salary_data_cleaned!B485</f>
        <v>$56K-$95K (Glassdoor est.)</v>
      </c>
      <c r="C485" s="1" t="str">
        <f>[1]salary_data_cleaned!C485</f>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v>
      </c>
      <c r="D485">
        <f>[1]salary_data_cleaned!D485</f>
        <v>4.2</v>
      </c>
      <c r="E485" s="1" t="str">
        <f>[1]salary_data_cleaned!E485</f>
        <v>ExecOnline
4.2</v>
      </c>
      <c r="F485" t="str">
        <f>[1]salary_data_cleaned!F485</f>
        <v>New York, NY</v>
      </c>
      <c r="G485" t="str">
        <f>[1]salary_data_cleaned!G485</f>
        <v>New York, NY</v>
      </c>
      <c r="H485" t="str">
        <f>[1]salary_data_cleaned!H485</f>
        <v>51 to 200 employees</v>
      </c>
      <c r="I485">
        <f>[1]salary_data_cleaned!I485</f>
        <v>2012</v>
      </c>
      <c r="J485" t="str">
        <f>[1]salary_data_cleaned!J485</f>
        <v>Company - Private</v>
      </c>
      <c r="K485" t="str">
        <f>[1]salary_data_cleaned!K485</f>
        <v>Education Training Services</v>
      </c>
      <c r="L485" t="str">
        <f>[1]salary_data_cleaned!L485</f>
        <v>Education</v>
      </c>
      <c r="M485" t="str">
        <f>[1]salary_data_cleaned!M485</f>
        <v>Unknown / Non-Applicable</v>
      </c>
      <c r="N485" t="str">
        <f>[1]salary_data_cleaned!N485</f>
        <v>Harvard Business School, Coursera, edX</v>
      </c>
      <c r="O485">
        <f>[1]salary_data_cleaned!O485</f>
        <v>0</v>
      </c>
      <c r="P485">
        <f>[1]salary_data_cleaned!P485</f>
        <v>0</v>
      </c>
      <c r="Q485">
        <f>[1]salary_data_cleaned!Q485</f>
        <v>56</v>
      </c>
      <c r="R485">
        <f>[1]salary_data_cleaned!R485</f>
        <v>95</v>
      </c>
      <c r="S485">
        <f>[1]salary_data_cleaned!S485</f>
        <v>75.5</v>
      </c>
      <c r="T485" s="1" t="str">
        <f>[1]salary_data_cleaned!T485</f>
        <v xml:space="preserve">ExecOnline
</v>
      </c>
      <c r="U485" t="str">
        <f>[1]salary_data_cleaned!U485</f>
        <v xml:space="preserve"> NY</v>
      </c>
      <c r="V485">
        <f>[1]salary_data_cleaned!V485</f>
        <v>1</v>
      </c>
      <c r="W485">
        <f>[1]salary_data_cleaned!W485</f>
        <v>8</v>
      </c>
      <c r="X485">
        <f>[1]salary_data_cleaned!X485</f>
        <v>1</v>
      </c>
      <c r="Y485">
        <f>[1]salary_data_cleaned!Y485</f>
        <v>0</v>
      </c>
      <c r="Z485">
        <f>[1]salary_data_cleaned!Z485</f>
        <v>0</v>
      </c>
      <c r="AA485">
        <f>[1]salary_data_cleaned!AA485</f>
        <v>1</v>
      </c>
      <c r="AB485">
        <f>[1]salary_data_cleaned!AB485</f>
        <v>0</v>
      </c>
    </row>
    <row r="486" spans="1:28" ht="409.6" x14ac:dyDescent="0.3">
      <c r="A486" t="str">
        <f>[1]salary_data_cleaned!A486</f>
        <v>Machine Learning Engineer</v>
      </c>
      <c r="B486" t="str">
        <f>[1]salary_data_cleaned!B486</f>
        <v>$62K-$112K (Glassdoor est.)</v>
      </c>
      <c r="C486" s="1" t="str">
        <f>[1]salary_data_cleaned!C486</f>
        <v>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v>
      </c>
      <c r="D486">
        <f>[1]salary_data_cleaned!D486</f>
        <v>4</v>
      </c>
      <c r="E486" s="1" t="str">
        <f>[1]salary_data_cleaned!E486</f>
        <v>Mteq
4.0</v>
      </c>
      <c r="F486" t="str">
        <f>[1]salary_data_cleaned!F486</f>
        <v>Fort Belvoir, VA</v>
      </c>
      <c r="G486" t="str">
        <f>[1]salary_data_cleaned!G486</f>
        <v>Lorton, VA</v>
      </c>
      <c r="H486" t="str">
        <f>[1]salary_data_cleaned!H486</f>
        <v>501 to 1000 employees</v>
      </c>
      <c r="I486">
        <f>[1]salary_data_cleaned!I486</f>
        <v>1954</v>
      </c>
      <c r="J486" t="str">
        <f>[1]salary_data_cleaned!J486</f>
        <v>Company - Public</v>
      </c>
      <c r="K486" t="str">
        <f>[1]salary_data_cleaned!K486</f>
        <v>Aerospace &amp; Defense</v>
      </c>
      <c r="L486" t="str">
        <f>[1]salary_data_cleaned!L486</f>
        <v>Aerospace &amp; Defense</v>
      </c>
      <c r="M486" t="str">
        <f>[1]salary_data_cleaned!M486</f>
        <v>$100 to $500 million (USD)</v>
      </c>
      <c r="N486" t="str">
        <f>[1]salary_data_cleaned!N486</f>
        <v>Harris, Fibertek</v>
      </c>
      <c r="O486">
        <f>[1]salary_data_cleaned!O486</f>
        <v>0</v>
      </c>
      <c r="P486">
        <f>[1]salary_data_cleaned!P486</f>
        <v>0</v>
      </c>
      <c r="Q486">
        <f>[1]salary_data_cleaned!Q486</f>
        <v>62</v>
      </c>
      <c r="R486">
        <f>[1]salary_data_cleaned!R486</f>
        <v>112</v>
      </c>
      <c r="S486">
        <f>[1]salary_data_cleaned!S486</f>
        <v>87</v>
      </c>
      <c r="T486" s="1" t="str">
        <f>[1]salary_data_cleaned!T486</f>
        <v xml:space="preserve">Mteq
</v>
      </c>
      <c r="U486" t="str">
        <f>[1]salary_data_cleaned!U486</f>
        <v xml:space="preserve"> VA</v>
      </c>
      <c r="V486">
        <f>[1]salary_data_cleaned!V486</f>
        <v>0</v>
      </c>
      <c r="W486">
        <f>[1]salary_data_cleaned!W486</f>
        <v>66</v>
      </c>
      <c r="X486">
        <f>[1]salary_data_cleaned!X486</f>
        <v>1</v>
      </c>
      <c r="Y486">
        <f>[1]salary_data_cleaned!Y486</f>
        <v>0</v>
      </c>
      <c r="Z486">
        <f>[1]salary_data_cleaned!Z486</f>
        <v>0</v>
      </c>
      <c r="AA486">
        <f>[1]salary_data_cleaned!AA486</f>
        <v>0</v>
      </c>
      <c r="AB486">
        <f>[1]salary_data_cleaned!AB486</f>
        <v>0</v>
      </c>
    </row>
    <row r="487" spans="1:28" ht="409.6" x14ac:dyDescent="0.3">
      <c r="A487" t="str">
        <f>[1]salary_data_cleaned!A487</f>
        <v>Senior Data Scientist Oncology</v>
      </c>
      <c r="B487" t="str">
        <f>[1]salary_data_cleaned!B487</f>
        <v>$107K-$173K (Glassdoor est.)</v>
      </c>
      <c r="C487" s="1" t="str">
        <f>[1]salary_data_cleaned!C487</f>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v>
      </c>
      <c r="D487">
        <f>[1]salary_data_cleaned!D487</f>
        <v>3.9</v>
      </c>
      <c r="E487" s="1" t="str">
        <f>[1]salary_data_cleaned!E487</f>
        <v>AstraZeneca
3.9</v>
      </c>
      <c r="F487" t="str">
        <f>[1]salary_data_cleaned!F487</f>
        <v>Gaithersburg, MD</v>
      </c>
      <c r="G487" t="str">
        <f>[1]salary_data_cleaned!G487</f>
        <v>Cambridge, United Kingdom</v>
      </c>
      <c r="H487" t="str">
        <f>[1]salary_data_cleaned!H487</f>
        <v>10000+ employees</v>
      </c>
      <c r="I487">
        <f>[1]salary_data_cleaned!I487</f>
        <v>1913</v>
      </c>
      <c r="J487" t="str">
        <f>[1]salary_data_cleaned!J487</f>
        <v>Company - Public</v>
      </c>
      <c r="K487" t="str">
        <f>[1]salary_data_cleaned!K487</f>
        <v>Biotech &amp; Pharmaceuticals</v>
      </c>
      <c r="L487" t="str">
        <f>[1]salary_data_cleaned!L487</f>
        <v>Biotech &amp; Pharmaceuticals</v>
      </c>
      <c r="M487" t="str">
        <f>[1]salary_data_cleaned!M487</f>
        <v>$10+ billion (USD)</v>
      </c>
      <c r="N487" t="str">
        <f>[1]salary_data_cleaned!N487</f>
        <v>Roche, GlaxoSmithKline, Novartis</v>
      </c>
      <c r="O487">
        <f>[1]salary_data_cleaned!O487</f>
        <v>0</v>
      </c>
      <c r="P487">
        <f>[1]salary_data_cleaned!P487</f>
        <v>0</v>
      </c>
      <c r="Q487">
        <f>[1]salary_data_cleaned!Q487</f>
        <v>107</v>
      </c>
      <c r="R487">
        <f>[1]salary_data_cleaned!R487</f>
        <v>173</v>
      </c>
      <c r="S487">
        <f>[1]salary_data_cleaned!S487</f>
        <v>140</v>
      </c>
      <c r="T487" s="1" t="str">
        <f>[1]salary_data_cleaned!T487</f>
        <v xml:space="preserve">AstraZeneca
</v>
      </c>
      <c r="U487" t="str">
        <f>[1]salary_data_cleaned!U487</f>
        <v xml:space="preserve"> MD</v>
      </c>
      <c r="V487">
        <f>[1]salary_data_cleaned!V487</f>
        <v>0</v>
      </c>
      <c r="W487">
        <f>[1]salary_data_cleaned!W487</f>
        <v>107</v>
      </c>
      <c r="X487">
        <f>[1]salary_data_cleaned!X487</f>
        <v>1</v>
      </c>
      <c r="Y487">
        <f>[1]salary_data_cleaned!Y487</f>
        <v>0</v>
      </c>
      <c r="Z487">
        <f>[1]salary_data_cleaned!Z487</f>
        <v>0</v>
      </c>
      <c r="AA487">
        <f>[1]salary_data_cleaned!AA487</f>
        <v>0</v>
      </c>
      <c r="AB487">
        <f>[1]salary_data_cleaned!AB487</f>
        <v>1</v>
      </c>
    </row>
    <row r="488" spans="1:28" ht="409.6" x14ac:dyDescent="0.3">
      <c r="A488" t="str">
        <f>[1]salary_data_cleaned!A488</f>
        <v>Data Scientist</v>
      </c>
      <c r="B488" t="str">
        <f>[1]salary_data_cleaned!B488</f>
        <v>$64K-$108K (Glassdoor est.)</v>
      </c>
      <c r="C488" s="1" t="str">
        <f>[1]salary_data_cleaned!C488</f>
        <v>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v>
      </c>
      <c r="D488">
        <f>[1]salary_data_cleaned!D488</f>
        <v>3.7</v>
      </c>
      <c r="E488" s="1" t="str">
        <f>[1]salary_data_cleaned!E488</f>
        <v>Brillient
3.7</v>
      </c>
      <c r="F488" t="str">
        <f>[1]salary_data_cleaned!F488</f>
        <v>Silver Spring, MD</v>
      </c>
      <c r="G488" t="str">
        <f>[1]salary_data_cleaned!G488</f>
        <v>Reston, VA</v>
      </c>
      <c r="H488" t="str">
        <f>[1]salary_data_cleaned!H488</f>
        <v>201 to 500 employees</v>
      </c>
      <c r="I488">
        <f>[1]salary_data_cleaned!I488</f>
        <v>2006</v>
      </c>
      <c r="J488" t="str">
        <f>[1]salary_data_cleaned!J488</f>
        <v>Company - Private</v>
      </c>
      <c r="K488" t="str">
        <f>[1]salary_data_cleaned!K488</f>
        <v>IT Services</v>
      </c>
      <c r="L488" t="str">
        <f>[1]salary_data_cleaned!L488</f>
        <v>Information Technology</v>
      </c>
      <c r="M488" t="str">
        <f>[1]salary_data_cleaned!M488</f>
        <v>$25 to $50 million (USD)</v>
      </c>
      <c r="N488">
        <f>[1]salary_data_cleaned!N488</f>
        <v>-1</v>
      </c>
      <c r="O488">
        <f>[1]salary_data_cleaned!O488</f>
        <v>0</v>
      </c>
      <c r="P488">
        <f>[1]salary_data_cleaned!P488</f>
        <v>0</v>
      </c>
      <c r="Q488">
        <f>[1]salary_data_cleaned!Q488</f>
        <v>64</v>
      </c>
      <c r="R488">
        <f>[1]salary_data_cleaned!R488</f>
        <v>108</v>
      </c>
      <c r="S488">
        <f>[1]salary_data_cleaned!S488</f>
        <v>86</v>
      </c>
      <c r="T488" s="1" t="str">
        <f>[1]salary_data_cleaned!T488</f>
        <v xml:space="preserve">Brillient
</v>
      </c>
      <c r="U488" t="str">
        <f>[1]salary_data_cleaned!U488</f>
        <v xml:space="preserve"> MD</v>
      </c>
      <c r="V488">
        <f>[1]salary_data_cleaned!V488</f>
        <v>0</v>
      </c>
      <c r="W488">
        <f>[1]salary_data_cleaned!W488</f>
        <v>14</v>
      </c>
      <c r="X488">
        <f>[1]salary_data_cleaned!X488</f>
        <v>1</v>
      </c>
      <c r="Y488">
        <f>[1]salary_data_cleaned!Y488</f>
        <v>0</v>
      </c>
      <c r="Z488">
        <f>[1]salary_data_cleaned!Z488</f>
        <v>0</v>
      </c>
      <c r="AA488">
        <f>[1]salary_data_cleaned!AA488</f>
        <v>0</v>
      </c>
      <c r="AB488">
        <f>[1]salary_data_cleaned!AB488</f>
        <v>1</v>
      </c>
    </row>
    <row r="489" spans="1:28" ht="409.6" x14ac:dyDescent="0.3">
      <c r="A489" t="str">
        <f>[1]salary_data_cleaned!A489</f>
        <v>Senior Data Scientist</v>
      </c>
      <c r="B489" t="str">
        <f>[1]salary_data_cleaned!B489</f>
        <v>$89K-$144K (Glassdoor est.)</v>
      </c>
      <c r="C489" s="1" t="str">
        <f>[1]salary_data_cleaned!C489</f>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v>
      </c>
      <c r="D489">
        <f>[1]salary_data_cleaned!D489</f>
        <v>4.4000000000000004</v>
      </c>
      <c r="E489" s="1" t="str">
        <f>[1]salary_data_cleaned!E489</f>
        <v>Entefy
4.4</v>
      </c>
      <c r="F489" t="str">
        <f>[1]salary_data_cleaned!F489</f>
        <v>Palo Alto, CA</v>
      </c>
      <c r="G489" t="str">
        <f>[1]salary_data_cleaned!G489</f>
        <v>Palo Alto, CA</v>
      </c>
      <c r="H489" t="str">
        <f>[1]salary_data_cleaned!H489</f>
        <v>1 to 50 employees</v>
      </c>
      <c r="I489">
        <f>[1]salary_data_cleaned!I489</f>
        <v>2012</v>
      </c>
      <c r="J489" t="str">
        <f>[1]salary_data_cleaned!J489</f>
        <v>Company - Private</v>
      </c>
      <c r="K489" t="str">
        <f>[1]salary_data_cleaned!K489</f>
        <v>Internet</v>
      </c>
      <c r="L489" t="str">
        <f>[1]salary_data_cleaned!L489</f>
        <v>Information Technology</v>
      </c>
      <c r="M489" t="str">
        <f>[1]salary_data_cleaned!M489</f>
        <v>Unknown / Non-Applicable</v>
      </c>
      <c r="N489">
        <f>[1]salary_data_cleaned!N489</f>
        <v>-1</v>
      </c>
      <c r="O489">
        <f>[1]salary_data_cleaned!O489</f>
        <v>0</v>
      </c>
      <c r="P489">
        <f>[1]salary_data_cleaned!P489</f>
        <v>0</v>
      </c>
      <c r="Q489">
        <f>[1]salary_data_cleaned!Q489</f>
        <v>89</v>
      </c>
      <c r="R489">
        <f>[1]salary_data_cleaned!R489</f>
        <v>144</v>
      </c>
      <c r="S489">
        <f>[1]salary_data_cleaned!S489</f>
        <v>116.5</v>
      </c>
      <c r="T489" s="1" t="str">
        <f>[1]salary_data_cleaned!T489</f>
        <v xml:space="preserve">Entefy
</v>
      </c>
      <c r="U489" t="str">
        <f>[1]salary_data_cleaned!U489</f>
        <v xml:space="preserve"> CA</v>
      </c>
      <c r="V489">
        <f>[1]salary_data_cleaned!V489</f>
        <v>1</v>
      </c>
      <c r="W489">
        <f>[1]salary_data_cleaned!W489</f>
        <v>8</v>
      </c>
      <c r="X489">
        <f>[1]salary_data_cleaned!X489</f>
        <v>1</v>
      </c>
      <c r="Y489">
        <f>[1]salary_data_cleaned!Y489</f>
        <v>0</v>
      </c>
      <c r="Z489">
        <f>[1]salary_data_cleaned!Z489</f>
        <v>0</v>
      </c>
      <c r="AA489">
        <f>[1]salary_data_cleaned!AA489</f>
        <v>0</v>
      </c>
      <c r="AB489">
        <f>[1]salary_data_cleaned!AB489</f>
        <v>0</v>
      </c>
    </row>
    <row r="490" spans="1:28" ht="409.6" x14ac:dyDescent="0.3">
      <c r="A490" t="str">
        <f>[1]salary_data_cleaned!A490</f>
        <v>Senior Scientist (Neuroscience)</v>
      </c>
      <c r="B490" t="str">
        <f>[1]salary_data_cleaned!B490</f>
        <v>$109K-$200K (Glassdoor est.)</v>
      </c>
      <c r="C490" s="1" t="str">
        <f>[1]salary_data_cleaned!C490</f>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
      <c r="D490">
        <f>[1]salary_data_cleaned!D490</f>
        <v>3.5</v>
      </c>
      <c r="E490" s="1" t="str">
        <f>[1]salary_data_cleaned!E490</f>
        <v>Sunovion
3.5</v>
      </c>
      <c r="F490" t="str">
        <f>[1]salary_data_cleaned!F490</f>
        <v>Marlborough, MA</v>
      </c>
      <c r="G490" t="str">
        <f>[1]salary_data_cleaned!G490</f>
        <v>Marlborough, MA</v>
      </c>
      <c r="H490" t="str">
        <f>[1]salary_data_cleaned!H490</f>
        <v>1001 to 5000 employees</v>
      </c>
      <c r="I490">
        <f>[1]salary_data_cleaned!I490</f>
        <v>2010</v>
      </c>
      <c r="J490" t="str">
        <f>[1]salary_data_cleaned!J490</f>
        <v>Company - Private</v>
      </c>
      <c r="K490" t="str">
        <f>[1]salary_data_cleaned!K490</f>
        <v>Biotech &amp; Pharmaceuticals</v>
      </c>
      <c r="L490" t="str">
        <f>[1]salary_data_cleaned!L490</f>
        <v>Biotech &amp; Pharmaceuticals</v>
      </c>
      <c r="M490" t="str">
        <f>[1]salary_data_cleaned!M490</f>
        <v>$1 to $2 billion (USD)</v>
      </c>
      <c r="N490" t="str">
        <f>[1]salary_data_cleaned!N490</f>
        <v>Shire, GlaxoSmithKline, Allergan</v>
      </c>
      <c r="O490">
        <f>[1]salary_data_cleaned!O490</f>
        <v>0</v>
      </c>
      <c r="P490">
        <f>[1]salary_data_cleaned!P490</f>
        <v>0</v>
      </c>
      <c r="Q490">
        <f>[1]salary_data_cleaned!Q490</f>
        <v>109</v>
      </c>
      <c r="R490">
        <f>[1]salary_data_cleaned!R490</f>
        <v>200</v>
      </c>
      <c r="S490">
        <f>[1]salary_data_cleaned!S490</f>
        <v>154.5</v>
      </c>
      <c r="T490" s="1" t="str">
        <f>[1]salary_data_cleaned!T490</f>
        <v xml:space="preserve">Sunovion
</v>
      </c>
      <c r="U490" t="str">
        <f>[1]salary_data_cleaned!U490</f>
        <v xml:space="preserve"> MA</v>
      </c>
      <c r="V490">
        <f>[1]salary_data_cleaned!V490</f>
        <v>1</v>
      </c>
      <c r="W490">
        <f>[1]salary_data_cleaned!W490</f>
        <v>10</v>
      </c>
      <c r="X490">
        <f>[1]salary_data_cleaned!X490</f>
        <v>1</v>
      </c>
      <c r="Y490">
        <f>[1]salary_data_cleaned!Y490</f>
        <v>0</v>
      </c>
      <c r="Z490">
        <f>[1]salary_data_cleaned!Z490</f>
        <v>0</v>
      </c>
      <c r="AA490">
        <f>[1]salary_data_cleaned!AA490</f>
        <v>0</v>
      </c>
      <c r="AB490">
        <f>[1]salary_data_cleaned!AB490</f>
        <v>1</v>
      </c>
    </row>
    <row r="491" spans="1:28" ht="409.6" x14ac:dyDescent="0.3">
      <c r="A491" t="str">
        <f>[1]salary_data_cleaned!A491</f>
        <v>Machine Learning Engineer - Regulatory</v>
      </c>
      <c r="B491" t="str">
        <f>[1]salary_data_cleaned!B491</f>
        <v>$61K-$113K (Glassdoor est.)</v>
      </c>
      <c r="C491" s="1" t="str">
        <f>[1]salary_data_cleaned!C491</f>
        <v>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v>
      </c>
      <c r="D491">
        <f>[1]salary_data_cleaned!D491</f>
        <v>3.7</v>
      </c>
      <c r="E491" s="1" t="str">
        <f>[1]salary_data_cleaned!E491</f>
        <v>Cboe Global Markets
3.7</v>
      </c>
      <c r="F491" t="str">
        <f>[1]salary_data_cleaned!F491</f>
        <v>Lenexa, KS</v>
      </c>
      <c r="G491" t="str">
        <f>[1]salary_data_cleaned!G491</f>
        <v>Chicago, IL</v>
      </c>
      <c r="H491" t="str">
        <f>[1]salary_data_cleaned!H491</f>
        <v>501 to 1000 employees</v>
      </c>
      <c r="I491">
        <f>[1]salary_data_cleaned!I491</f>
        <v>1973</v>
      </c>
      <c r="J491" t="str">
        <f>[1]salary_data_cleaned!J491</f>
        <v>Company - Public</v>
      </c>
      <c r="K491" t="str">
        <f>[1]salary_data_cleaned!K491</f>
        <v>Stock Exchanges</v>
      </c>
      <c r="L491" t="str">
        <f>[1]salary_data_cleaned!L491</f>
        <v>Finance</v>
      </c>
      <c r="M491" t="str">
        <f>[1]salary_data_cleaned!M491</f>
        <v>$500 million to $1 billion (USD)</v>
      </c>
      <c r="N491">
        <f>[1]salary_data_cleaned!N491</f>
        <v>-1</v>
      </c>
      <c r="O491">
        <f>[1]salary_data_cleaned!O491</f>
        <v>0</v>
      </c>
      <c r="P491">
        <f>[1]salary_data_cleaned!P491</f>
        <v>0</v>
      </c>
      <c r="Q491">
        <f>[1]salary_data_cleaned!Q491</f>
        <v>61</v>
      </c>
      <c r="R491">
        <f>[1]salary_data_cleaned!R491</f>
        <v>113</v>
      </c>
      <c r="S491">
        <f>[1]salary_data_cleaned!S491</f>
        <v>87</v>
      </c>
      <c r="T491" s="1" t="str">
        <f>[1]salary_data_cleaned!T491</f>
        <v xml:space="preserve">Cboe Global Markets
</v>
      </c>
      <c r="U491" t="str">
        <f>[1]salary_data_cleaned!U491</f>
        <v xml:space="preserve"> KS</v>
      </c>
      <c r="V491">
        <f>[1]salary_data_cleaned!V491</f>
        <v>0</v>
      </c>
      <c r="W491">
        <f>[1]salary_data_cleaned!W491</f>
        <v>47</v>
      </c>
      <c r="X491">
        <f>[1]salary_data_cleaned!X491</f>
        <v>1</v>
      </c>
      <c r="Y491">
        <f>[1]salary_data_cleaned!Y491</f>
        <v>0</v>
      </c>
      <c r="Z491">
        <f>[1]salary_data_cleaned!Z491</f>
        <v>0</v>
      </c>
      <c r="AA491">
        <f>[1]salary_data_cleaned!AA491</f>
        <v>0</v>
      </c>
      <c r="AB491">
        <f>[1]salary_data_cleaned!AB491</f>
        <v>1</v>
      </c>
    </row>
    <row r="492" spans="1:28" ht="409.6" x14ac:dyDescent="0.3">
      <c r="A492" t="str">
        <f>[1]salary_data_cleaned!A492</f>
        <v>Marketing Data Analyst</v>
      </c>
      <c r="B492" t="str">
        <f>[1]salary_data_cleaned!B492</f>
        <v>$35K-$62K (Glassdoor est.)</v>
      </c>
      <c r="C492" s="1" t="str">
        <f>[1]salary_data_cleaned!C492</f>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v>
      </c>
      <c r="D492">
        <f>[1]salary_data_cleaned!D492</f>
        <v>3.6</v>
      </c>
      <c r="E492" s="1" t="str">
        <f>[1]salary_data_cleaned!E492</f>
        <v>San Manuel Casino
3.6</v>
      </c>
      <c r="F492" t="str">
        <f>[1]salary_data_cleaned!F492</f>
        <v>Highland, CA</v>
      </c>
      <c r="G492" t="str">
        <f>[1]salary_data_cleaned!G492</f>
        <v>Highland, CA</v>
      </c>
      <c r="H492" t="str">
        <f>[1]salary_data_cleaned!H492</f>
        <v>1001 to 5000 employees</v>
      </c>
      <c r="I492">
        <f>[1]salary_data_cleaned!I492</f>
        <v>1986</v>
      </c>
      <c r="J492" t="str">
        <f>[1]salary_data_cleaned!J492</f>
        <v>Company - Private</v>
      </c>
      <c r="K492" t="str">
        <f>[1]salary_data_cleaned!K492</f>
        <v>Gambling</v>
      </c>
      <c r="L492" t="str">
        <f>[1]salary_data_cleaned!L492</f>
        <v>Arts, Entertainment &amp; Recreation</v>
      </c>
      <c r="M492" t="str">
        <f>[1]salary_data_cleaned!M492</f>
        <v>$100 to $500 million (USD)</v>
      </c>
      <c r="N492">
        <f>[1]salary_data_cleaned!N492</f>
        <v>-1</v>
      </c>
      <c r="O492">
        <f>[1]salary_data_cleaned!O492</f>
        <v>0</v>
      </c>
      <c r="P492">
        <f>[1]salary_data_cleaned!P492</f>
        <v>0</v>
      </c>
      <c r="Q492">
        <f>[1]salary_data_cleaned!Q492</f>
        <v>35</v>
      </c>
      <c r="R492">
        <f>[1]salary_data_cleaned!R492</f>
        <v>62</v>
      </c>
      <c r="S492">
        <f>[1]salary_data_cleaned!S492</f>
        <v>48.5</v>
      </c>
      <c r="T492" s="1" t="str">
        <f>[1]salary_data_cleaned!T492</f>
        <v xml:space="preserve">San Manuel Casino
</v>
      </c>
      <c r="U492" t="str">
        <f>[1]salary_data_cleaned!U492</f>
        <v xml:space="preserve"> CA</v>
      </c>
      <c r="V492">
        <f>[1]salary_data_cleaned!V492</f>
        <v>1</v>
      </c>
      <c r="W492">
        <f>[1]salary_data_cleaned!W492</f>
        <v>34</v>
      </c>
      <c r="X492">
        <f>[1]salary_data_cleaned!X492</f>
        <v>0</v>
      </c>
      <c r="Y492">
        <f>[1]salary_data_cleaned!Y492</f>
        <v>0</v>
      </c>
      <c r="Z492">
        <f>[1]salary_data_cleaned!Z492</f>
        <v>0</v>
      </c>
      <c r="AA492">
        <f>[1]salary_data_cleaned!AA492</f>
        <v>0</v>
      </c>
      <c r="AB492">
        <f>[1]salary_data_cleaned!AB492</f>
        <v>1</v>
      </c>
    </row>
    <row r="493" spans="1:28" ht="409.6" x14ac:dyDescent="0.3">
      <c r="A493" t="str">
        <f>[1]salary_data_cleaned!A493</f>
        <v>Data Engineer</v>
      </c>
      <c r="B493" t="str">
        <f>[1]salary_data_cleaned!B493</f>
        <v>$55K-$105K (Glassdoor est.)</v>
      </c>
      <c r="C493" s="1" t="str">
        <f>[1]salary_data_cleaned!C493</f>
        <v>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v>
      </c>
      <c r="D493">
        <f>[1]salary_data_cleaned!D493</f>
        <v>3.4</v>
      </c>
      <c r="E493" s="1" t="str">
        <f>[1]salary_data_cleaned!E493</f>
        <v>Trace3
3.4</v>
      </c>
      <c r="F493" t="str">
        <f>[1]salary_data_cleaned!F493</f>
        <v>Houston, TX</v>
      </c>
      <c r="G493" t="str">
        <f>[1]salary_data_cleaned!G493</f>
        <v>Irvine, CA</v>
      </c>
      <c r="H493" t="str">
        <f>[1]salary_data_cleaned!H493</f>
        <v>501 to 1000 employees</v>
      </c>
      <c r="I493">
        <f>[1]salary_data_cleaned!I493</f>
        <v>2002</v>
      </c>
      <c r="J493" t="str">
        <f>[1]salary_data_cleaned!J493</f>
        <v>Company - Private</v>
      </c>
      <c r="K493" t="str">
        <f>[1]salary_data_cleaned!K493</f>
        <v>IT Services</v>
      </c>
      <c r="L493" t="str">
        <f>[1]salary_data_cleaned!L493</f>
        <v>Information Technology</v>
      </c>
      <c r="M493" t="str">
        <f>[1]salary_data_cleaned!M493</f>
        <v>$1 to $2 billion (USD)</v>
      </c>
      <c r="N493" t="str">
        <f>[1]salary_data_cleaned!N493</f>
        <v>World Wide Technology, Presidio, Optiv</v>
      </c>
      <c r="O493">
        <f>[1]salary_data_cleaned!O493</f>
        <v>0</v>
      </c>
      <c r="P493">
        <f>[1]salary_data_cleaned!P493</f>
        <v>0</v>
      </c>
      <c r="Q493">
        <f>[1]salary_data_cleaned!Q493</f>
        <v>55</v>
      </c>
      <c r="R493">
        <f>[1]salary_data_cleaned!R493</f>
        <v>105</v>
      </c>
      <c r="S493">
        <f>[1]salary_data_cleaned!S493</f>
        <v>80</v>
      </c>
      <c r="T493" s="1" t="str">
        <f>[1]salary_data_cleaned!T493</f>
        <v xml:space="preserve">Trace3
</v>
      </c>
      <c r="U493" t="str">
        <f>[1]salary_data_cleaned!U493</f>
        <v xml:space="preserve"> TX</v>
      </c>
      <c r="V493">
        <f>[1]salary_data_cleaned!V493</f>
        <v>0</v>
      </c>
      <c r="W493">
        <f>[1]salary_data_cleaned!W493</f>
        <v>18</v>
      </c>
      <c r="X493">
        <f>[1]salary_data_cleaned!X493</f>
        <v>1</v>
      </c>
      <c r="Y493">
        <f>[1]salary_data_cleaned!Y493</f>
        <v>0</v>
      </c>
      <c r="Z493">
        <f>[1]salary_data_cleaned!Z493</f>
        <v>1</v>
      </c>
      <c r="AA493">
        <f>[1]salary_data_cleaned!AA493</f>
        <v>0</v>
      </c>
      <c r="AB493">
        <f>[1]salary_data_cleaned!AB493</f>
        <v>1</v>
      </c>
    </row>
    <row r="494" spans="1:28" ht="409.6" x14ac:dyDescent="0.3">
      <c r="A494" t="str">
        <f>[1]salary_data_cleaned!A494</f>
        <v>Medical Laboratory Scientist</v>
      </c>
      <c r="B494" t="str">
        <f>[1]salary_data_cleaned!B494</f>
        <v>$18-$25 Per Hour(Glassdoor est.)</v>
      </c>
      <c r="C494" s="1" t="str">
        <f>[1]salary_data_cleaned!C494</f>
        <v>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v>
      </c>
      <c r="D494">
        <f>[1]salary_data_cleaned!D494</f>
        <v>4</v>
      </c>
      <c r="E494" s="1" t="str">
        <f>[1]salary_data_cleaned!E494</f>
        <v>Texas Health Huguley Hospital
4.0</v>
      </c>
      <c r="F494" t="str">
        <f>[1]salary_data_cleaned!F494</f>
        <v>Burleson, TX</v>
      </c>
      <c r="G494" t="str">
        <f>[1]salary_data_cleaned!G494</f>
        <v>Arlington, TX</v>
      </c>
      <c r="H494" t="str">
        <f>[1]salary_data_cleaned!H494</f>
        <v>1001 to 5000 employees</v>
      </c>
      <c r="I494">
        <f>[1]salary_data_cleaned!I494</f>
        <v>1977</v>
      </c>
      <c r="J494" t="str">
        <f>[1]salary_data_cleaned!J494</f>
        <v>Hospital</v>
      </c>
      <c r="K494" t="str">
        <f>[1]salary_data_cleaned!K494</f>
        <v>Health Care Services &amp; Hospitals</v>
      </c>
      <c r="L494" t="str">
        <f>[1]salary_data_cleaned!L494</f>
        <v>Health Care</v>
      </c>
      <c r="M494" t="str">
        <f>[1]salary_data_cleaned!M494</f>
        <v>$50 to $100 million (USD)</v>
      </c>
      <c r="N494">
        <f>[1]salary_data_cleaned!N494</f>
        <v>-1</v>
      </c>
      <c r="O494">
        <f>[1]salary_data_cleaned!O494</f>
        <v>1</v>
      </c>
      <c r="P494">
        <f>[1]salary_data_cleaned!P494</f>
        <v>0</v>
      </c>
      <c r="Q494">
        <f>[1]salary_data_cleaned!Q494</f>
        <v>18</v>
      </c>
      <c r="R494">
        <f>[1]salary_data_cleaned!R494</f>
        <v>25</v>
      </c>
      <c r="S494">
        <f>[1]salary_data_cleaned!S494</f>
        <v>21.5</v>
      </c>
      <c r="T494" s="1" t="str">
        <f>[1]salary_data_cleaned!T494</f>
        <v xml:space="preserve">Texas Health Huguley Hospital
</v>
      </c>
      <c r="U494" t="str">
        <f>[1]salary_data_cleaned!U494</f>
        <v xml:space="preserve"> TX</v>
      </c>
      <c r="V494">
        <f>[1]salary_data_cleaned!V494</f>
        <v>0</v>
      </c>
      <c r="W494">
        <f>[1]salary_data_cleaned!W494</f>
        <v>43</v>
      </c>
      <c r="X494">
        <f>[1]salary_data_cleaned!X494</f>
        <v>0</v>
      </c>
      <c r="Y494">
        <f>[1]salary_data_cleaned!Y494</f>
        <v>0</v>
      </c>
      <c r="Z494">
        <f>[1]salary_data_cleaned!Z494</f>
        <v>0</v>
      </c>
      <c r="AA494">
        <f>[1]salary_data_cleaned!AA494</f>
        <v>1</v>
      </c>
      <c r="AB494">
        <f>[1]salary_data_cleaned!AB494</f>
        <v>0</v>
      </c>
    </row>
    <row r="495" spans="1:28" ht="409.6" x14ac:dyDescent="0.3">
      <c r="A495" t="str">
        <f>[1]salary_data_cleaned!A495</f>
        <v>R&amp;D Specialist/ Food Scientist</v>
      </c>
      <c r="B495" t="str">
        <f>[1]salary_data_cleaned!B495</f>
        <v>$39K-$66K (Glassdoor est.)</v>
      </c>
      <c r="C495" s="1" t="str">
        <f>[1]salary_data_cleaned!C495</f>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v>
      </c>
      <c r="D495">
        <f>[1]salary_data_cleaned!D495</f>
        <v>2.4</v>
      </c>
      <c r="E495" s="1" t="str">
        <f>[1]salary_data_cleaned!E495</f>
        <v>Teasdale Latin Foods
2.4</v>
      </c>
      <c r="F495" t="str">
        <f>[1]salary_data_cleaned!F495</f>
        <v>Hoopeston, IL</v>
      </c>
      <c r="G495" t="str">
        <f>[1]salary_data_cleaned!G495</f>
        <v>Flower Mound, TX</v>
      </c>
      <c r="H495" t="str">
        <f>[1]salary_data_cleaned!H495</f>
        <v>501 to 1000 employees</v>
      </c>
      <c r="I495">
        <f>[1]salary_data_cleaned!I495</f>
        <v>-1</v>
      </c>
      <c r="J495" t="str">
        <f>[1]salary_data_cleaned!J495</f>
        <v>Company - Private</v>
      </c>
      <c r="K495" t="str">
        <f>[1]salary_data_cleaned!K495</f>
        <v>Food &amp; Beverage Manufacturing</v>
      </c>
      <c r="L495" t="str">
        <f>[1]salary_data_cleaned!L495</f>
        <v>Manufacturing</v>
      </c>
      <c r="M495" t="str">
        <f>[1]salary_data_cleaned!M495</f>
        <v>$100 to $500 million (USD)</v>
      </c>
      <c r="N495">
        <f>[1]salary_data_cleaned!N495</f>
        <v>-1</v>
      </c>
      <c r="O495">
        <f>[1]salary_data_cleaned!O495</f>
        <v>0</v>
      </c>
      <c r="P495">
        <f>[1]salary_data_cleaned!P495</f>
        <v>0</v>
      </c>
      <c r="Q495">
        <f>[1]salary_data_cleaned!Q495</f>
        <v>39</v>
      </c>
      <c r="R495">
        <f>[1]salary_data_cleaned!R495</f>
        <v>66</v>
      </c>
      <c r="S495">
        <f>[1]salary_data_cleaned!S495</f>
        <v>52.5</v>
      </c>
      <c r="T495" s="1" t="str">
        <f>[1]salary_data_cleaned!T495</f>
        <v xml:space="preserve">Teasdale Latin Foods
</v>
      </c>
      <c r="U495" t="str">
        <f>[1]salary_data_cleaned!U495</f>
        <v xml:space="preserve"> IL</v>
      </c>
      <c r="V495">
        <f>[1]salary_data_cleaned!V495</f>
        <v>0</v>
      </c>
      <c r="W495">
        <f>[1]salary_data_cleaned!W495</f>
        <v>-1</v>
      </c>
      <c r="X495">
        <f>[1]salary_data_cleaned!X495</f>
        <v>0</v>
      </c>
      <c r="Y495">
        <f>[1]salary_data_cleaned!Y495</f>
        <v>0</v>
      </c>
      <c r="Z495">
        <f>[1]salary_data_cleaned!Z495</f>
        <v>0</v>
      </c>
      <c r="AA495">
        <f>[1]salary_data_cleaned!AA495</f>
        <v>0</v>
      </c>
      <c r="AB495">
        <f>[1]salary_data_cleaned!AB495</f>
        <v>0</v>
      </c>
    </row>
    <row r="496" spans="1:28" ht="409.6" x14ac:dyDescent="0.3">
      <c r="A496" t="str">
        <f>[1]salary_data_cleaned!A496</f>
        <v>Principal Data Scientist</v>
      </c>
      <c r="B496" t="str">
        <f>[1]salary_data_cleaned!B496</f>
        <v>$135K-$211K (Glassdoor est.)</v>
      </c>
      <c r="C496" s="1" t="str">
        <f>[1]salary_data_cleaned!C496</f>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v>
      </c>
      <c r="D496">
        <f>[1]salary_data_cleaned!D496</f>
        <v>3.7</v>
      </c>
      <c r="E496" s="1" t="str">
        <f>[1]salary_data_cleaned!E496</f>
        <v>Northrop Grumman
3.7</v>
      </c>
      <c r="F496" t="str">
        <f>[1]salary_data_cleaned!F496</f>
        <v>San Jose, CA</v>
      </c>
      <c r="G496" t="str">
        <f>[1]salary_data_cleaned!G496</f>
        <v>Falls Church, VA</v>
      </c>
      <c r="H496" t="str">
        <f>[1]salary_data_cleaned!H496</f>
        <v>10000+ employees</v>
      </c>
      <c r="I496">
        <f>[1]salary_data_cleaned!I496</f>
        <v>1939</v>
      </c>
      <c r="J496" t="str">
        <f>[1]salary_data_cleaned!J496</f>
        <v>Company - Public</v>
      </c>
      <c r="K496" t="str">
        <f>[1]salary_data_cleaned!K496</f>
        <v>Aerospace &amp; Defense</v>
      </c>
      <c r="L496" t="str">
        <f>[1]salary_data_cleaned!L496</f>
        <v>Aerospace &amp; Defense</v>
      </c>
      <c r="M496" t="str">
        <f>[1]salary_data_cleaned!M496</f>
        <v>$10+ billion (USD)</v>
      </c>
      <c r="N496">
        <f>[1]salary_data_cleaned!N496</f>
        <v>-1</v>
      </c>
      <c r="O496">
        <f>[1]salary_data_cleaned!O496</f>
        <v>0</v>
      </c>
      <c r="P496">
        <f>[1]salary_data_cleaned!P496</f>
        <v>0</v>
      </c>
      <c r="Q496">
        <f>[1]salary_data_cleaned!Q496</f>
        <v>135</v>
      </c>
      <c r="R496">
        <f>[1]salary_data_cleaned!R496</f>
        <v>211</v>
      </c>
      <c r="S496">
        <f>[1]salary_data_cleaned!S496</f>
        <v>173</v>
      </c>
      <c r="T496" s="1" t="str">
        <f>[1]salary_data_cleaned!T496</f>
        <v xml:space="preserve">Northrop Grumman
</v>
      </c>
      <c r="U496" t="str">
        <f>[1]salary_data_cleaned!U496</f>
        <v xml:space="preserve"> CA</v>
      </c>
      <c r="V496">
        <f>[1]salary_data_cleaned!V496</f>
        <v>0</v>
      </c>
      <c r="W496">
        <f>[1]salary_data_cleaned!W496</f>
        <v>81</v>
      </c>
      <c r="X496">
        <f>[1]salary_data_cleaned!X496</f>
        <v>1</v>
      </c>
      <c r="Y496">
        <f>[1]salary_data_cleaned!Y496</f>
        <v>0</v>
      </c>
      <c r="Z496">
        <f>[1]salary_data_cleaned!Z496</f>
        <v>0</v>
      </c>
      <c r="AA496">
        <f>[1]salary_data_cleaned!AA496</f>
        <v>0</v>
      </c>
      <c r="AB496">
        <f>[1]salary_data_cleaned!AB496</f>
        <v>0</v>
      </c>
    </row>
    <row r="497" spans="1:28" ht="409.6" x14ac:dyDescent="0.3">
      <c r="A497" t="str">
        <f>[1]salary_data_cleaned!A497</f>
        <v>Data Engineer</v>
      </c>
      <c r="B497" t="str">
        <f>[1]salary_data_cleaned!B497</f>
        <v>$57K-$80K (Glassdoor est.)</v>
      </c>
      <c r="C497" s="1" t="str">
        <f>[1]salary_data_cleaned!C497</f>
        <v>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v>
      </c>
      <c r="D497">
        <f>[1]salary_data_cleaned!D497</f>
        <v>3.5</v>
      </c>
      <c r="E497" s="1" t="str">
        <f>[1]salary_data_cleaned!E497</f>
        <v>Saama Technologies Inc
3.5</v>
      </c>
      <c r="F497" t="str">
        <f>[1]salary_data_cleaned!F497</f>
        <v>Phoenix, AZ</v>
      </c>
      <c r="G497" t="str">
        <f>[1]salary_data_cleaned!G497</f>
        <v>Campbell, CA</v>
      </c>
      <c r="H497" t="str">
        <f>[1]salary_data_cleaned!H497</f>
        <v>501 to 1000 employees</v>
      </c>
      <c r="I497">
        <f>[1]salary_data_cleaned!I497</f>
        <v>1997</v>
      </c>
      <c r="J497" t="str">
        <f>[1]salary_data_cleaned!J497</f>
        <v>Company - Private</v>
      </c>
      <c r="K497" t="str">
        <f>[1]salary_data_cleaned!K497</f>
        <v>Biotech &amp; Pharmaceuticals</v>
      </c>
      <c r="L497" t="str">
        <f>[1]salary_data_cleaned!L497</f>
        <v>Biotech &amp; Pharmaceuticals</v>
      </c>
      <c r="M497" t="str">
        <f>[1]salary_data_cleaned!M497</f>
        <v>Unknown / Non-Applicable</v>
      </c>
      <c r="N497" t="str">
        <f>[1]salary_data_cleaned!N497</f>
        <v>Accenture, Deloitte, IBM</v>
      </c>
      <c r="O497">
        <f>[1]salary_data_cleaned!O497</f>
        <v>0</v>
      </c>
      <c r="P497">
        <f>[1]salary_data_cleaned!P497</f>
        <v>0</v>
      </c>
      <c r="Q497">
        <f>[1]salary_data_cleaned!Q497</f>
        <v>57</v>
      </c>
      <c r="R497">
        <f>[1]salary_data_cleaned!R497</f>
        <v>80</v>
      </c>
      <c r="S497">
        <f>[1]salary_data_cleaned!S497</f>
        <v>68.5</v>
      </c>
      <c r="T497" s="1" t="str">
        <f>[1]salary_data_cleaned!T497</f>
        <v xml:space="preserve">Saama Technologies Inc
</v>
      </c>
      <c r="U497" t="str">
        <f>[1]salary_data_cleaned!U497</f>
        <v xml:space="preserve"> AZ</v>
      </c>
      <c r="V497">
        <f>[1]salary_data_cleaned!V497</f>
        <v>0</v>
      </c>
      <c r="W497">
        <f>[1]salary_data_cleaned!W497</f>
        <v>23</v>
      </c>
      <c r="X497">
        <f>[1]salary_data_cleaned!X497</f>
        <v>1</v>
      </c>
      <c r="Y497">
        <f>[1]salary_data_cleaned!Y497</f>
        <v>0</v>
      </c>
      <c r="Z497">
        <f>[1]salary_data_cleaned!Z497</f>
        <v>1</v>
      </c>
      <c r="AA497">
        <f>[1]salary_data_cleaned!AA497</f>
        <v>0</v>
      </c>
      <c r="AB497">
        <f>[1]salary_data_cleaned!AB497</f>
        <v>0</v>
      </c>
    </row>
    <row r="498" spans="1:28" ht="409.6" x14ac:dyDescent="0.3">
      <c r="A498" t="str">
        <f>[1]salary_data_cleaned!A498</f>
        <v>Data Scientist - Alpha Insights</v>
      </c>
      <c r="B498" t="str">
        <f>[1]salary_data_cleaned!B498</f>
        <v>$129K-$215K (Glassdoor est.)</v>
      </c>
      <c r="C498" s="1" t="str">
        <f>[1]salary_data_cleaned!C498</f>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v>
      </c>
      <c r="D498">
        <f>[1]salary_data_cleaned!D498</f>
        <v>4.4000000000000004</v>
      </c>
      <c r="E498" s="1" t="str">
        <f>[1]salary_data_cleaned!E498</f>
        <v>Two Sigma
4.4</v>
      </c>
      <c r="F498" t="str">
        <f>[1]salary_data_cleaned!F498</f>
        <v>New York, NY</v>
      </c>
      <c r="G498" t="str">
        <f>[1]salary_data_cleaned!G498</f>
        <v>New York, NY</v>
      </c>
      <c r="H498" t="str">
        <f>[1]salary_data_cleaned!H498</f>
        <v>1001 to 5000 employees</v>
      </c>
      <c r="I498">
        <f>[1]salary_data_cleaned!I498</f>
        <v>2001</v>
      </c>
      <c r="J498" t="str">
        <f>[1]salary_data_cleaned!J498</f>
        <v>Company - Private</v>
      </c>
      <c r="K498" t="str">
        <f>[1]salary_data_cleaned!K498</f>
        <v>Investment Banking &amp; Asset Management</v>
      </c>
      <c r="L498" t="str">
        <f>[1]salary_data_cleaned!L498</f>
        <v>Finance</v>
      </c>
      <c r="M498" t="str">
        <f>[1]salary_data_cleaned!M498</f>
        <v>Unknown / Non-Applicable</v>
      </c>
      <c r="N498">
        <f>[1]salary_data_cleaned!N498</f>
        <v>-1</v>
      </c>
      <c r="O498">
        <f>[1]salary_data_cleaned!O498</f>
        <v>0</v>
      </c>
      <c r="P498">
        <f>[1]salary_data_cleaned!P498</f>
        <v>0</v>
      </c>
      <c r="Q498">
        <f>[1]salary_data_cleaned!Q498</f>
        <v>129</v>
      </c>
      <c r="R498">
        <f>[1]salary_data_cleaned!R498</f>
        <v>215</v>
      </c>
      <c r="S498">
        <f>[1]salary_data_cleaned!S498</f>
        <v>172</v>
      </c>
      <c r="T498" s="1" t="str">
        <f>[1]salary_data_cleaned!T498</f>
        <v xml:space="preserve">Two Sigma
</v>
      </c>
      <c r="U498" t="str">
        <f>[1]salary_data_cleaned!U498</f>
        <v xml:space="preserve"> NY</v>
      </c>
      <c r="V498">
        <f>[1]salary_data_cleaned!V498</f>
        <v>1</v>
      </c>
      <c r="W498">
        <f>[1]salary_data_cleaned!W498</f>
        <v>19</v>
      </c>
      <c r="X498">
        <f>[1]salary_data_cleaned!X498</f>
        <v>0</v>
      </c>
      <c r="Y498">
        <f>[1]salary_data_cleaned!Y498</f>
        <v>0</v>
      </c>
      <c r="Z498">
        <f>[1]salary_data_cleaned!Z498</f>
        <v>0</v>
      </c>
      <c r="AA498">
        <f>[1]salary_data_cleaned!AA498</f>
        <v>0</v>
      </c>
      <c r="AB498">
        <f>[1]salary_data_cleaned!AB498</f>
        <v>0</v>
      </c>
    </row>
    <row r="499" spans="1:28" ht="409.6" x14ac:dyDescent="0.3">
      <c r="A499" t="str">
        <f>[1]salary_data_cleaned!A499</f>
        <v>Data Scientist, Office of Data Science</v>
      </c>
      <c r="B499" t="str">
        <f>[1]salary_data_cleaned!B499</f>
        <v>$86K-$143K (Glassdoor est.)</v>
      </c>
      <c r="C499" s="1" t="str">
        <f>[1]salary_data_cleaned!C499</f>
        <v>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
      <c r="D499">
        <f>[1]salary_data_cleaned!D499</f>
        <v>3.3</v>
      </c>
      <c r="E499" s="1" t="str">
        <f>[1]salary_data_cleaned!E499</f>
        <v>Liberty Mutual Insurance
3.3</v>
      </c>
      <c r="F499" t="str">
        <f>[1]salary_data_cleaned!F499</f>
        <v>Boston, MA</v>
      </c>
      <c r="G499" t="str">
        <f>[1]salary_data_cleaned!G499</f>
        <v>Boston, MA</v>
      </c>
      <c r="H499" t="str">
        <f>[1]salary_data_cleaned!H499</f>
        <v>10000+ employees</v>
      </c>
      <c r="I499">
        <f>[1]salary_data_cleaned!I499</f>
        <v>1912</v>
      </c>
      <c r="J499" t="str">
        <f>[1]salary_data_cleaned!J499</f>
        <v>Company - Private</v>
      </c>
      <c r="K499" t="str">
        <f>[1]salary_data_cleaned!K499</f>
        <v>Insurance Carriers</v>
      </c>
      <c r="L499" t="str">
        <f>[1]salary_data_cleaned!L499</f>
        <v>Insurance</v>
      </c>
      <c r="M499" t="str">
        <f>[1]salary_data_cleaned!M499</f>
        <v>$10+ billion (USD)</v>
      </c>
      <c r="N499" t="str">
        <f>[1]salary_data_cleaned!N499</f>
        <v>Travelers, Allstate, State Farm</v>
      </c>
      <c r="O499">
        <f>[1]salary_data_cleaned!O499</f>
        <v>0</v>
      </c>
      <c r="P499">
        <f>[1]salary_data_cleaned!P499</f>
        <v>0</v>
      </c>
      <c r="Q499">
        <f>[1]salary_data_cleaned!Q499</f>
        <v>86</v>
      </c>
      <c r="R499">
        <f>[1]salary_data_cleaned!R499</f>
        <v>143</v>
      </c>
      <c r="S499">
        <f>[1]salary_data_cleaned!S499</f>
        <v>114.5</v>
      </c>
      <c r="T499" s="1" t="str">
        <f>[1]salary_data_cleaned!T499</f>
        <v xml:space="preserve">Liberty Mutual Insurance
</v>
      </c>
      <c r="U499" t="str">
        <f>[1]salary_data_cleaned!U499</f>
        <v xml:space="preserve"> MA</v>
      </c>
      <c r="V499">
        <f>[1]salary_data_cleaned!V499</f>
        <v>1</v>
      </c>
      <c r="W499">
        <f>[1]salary_data_cleaned!W499</f>
        <v>108</v>
      </c>
      <c r="X499">
        <f>[1]salary_data_cleaned!X499</f>
        <v>1</v>
      </c>
      <c r="Y499">
        <f>[1]salary_data_cleaned!Y499</f>
        <v>0</v>
      </c>
      <c r="Z499">
        <f>[1]salary_data_cleaned!Z499</f>
        <v>0</v>
      </c>
      <c r="AA499">
        <f>[1]salary_data_cleaned!AA499</f>
        <v>0</v>
      </c>
      <c r="AB499">
        <f>[1]salary_data_cleaned!AB499</f>
        <v>0</v>
      </c>
    </row>
    <row r="500" spans="1:28" ht="409.6" x14ac:dyDescent="0.3">
      <c r="A500" t="str">
        <f>[1]salary_data_cleaned!A500</f>
        <v>Associate Principal Scientist, Pharmacogenomics</v>
      </c>
      <c r="B500" t="str">
        <f>[1]salary_data_cleaned!B500</f>
        <v>$63K-$127K (Glassdoor est.)</v>
      </c>
      <c r="C500" s="1" t="str">
        <f>[1]salary_data_cleaned!C500</f>
        <v>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v>
      </c>
      <c r="D500">
        <f>[1]salary_data_cleaned!D500</f>
        <v>3.9</v>
      </c>
      <c r="E500" s="1" t="str">
        <f>[1]salary_data_cleaned!E500</f>
        <v>AstraZeneca
3.9</v>
      </c>
      <c r="F500" t="str">
        <f>[1]salary_data_cleaned!F500</f>
        <v>Gaithersburg, MD</v>
      </c>
      <c r="G500" t="str">
        <f>[1]salary_data_cleaned!G500</f>
        <v>Cambridge, United Kingdom</v>
      </c>
      <c r="H500" t="str">
        <f>[1]salary_data_cleaned!H500</f>
        <v>10000+ employees</v>
      </c>
      <c r="I500">
        <f>[1]salary_data_cleaned!I500</f>
        <v>1913</v>
      </c>
      <c r="J500" t="str">
        <f>[1]salary_data_cleaned!J500</f>
        <v>Company - Public</v>
      </c>
      <c r="K500" t="str">
        <f>[1]salary_data_cleaned!K500</f>
        <v>Biotech &amp; Pharmaceuticals</v>
      </c>
      <c r="L500" t="str">
        <f>[1]salary_data_cleaned!L500</f>
        <v>Biotech &amp; Pharmaceuticals</v>
      </c>
      <c r="M500" t="str">
        <f>[1]salary_data_cleaned!M500</f>
        <v>$10+ billion (USD)</v>
      </c>
      <c r="N500" t="str">
        <f>[1]salary_data_cleaned!N500</f>
        <v>Roche, GlaxoSmithKline, Novartis</v>
      </c>
      <c r="O500">
        <f>[1]salary_data_cleaned!O500</f>
        <v>0</v>
      </c>
      <c r="P500">
        <f>[1]salary_data_cleaned!P500</f>
        <v>0</v>
      </c>
      <c r="Q500">
        <f>[1]salary_data_cleaned!Q500</f>
        <v>63</v>
      </c>
      <c r="R500">
        <f>[1]salary_data_cleaned!R500</f>
        <v>127</v>
      </c>
      <c r="S500">
        <f>[1]salary_data_cleaned!S500</f>
        <v>95</v>
      </c>
      <c r="T500" s="1" t="str">
        <f>[1]salary_data_cleaned!T500</f>
        <v xml:space="preserve">AstraZeneca
</v>
      </c>
      <c r="U500" t="str">
        <f>[1]salary_data_cleaned!U500</f>
        <v xml:space="preserve"> MD</v>
      </c>
      <c r="V500">
        <f>[1]salary_data_cleaned!V500</f>
        <v>0</v>
      </c>
      <c r="W500">
        <f>[1]salary_data_cleaned!W500</f>
        <v>107</v>
      </c>
      <c r="X500">
        <f>[1]salary_data_cleaned!X500</f>
        <v>0</v>
      </c>
      <c r="Y500">
        <f>[1]salary_data_cleaned!Y500</f>
        <v>0</v>
      </c>
      <c r="Z500">
        <f>[1]salary_data_cleaned!Z500</f>
        <v>0</v>
      </c>
      <c r="AA500">
        <f>[1]salary_data_cleaned!AA500</f>
        <v>0</v>
      </c>
      <c r="AB500">
        <f>[1]salary_data_cleaned!AB500</f>
        <v>0</v>
      </c>
    </row>
    <row r="501" spans="1:28" ht="409.6" x14ac:dyDescent="0.3">
      <c r="A501" t="str">
        <f>[1]salary_data_cleaned!A501</f>
        <v>Data Scientist - Systems Engineering</v>
      </c>
      <c r="B501" t="str">
        <f>[1]salary_data_cleaned!B501</f>
        <v>$50K-$89K (Glassdoor est.)</v>
      </c>
      <c r="C501" s="1" t="str">
        <f>[1]salary_data_cleaned!C501</f>
        <v>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v>
      </c>
      <c r="D501">
        <f>[1]salary_data_cleaned!D501</f>
        <v>3.2</v>
      </c>
      <c r="E501" s="1" t="str">
        <f>[1]salary_data_cleaned!E501</f>
        <v>MITRE
3.2</v>
      </c>
      <c r="F501" t="str">
        <f>[1]salary_data_cleaned!F501</f>
        <v>Bedford, MA</v>
      </c>
      <c r="G501" t="str">
        <f>[1]salary_data_cleaned!G501</f>
        <v>Bedford, MA</v>
      </c>
      <c r="H501" t="str">
        <f>[1]salary_data_cleaned!H501</f>
        <v>5001 to 10000 employees</v>
      </c>
      <c r="I501">
        <f>[1]salary_data_cleaned!I501</f>
        <v>1958</v>
      </c>
      <c r="J501" t="str">
        <f>[1]salary_data_cleaned!J501</f>
        <v>Nonprofit Organization</v>
      </c>
      <c r="K501" t="str">
        <f>[1]salary_data_cleaned!K501</f>
        <v>Federal Agencies</v>
      </c>
      <c r="L501" t="str">
        <f>[1]salary_data_cleaned!L501</f>
        <v>Government</v>
      </c>
      <c r="M501" t="str">
        <f>[1]salary_data_cleaned!M501</f>
        <v>$1 to $2 billion (USD)</v>
      </c>
      <c r="N501" t="str">
        <f>[1]salary_data_cleaned!N501</f>
        <v>Battelle, General Atomics, SAIC</v>
      </c>
      <c r="O501">
        <f>[1]salary_data_cleaned!O501</f>
        <v>0</v>
      </c>
      <c r="P501">
        <f>[1]salary_data_cleaned!P501</f>
        <v>0</v>
      </c>
      <c r="Q501">
        <f>[1]salary_data_cleaned!Q501</f>
        <v>50</v>
      </c>
      <c r="R501">
        <f>[1]salary_data_cleaned!R501</f>
        <v>89</v>
      </c>
      <c r="S501">
        <f>[1]salary_data_cleaned!S501</f>
        <v>69.5</v>
      </c>
      <c r="T501" s="1" t="str">
        <f>[1]salary_data_cleaned!T501</f>
        <v xml:space="preserve">MITRE
</v>
      </c>
      <c r="U501" t="str">
        <f>[1]salary_data_cleaned!U501</f>
        <v xml:space="preserve"> MA</v>
      </c>
      <c r="V501">
        <f>[1]salary_data_cleaned!V501</f>
        <v>1</v>
      </c>
      <c r="W501">
        <f>[1]salary_data_cleaned!W501</f>
        <v>62</v>
      </c>
      <c r="X501">
        <f>[1]salary_data_cleaned!X501</f>
        <v>1</v>
      </c>
      <c r="Y501">
        <f>[1]salary_data_cleaned!Y501</f>
        <v>0</v>
      </c>
      <c r="Z501">
        <f>[1]salary_data_cleaned!Z501</f>
        <v>0</v>
      </c>
      <c r="AA501">
        <f>[1]salary_data_cleaned!AA501</f>
        <v>0</v>
      </c>
      <c r="AB501">
        <f>[1]salary_data_cleaned!AB501</f>
        <v>1</v>
      </c>
    </row>
    <row r="502" spans="1:28" ht="409.6" x14ac:dyDescent="0.3">
      <c r="A502" t="str">
        <f>[1]salary_data_cleaned!A502</f>
        <v>Data Engineer</v>
      </c>
      <c r="B502" t="str">
        <f>[1]salary_data_cleaned!B502</f>
        <v>$43K-$86K (Glassdoor est.)</v>
      </c>
      <c r="C502" s="1" t="str">
        <f>[1]salary_data_cleaned!C502</f>
        <v>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v>
      </c>
      <c r="D502">
        <f>[1]salary_data_cleaned!D502</f>
        <v>3.2</v>
      </c>
      <c r="E502" s="1" t="str">
        <f>[1]salary_data_cleaned!E502</f>
        <v>Guidepoint
3.2</v>
      </c>
      <c r="F502" t="str">
        <f>[1]salary_data_cleaned!F502</f>
        <v>New York, NY</v>
      </c>
      <c r="G502" t="str">
        <f>[1]salary_data_cleaned!G502</f>
        <v>New York, NY</v>
      </c>
      <c r="H502" t="str">
        <f>[1]salary_data_cleaned!H502</f>
        <v>501 to 1000 employees</v>
      </c>
      <c r="I502">
        <f>[1]salary_data_cleaned!I502</f>
        <v>2003</v>
      </c>
      <c r="J502" t="str">
        <f>[1]salary_data_cleaned!J502</f>
        <v>Company - Private</v>
      </c>
      <c r="K502" t="str">
        <f>[1]salary_data_cleaned!K502</f>
        <v>Research &amp; Development</v>
      </c>
      <c r="L502" t="str">
        <f>[1]salary_data_cleaned!L502</f>
        <v>Business Services</v>
      </c>
      <c r="M502" t="str">
        <f>[1]salary_data_cleaned!M502</f>
        <v>Unknown / Non-Applicable</v>
      </c>
      <c r="N502" t="str">
        <f>[1]salary_data_cleaned!N502</f>
        <v>Coleman Research, AlphaSights, Third Bridge</v>
      </c>
      <c r="O502">
        <f>[1]salary_data_cleaned!O502</f>
        <v>0</v>
      </c>
      <c r="P502">
        <f>[1]salary_data_cleaned!P502</f>
        <v>0</v>
      </c>
      <c r="Q502">
        <f>[1]salary_data_cleaned!Q502</f>
        <v>43</v>
      </c>
      <c r="R502">
        <f>[1]salary_data_cleaned!R502</f>
        <v>86</v>
      </c>
      <c r="S502">
        <f>[1]salary_data_cleaned!S502</f>
        <v>64.5</v>
      </c>
      <c r="T502" s="1" t="str">
        <f>[1]salary_data_cleaned!T502</f>
        <v xml:space="preserve">Guidepoint
</v>
      </c>
      <c r="U502" t="str">
        <f>[1]salary_data_cleaned!U502</f>
        <v xml:space="preserve"> NY</v>
      </c>
      <c r="V502">
        <f>[1]salary_data_cleaned!V502</f>
        <v>1</v>
      </c>
      <c r="W502">
        <f>[1]salary_data_cleaned!W502</f>
        <v>17</v>
      </c>
      <c r="X502">
        <f>[1]salary_data_cleaned!X502</f>
        <v>1</v>
      </c>
      <c r="Y502">
        <f>[1]salary_data_cleaned!Y502</f>
        <v>0</v>
      </c>
      <c r="Z502">
        <f>[1]salary_data_cleaned!Z502</f>
        <v>0</v>
      </c>
      <c r="AA502">
        <f>[1]salary_data_cleaned!AA502</f>
        <v>1</v>
      </c>
      <c r="AB502">
        <f>[1]salary_data_cleaned!AB502</f>
        <v>1</v>
      </c>
    </row>
    <row r="503" spans="1:28" ht="409.6" x14ac:dyDescent="0.3">
      <c r="A503" t="str">
        <f>[1]salary_data_cleaned!A503</f>
        <v>Scientist, Bacteriology</v>
      </c>
      <c r="B503" t="str">
        <f>[1]salary_data_cleaned!B503</f>
        <v>$74K-$149K (Glassdoor est.)</v>
      </c>
      <c r="C503" s="1" t="str">
        <f>[1]salary_data_cleaned!C503</f>
        <v>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v>
      </c>
      <c r="D503">
        <f>[1]salary_data_cleaned!D503</f>
        <v>2.1</v>
      </c>
      <c r="E503" s="1" t="str">
        <f>[1]salary_data_cleaned!E503</f>
        <v>Cerus Corporation
2.1</v>
      </c>
      <c r="F503" t="str">
        <f>[1]salary_data_cleaned!F503</f>
        <v>Concord, CA</v>
      </c>
      <c r="G503" t="str">
        <f>[1]salary_data_cleaned!G503</f>
        <v>Concord, CA</v>
      </c>
      <c r="H503" t="str">
        <f>[1]salary_data_cleaned!H503</f>
        <v>201 to 500 employees</v>
      </c>
      <c r="I503">
        <f>[1]salary_data_cleaned!I503</f>
        <v>-1</v>
      </c>
      <c r="J503" t="str">
        <f>[1]salary_data_cleaned!J503</f>
        <v>Company - Public</v>
      </c>
      <c r="K503" t="str">
        <f>[1]salary_data_cleaned!K503</f>
        <v>Biotech &amp; Pharmaceuticals</v>
      </c>
      <c r="L503" t="str">
        <f>[1]salary_data_cleaned!L503</f>
        <v>Biotech &amp; Pharmaceuticals</v>
      </c>
      <c r="M503" t="str">
        <f>[1]salary_data_cleaned!M503</f>
        <v>$25 to $50 million (USD)</v>
      </c>
      <c r="N503">
        <f>[1]salary_data_cleaned!N503</f>
        <v>-1</v>
      </c>
      <c r="O503">
        <f>[1]salary_data_cleaned!O503</f>
        <v>0</v>
      </c>
      <c r="P503">
        <f>[1]salary_data_cleaned!P503</f>
        <v>0</v>
      </c>
      <c r="Q503">
        <f>[1]salary_data_cleaned!Q503</f>
        <v>74</v>
      </c>
      <c r="R503">
        <f>[1]salary_data_cleaned!R503</f>
        <v>149</v>
      </c>
      <c r="S503">
        <f>[1]salary_data_cleaned!S503</f>
        <v>111.5</v>
      </c>
      <c r="T503" s="1" t="str">
        <f>[1]salary_data_cleaned!T503</f>
        <v xml:space="preserve">Cerus Corporation
</v>
      </c>
      <c r="U503" t="str">
        <f>[1]salary_data_cleaned!U503</f>
        <v xml:space="preserve"> CA</v>
      </c>
      <c r="V503">
        <f>[1]salary_data_cleaned!V503</f>
        <v>1</v>
      </c>
      <c r="W503">
        <f>[1]salary_data_cleaned!W503</f>
        <v>-1</v>
      </c>
      <c r="X503">
        <f>[1]salary_data_cleaned!X503</f>
        <v>0</v>
      </c>
      <c r="Y503">
        <f>[1]salary_data_cleaned!Y503</f>
        <v>0</v>
      </c>
      <c r="Z503">
        <f>[1]salary_data_cleaned!Z503</f>
        <v>0</v>
      </c>
      <c r="AA503">
        <f>[1]salary_data_cleaned!AA503</f>
        <v>0</v>
      </c>
      <c r="AB503">
        <f>[1]salary_data_cleaned!AB503</f>
        <v>1</v>
      </c>
    </row>
    <row r="504" spans="1:28" ht="409.6" x14ac:dyDescent="0.3">
      <c r="A504" t="str">
        <f>[1]salary_data_cleaned!A504</f>
        <v>Data Scientist</v>
      </c>
      <c r="B504" t="str">
        <f>[1]salary_data_cleaned!B504</f>
        <v>$71K-$124K (Glassdoor est.)</v>
      </c>
      <c r="C504" s="1" t="str">
        <f>[1]salary_data_cleaned!C504</f>
        <v>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v>
      </c>
      <c r="D504">
        <f>[1]salary_data_cleaned!D504</f>
        <v>4</v>
      </c>
      <c r="E504" s="1" t="str">
        <f>[1]salary_data_cleaned!E504</f>
        <v>Strategic Financial Solutions
4.0</v>
      </c>
      <c r="F504" t="str">
        <f>[1]salary_data_cleaned!F504</f>
        <v>New York, NY</v>
      </c>
      <c r="G504" t="str">
        <f>[1]salary_data_cleaned!G504</f>
        <v>New York, NY</v>
      </c>
      <c r="H504" t="str">
        <f>[1]salary_data_cleaned!H504</f>
        <v>501 to 1000 employees</v>
      </c>
      <c r="I504">
        <f>[1]salary_data_cleaned!I504</f>
        <v>2007</v>
      </c>
      <c r="J504" t="str">
        <f>[1]salary_data_cleaned!J504</f>
        <v>Company - Private</v>
      </c>
      <c r="K504" t="str">
        <f>[1]salary_data_cleaned!K504</f>
        <v>Consumer Product Rental</v>
      </c>
      <c r="L504" t="str">
        <f>[1]salary_data_cleaned!L504</f>
        <v>Consumer Services</v>
      </c>
      <c r="M504" t="str">
        <f>[1]salary_data_cleaned!M504</f>
        <v>Unknown / Non-Applicable</v>
      </c>
      <c r="N504" t="str">
        <f>[1]salary_data_cleaned!N504</f>
        <v>National Debt Relief, Freedom Financial Network</v>
      </c>
      <c r="O504">
        <f>[1]salary_data_cleaned!O504</f>
        <v>0</v>
      </c>
      <c r="P504">
        <f>[1]salary_data_cleaned!P504</f>
        <v>0</v>
      </c>
      <c r="Q504">
        <f>[1]salary_data_cleaned!Q504</f>
        <v>71</v>
      </c>
      <c r="R504">
        <f>[1]salary_data_cleaned!R504</f>
        <v>124</v>
      </c>
      <c r="S504">
        <f>[1]salary_data_cleaned!S504</f>
        <v>97.5</v>
      </c>
      <c r="T504" s="1" t="str">
        <f>[1]salary_data_cleaned!T504</f>
        <v xml:space="preserve">Strategic Financial Solutions
</v>
      </c>
      <c r="U504" t="str">
        <f>[1]salary_data_cleaned!U504</f>
        <v xml:space="preserve"> NY</v>
      </c>
      <c r="V504">
        <f>[1]salary_data_cleaned!V504</f>
        <v>1</v>
      </c>
      <c r="W504">
        <f>[1]salary_data_cleaned!W504</f>
        <v>13</v>
      </c>
      <c r="X504">
        <f>[1]salary_data_cleaned!X504</f>
        <v>1</v>
      </c>
      <c r="Y504">
        <f>[1]salary_data_cleaned!Y504</f>
        <v>0</v>
      </c>
      <c r="Z504">
        <f>[1]salary_data_cleaned!Z504</f>
        <v>0</v>
      </c>
      <c r="AA504">
        <f>[1]salary_data_cleaned!AA504</f>
        <v>0</v>
      </c>
      <c r="AB504">
        <f>[1]salary_data_cleaned!AB504</f>
        <v>1</v>
      </c>
    </row>
    <row r="505" spans="1:28" ht="409.6" x14ac:dyDescent="0.3">
      <c r="A505" t="str">
        <f>[1]salary_data_cleaned!A505</f>
        <v>Associate Director, Platform and DevOps- Data Engineering and Aritifical Intelligence</v>
      </c>
      <c r="B505" t="str">
        <f>[1]salary_data_cleaned!B505</f>
        <v>$113K-$196K (Glassdoor est.)</v>
      </c>
      <c r="C505" s="1" t="str">
        <f>[1]salary_data_cleaned!C505</f>
        <v>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
      <c r="D505">
        <f>[1]salary_data_cleaned!D505</f>
        <v>3.7</v>
      </c>
      <c r="E505" s="1" t="str">
        <f>[1]salary_data_cleaned!E505</f>
        <v>Takeda Pharmaceuticals
3.7</v>
      </c>
      <c r="F505" t="str">
        <f>[1]salary_data_cleaned!F505</f>
        <v>Cambridge, MA</v>
      </c>
      <c r="G505" t="str">
        <f>[1]salary_data_cleaned!G505</f>
        <v>OSAKA, Japan</v>
      </c>
      <c r="H505" t="str">
        <f>[1]salary_data_cleaned!H505</f>
        <v>10000+ employees</v>
      </c>
      <c r="I505">
        <f>[1]salary_data_cleaned!I505</f>
        <v>1781</v>
      </c>
      <c r="J505" t="str">
        <f>[1]salary_data_cleaned!J505</f>
        <v>Company - Public</v>
      </c>
      <c r="K505" t="str">
        <f>[1]salary_data_cleaned!K505</f>
        <v>Biotech &amp; Pharmaceuticals</v>
      </c>
      <c r="L505" t="str">
        <f>[1]salary_data_cleaned!L505</f>
        <v>Biotech &amp; Pharmaceuticals</v>
      </c>
      <c r="M505" t="str">
        <f>[1]salary_data_cleaned!M505</f>
        <v>$10+ billion (USD)</v>
      </c>
      <c r="N505" t="str">
        <f>[1]salary_data_cleaned!N505</f>
        <v>Novartis, Baxter, Pfizer</v>
      </c>
      <c r="O505">
        <f>[1]salary_data_cleaned!O505</f>
        <v>0</v>
      </c>
      <c r="P505">
        <f>[1]salary_data_cleaned!P505</f>
        <v>0</v>
      </c>
      <c r="Q505">
        <f>[1]salary_data_cleaned!Q505</f>
        <v>113</v>
      </c>
      <c r="R505">
        <f>[1]salary_data_cleaned!R505</f>
        <v>196</v>
      </c>
      <c r="S505">
        <f>[1]salary_data_cleaned!S505</f>
        <v>154.5</v>
      </c>
      <c r="T505" s="1" t="str">
        <f>[1]salary_data_cleaned!T505</f>
        <v xml:space="preserve">Takeda Pharmaceuticals
</v>
      </c>
      <c r="U505" t="str">
        <f>[1]salary_data_cleaned!U505</f>
        <v xml:space="preserve"> MA</v>
      </c>
      <c r="V505">
        <f>[1]salary_data_cleaned!V505</f>
        <v>0</v>
      </c>
      <c r="W505">
        <f>[1]salary_data_cleaned!W505</f>
        <v>239</v>
      </c>
      <c r="X505">
        <f>[1]salary_data_cleaned!X505</f>
        <v>0</v>
      </c>
      <c r="Y505">
        <f>[1]salary_data_cleaned!Y505</f>
        <v>0</v>
      </c>
      <c r="Z505">
        <f>[1]salary_data_cleaned!Z505</f>
        <v>1</v>
      </c>
      <c r="AA505">
        <f>[1]salary_data_cleaned!AA505</f>
        <v>1</v>
      </c>
      <c r="AB505">
        <f>[1]salary_data_cleaned!AB505</f>
        <v>1</v>
      </c>
    </row>
    <row r="506" spans="1:28" ht="409.6" x14ac:dyDescent="0.3">
      <c r="A506" t="str">
        <f>[1]salary_data_cleaned!A506</f>
        <v>Senior Research Scientist-Machine Learning</v>
      </c>
      <c r="B506" t="str">
        <f>[1]salary_data_cleaned!B506</f>
        <v>$81K-$167K (Glassdoor est.)</v>
      </c>
      <c r="C506" s="1" t="str">
        <f>[1]salary_data_cleaned!C506</f>
        <v>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506">
        <f>[1]salary_data_cleaned!D506</f>
        <v>2.6</v>
      </c>
      <c r="E506" s="1" t="str">
        <f>[1]salary_data_cleaned!E506</f>
        <v>Software Engineering Institute
2.6</v>
      </c>
      <c r="F506" t="str">
        <f>[1]salary_data_cleaned!F506</f>
        <v>Pittsburgh, PA</v>
      </c>
      <c r="G506" t="str">
        <f>[1]salary_data_cleaned!G506</f>
        <v>Pittsburgh, PA</v>
      </c>
      <c r="H506" t="str">
        <f>[1]salary_data_cleaned!H506</f>
        <v>501 to 1000 employees</v>
      </c>
      <c r="I506">
        <f>[1]salary_data_cleaned!I506</f>
        <v>1984</v>
      </c>
      <c r="J506" t="str">
        <f>[1]salary_data_cleaned!J506</f>
        <v>College / University</v>
      </c>
      <c r="K506" t="str">
        <f>[1]salary_data_cleaned!K506</f>
        <v>Colleges &amp; Universities</v>
      </c>
      <c r="L506" t="str">
        <f>[1]salary_data_cleaned!L506</f>
        <v>Education</v>
      </c>
      <c r="M506" t="str">
        <f>[1]salary_data_cleaned!M506</f>
        <v>Unknown / Non-Applicable</v>
      </c>
      <c r="N506">
        <f>[1]salary_data_cleaned!N506</f>
        <v>-1</v>
      </c>
      <c r="O506">
        <f>[1]salary_data_cleaned!O506</f>
        <v>0</v>
      </c>
      <c r="P506">
        <f>[1]salary_data_cleaned!P506</f>
        <v>0</v>
      </c>
      <c r="Q506">
        <f>[1]salary_data_cleaned!Q506</f>
        <v>81</v>
      </c>
      <c r="R506">
        <f>[1]salary_data_cleaned!R506</f>
        <v>167</v>
      </c>
      <c r="S506">
        <f>[1]salary_data_cleaned!S506</f>
        <v>124</v>
      </c>
      <c r="T506" s="1" t="str">
        <f>[1]salary_data_cleaned!T506</f>
        <v xml:space="preserve">Software Engineering Institute
</v>
      </c>
      <c r="U506" t="str">
        <f>[1]salary_data_cleaned!U506</f>
        <v xml:space="preserve"> PA</v>
      </c>
      <c r="V506">
        <f>[1]salary_data_cleaned!V506</f>
        <v>1</v>
      </c>
      <c r="W506">
        <f>[1]salary_data_cleaned!W506</f>
        <v>36</v>
      </c>
      <c r="X506">
        <f>[1]salary_data_cleaned!X506</f>
        <v>0</v>
      </c>
      <c r="Y506">
        <f>[1]salary_data_cleaned!Y506</f>
        <v>0</v>
      </c>
      <c r="Z506">
        <f>[1]salary_data_cleaned!Z506</f>
        <v>0</v>
      </c>
      <c r="AA506">
        <f>[1]salary_data_cleaned!AA506</f>
        <v>0</v>
      </c>
      <c r="AB506">
        <f>[1]salary_data_cleaned!AB506</f>
        <v>0</v>
      </c>
    </row>
    <row r="507" spans="1:28" ht="409.6" x14ac:dyDescent="0.3">
      <c r="A507" t="str">
        <f>[1]salary_data_cleaned!A507</f>
        <v>Data Scientist</v>
      </c>
      <c r="B507" t="str">
        <f>[1]salary_data_cleaned!B507</f>
        <v>$69K-$121K (Glassdoor est.)</v>
      </c>
      <c r="C507" s="1" t="str">
        <f>[1]salary_data_cleaned!C507</f>
        <v>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v>
      </c>
      <c r="D507">
        <f>[1]salary_data_cleaned!D507</f>
        <v>3.4</v>
      </c>
      <c r="E507" s="1" t="str">
        <f>[1]salary_data_cleaned!E507</f>
        <v>Remedy BPCI Partners, LLC.
3.4</v>
      </c>
      <c r="F507" t="str">
        <f>[1]salary_data_cleaned!F507</f>
        <v>New York, NY</v>
      </c>
      <c r="G507" t="str">
        <f>[1]salary_data_cleaned!G507</f>
        <v>Norwalk, CT</v>
      </c>
      <c r="H507" t="str">
        <f>[1]salary_data_cleaned!H507</f>
        <v>201 to 500 employees</v>
      </c>
      <c r="I507">
        <f>[1]salary_data_cleaned!I507</f>
        <v>2011</v>
      </c>
      <c r="J507" t="str">
        <f>[1]salary_data_cleaned!J507</f>
        <v>Company - Private</v>
      </c>
      <c r="K507" t="str">
        <f>[1]salary_data_cleaned!K507</f>
        <v>Health Care Services &amp; Hospitals</v>
      </c>
      <c r="L507" t="str">
        <f>[1]salary_data_cleaned!L507</f>
        <v>Health Care</v>
      </c>
      <c r="M507" t="str">
        <f>[1]salary_data_cleaned!M507</f>
        <v>Unknown / Non-Applicable</v>
      </c>
      <c r="N507" t="str">
        <f>[1]salary_data_cleaned!N507</f>
        <v>Healthfirst (New York), naviHealth</v>
      </c>
      <c r="O507">
        <f>[1]salary_data_cleaned!O507</f>
        <v>0</v>
      </c>
      <c r="P507">
        <f>[1]salary_data_cleaned!P507</f>
        <v>0</v>
      </c>
      <c r="Q507">
        <f>[1]salary_data_cleaned!Q507</f>
        <v>69</v>
      </c>
      <c r="R507">
        <f>[1]salary_data_cleaned!R507</f>
        <v>121</v>
      </c>
      <c r="S507">
        <f>[1]salary_data_cleaned!S507</f>
        <v>95</v>
      </c>
      <c r="T507" s="1" t="str">
        <f>[1]salary_data_cleaned!T507</f>
        <v xml:space="preserve">Remedy BPCI Partners, LLC.
</v>
      </c>
      <c r="U507" t="str">
        <f>[1]salary_data_cleaned!U507</f>
        <v xml:space="preserve"> NY</v>
      </c>
      <c r="V507">
        <f>[1]salary_data_cleaned!V507</f>
        <v>0</v>
      </c>
      <c r="W507">
        <f>[1]salary_data_cleaned!W507</f>
        <v>9</v>
      </c>
      <c r="X507">
        <f>[1]salary_data_cleaned!X507</f>
        <v>1</v>
      </c>
      <c r="Y507">
        <f>[1]salary_data_cleaned!Y507</f>
        <v>0</v>
      </c>
      <c r="Z507">
        <f>[1]salary_data_cleaned!Z507</f>
        <v>1</v>
      </c>
      <c r="AA507">
        <f>[1]salary_data_cleaned!AA507</f>
        <v>1</v>
      </c>
      <c r="AB507">
        <f>[1]salary_data_cleaned!AB507</f>
        <v>0</v>
      </c>
    </row>
    <row r="508" spans="1:28" ht="409.6" x14ac:dyDescent="0.3">
      <c r="A508" t="str">
        <f>[1]salary_data_cleaned!A508</f>
        <v>Senior Data Scientist</v>
      </c>
      <c r="B508" t="str">
        <f>[1]salary_data_cleaned!B508</f>
        <v>$97K-$160K (Glassdoor est.)</v>
      </c>
      <c r="C508" s="1" t="str">
        <f>[1]salary_data_cleaned!C508</f>
        <v>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v>
      </c>
      <c r="D508">
        <f>[1]salary_data_cleaned!D508</f>
        <v>4.4000000000000004</v>
      </c>
      <c r="E508" s="1" t="str">
        <f>[1]salary_data_cleaned!E508</f>
        <v>Maven Wave Partners
4.4</v>
      </c>
      <c r="F508" t="str">
        <f>[1]salary_data_cleaned!F508</f>
        <v>Chicago, IL</v>
      </c>
      <c r="G508" t="str">
        <f>[1]salary_data_cleaned!G508</f>
        <v>Chicago, IL</v>
      </c>
      <c r="H508" t="str">
        <f>[1]salary_data_cleaned!H508</f>
        <v>201 to 500 employees</v>
      </c>
      <c r="I508">
        <f>[1]salary_data_cleaned!I508</f>
        <v>2008</v>
      </c>
      <c r="J508" t="str">
        <f>[1]salary_data_cleaned!J508</f>
        <v>Company - Private</v>
      </c>
      <c r="K508" t="str">
        <f>[1]salary_data_cleaned!K508</f>
        <v>Consulting</v>
      </c>
      <c r="L508" t="str">
        <f>[1]salary_data_cleaned!L508</f>
        <v>Business Services</v>
      </c>
      <c r="M508" t="str">
        <f>[1]salary_data_cleaned!M508</f>
        <v>$50 to $100 million (USD)</v>
      </c>
      <c r="N508">
        <f>[1]salary_data_cleaned!N508</f>
        <v>-1</v>
      </c>
      <c r="O508">
        <f>[1]salary_data_cleaned!O508</f>
        <v>0</v>
      </c>
      <c r="P508">
        <f>[1]salary_data_cleaned!P508</f>
        <v>0</v>
      </c>
      <c r="Q508">
        <f>[1]salary_data_cleaned!Q508</f>
        <v>97</v>
      </c>
      <c r="R508">
        <f>[1]salary_data_cleaned!R508</f>
        <v>160</v>
      </c>
      <c r="S508">
        <f>[1]salary_data_cleaned!S508</f>
        <v>128.5</v>
      </c>
      <c r="T508" s="1" t="str">
        <f>[1]salary_data_cleaned!T508</f>
        <v xml:space="preserve">Maven Wave Partners
</v>
      </c>
      <c r="U508" t="str">
        <f>[1]salary_data_cleaned!U508</f>
        <v xml:space="preserve"> IL</v>
      </c>
      <c r="V508">
        <f>[1]salary_data_cleaned!V508</f>
        <v>1</v>
      </c>
      <c r="W508">
        <f>[1]salary_data_cleaned!W508</f>
        <v>12</v>
      </c>
      <c r="X508">
        <f>[1]salary_data_cleaned!X508</f>
        <v>1</v>
      </c>
      <c r="Y508">
        <f>[1]salary_data_cleaned!Y508</f>
        <v>0</v>
      </c>
      <c r="Z508">
        <f>[1]salary_data_cleaned!Z508</f>
        <v>0</v>
      </c>
      <c r="AA508">
        <f>[1]salary_data_cleaned!AA508</f>
        <v>1</v>
      </c>
      <c r="AB508">
        <f>[1]salary_data_cleaned!AB508</f>
        <v>1</v>
      </c>
    </row>
    <row r="509" spans="1:28" ht="409.6" x14ac:dyDescent="0.3">
      <c r="A509" t="str">
        <f>[1]salary_data_cleaned!A509</f>
        <v>Principal Data Scientist</v>
      </c>
      <c r="B509" t="str">
        <f>[1]salary_data_cleaned!B509</f>
        <v>$150K-$238K (Glassdoor est.)</v>
      </c>
      <c r="C509" s="1" t="str">
        <f>[1]salary_data_cleaned!C509</f>
        <v>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v>
      </c>
      <c r="D509">
        <f>[1]salary_data_cleaned!D509</f>
        <v>3.2</v>
      </c>
      <c r="E509" s="1" t="str">
        <f>[1]salary_data_cleaned!E509</f>
        <v>The Climate Corporation
3.2</v>
      </c>
      <c r="F509" t="str">
        <f>[1]salary_data_cleaned!F509</f>
        <v>San Francisco, CA</v>
      </c>
      <c r="G509" t="str">
        <f>[1]salary_data_cleaned!G509</f>
        <v>San Francisco, CA</v>
      </c>
      <c r="H509" t="str">
        <f>[1]salary_data_cleaned!H509</f>
        <v>501 to 1000 employees</v>
      </c>
      <c r="I509">
        <f>[1]salary_data_cleaned!I509</f>
        <v>2006</v>
      </c>
      <c r="J509" t="str">
        <f>[1]salary_data_cleaned!J509</f>
        <v>Subsidiary or Business Segment</v>
      </c>
      <c r="K509" t="str">
        <f>[1]salary_data_cleaned!K509</f>
        <v>Enterprise Software &amp; Network Solutions</v>
      </c>
      <c r="L509" t="str">
        <f>[1]salary_data_cleaned!L509</f>
        <v>Information Technology</v>
      </c>
      <c r="M509" t="str">
        <f>[1]salary_data_cleaned!M509</f>
        <v>Unknown / Non-Applicable</v>
      </c>
      <c r="N509" t="str">
        <f>[1]salary_data_cleaned!N509</f>
        <v>Granular, Intuit, John Deere</v>
      </c>
      <c r="O509">
        <f>[1]salary_data_cleaned!O509</f>
        <v>0</v>
      </c>
      <c r="P509">
        <f>[1]salary_data_cleaned!P509</f>
        <v>0</v>
      </c>
      <c r="Q509">
        <f>[1]salary_data_cleaned!Q509</f>
        <v>150</v>
      </c>
      <c r="R509">
        <f>[1]salary_data_cleaned!R509</f>
        <v>238</v>
      </c>
      <c r="S509">
        <f>[1]salary_data_cleaned!S509</f>
        <v>194</v>
      </c>
      <c r="T509" s="1" t="str">
        <f>[1]salary_data_cleaned!T509</f>
        <v xml:space="preserve">The Climate Corporation
</v>
      </c>
      <c r="U509" t="str">
        <f>[1]salary_data_cleaned!U509</f>
        <v xml:space="preserve"> CA</v>
      </c>
      <c r="V509">
        <f>[1]salary_data_cleaned!V509</f>
        <v>1</v>
      </c>
      <c r="W509">
        <f>[1]salary_data_cleaned!W509</f>
        <v>14</v>
      </c>
      <c r="X509">
        <f>[1]salary_data_cleaned!X509</f>
        <v>0</v>
      </c>
      <c r="Y509">
        <f>[1]salary_data_cleaned!Y509</f>
        <v>0</v>
      </c>
      <c r="Z509">
        <f>[1]salary_data_cleaned!Z509</f>
        <v>0</v>
      </c>
      <c r="AA509">
        <f>[1]salary_data_cleaned!AA509</f>
        <v>1</v>
      </c>
      <c r="AB509">
        <f>[1]salary_data_cleaned!AB509</f>
        <v>1</v>
      </c>
    </row>
    <row r="510" spans="1:28" ht="409.6" x14ac:dyDescent="0.3">
      <c r="A510" t="str">
        <f>[1]salary_data_cleaned!A510</f>
        <v>Data Scientist</v>
      </c>
      <c r="B510" t="str">
        <f>[1]salary_data_cleaned!B510</f>
        <v>$77K-$132K (Glassdoor est.)</v>
      </c>
      <c r="C510" s="1" t="str">
        <f>[1]salary_data_cleaned!C510</f>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v>
      </c>
      <c r="D510">
        <f>[1]salary_data_cleaned!D510</f>
        <v>3.5</v>
      </c>
      <c r="E510" s="1" t="str">
        <f>[1]salary_data_cleaned!E510</f>
        <v>Crossix Solutions
3.5</v>
      </c>
      <c r="F510" t="str">
        <f>[1]salary_data_cleaned!F510</f>
        <v>New York, NY</v>
      </c>
      <c r="G510" t="str">
        <f>[1]salary_data_cleaned!G510</f>
        <v>New York, NY</v>
      </c>
      <c r="H510" t="str">
        <f>[1]salary_data_cleaned!H510</f>
        <v>201 to 500 employees</v>
      </c>
      <c r="I510">
        <f>[1]salary_data_cleaned!I510</f>
        <v>2005</v>
      </c>
      <c r="J510" t="str">
        <f>[1]salary_data_cleaned!J510</f>
        <v>Company - Public</v>
      </c>
      <c r="K510" t="str">
        <f>[1]salary_data_cleaned!K510</f>
        <v>Advertising &amp; Marketing</v>
      </c>
      <c r="L510" t="str">
        <f>[1]salary_data_cleaned!L510</f>
        <v>Business Services</v>
      </c>
      <c r="M510" t="str">
        <f>[1]salary_data_cleaned!M510</f>
        <v>Unknown / Non-Applicable</v>
      </c>
      <c r="N510">
        <f>[1]salary_data_cleaned!N510</f>
        <v>-1</v>
      </c>
      <c r="O510">
        <f>[1]salary_data_cleaned!O510</f>
        <v>0</v>
      </c>
      <c r="P510">
        <f>[1]salary_data_cleaned!P510</f>
        <v>0</v>
      </c>
      <c r="Q510">
        <f>[1]salary_data_cleaned!Q510</f>
        <v>77</v>
      </c>
      <c r="R510">
        <f>[1]salary_data_cleaned!R510</f>
        <v>132</v>
      </c>
      <c r="S510">
        <f>[1]salary_data_cleaned!S510</f>
        <v>104.5</v>
      </c>
      <c r="T510" s="1" t="str">
        <f>[1]salary_data_cleaned!T510</f>
        <v xml:space="preserve">Crossix Solutions
</v>
      </c>
      <c r="U510" t="str">
        <f>[1]salary_data_cleaned!U510</f>
        <v xml:space="preserve"> NY</v>
      </c>
      <c r="V510">
        <f>[1]salary_data_cleaned!V510</f>
        <v>1</v>
      </c>
      <c r="W510">
        <f>[1]salary_data_cleaned!W510</f>
        <v>15</v>
      </c>
      <c r="X510">
        <f>[1]salary_data_cleaned!X510</f>
        <v>1</v>
      </c>
      <c r="Y510">
        <f>[1]salary_data_cleaned!Y510</f>
        <v>0</v>
      </c>
      <c r="Z510">
        <f>[1]salary_data_cleaned!Z510</f>
        <v>1</v>
      </c>
      <c r="AA510">
        <f>[1]salary_data_cleaned!AA510</f>
        <v>1</v>
      </c>
      <c r="AB510">
        <f>[1]salary_data_cleaned!AB510</f>
        <v>1</v>
      </c>
    </row>
    <row r="511" spans="1:28" ht="409.6" x14ac:dyDescent="0.3">
      <c r="A511" t="str">
        <f>[1]salary_data_cleaned!A511</f>
        <v>Clinical Laboratory Scientist</v>
      </c>
      <c r="B511" t="str">
        <f>[1]salary_data_cleaned!B511</f>
        <v>$24-$39 Per Hour(Glassdoor est.)</v>
      </c>
      <c r="C511" s="1" t="str">
        <f>[1]salary_data_cleaned!C511</f>
        <v>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v>
      </c>
      <c r="D511">
        <f>[1]salary_data_cleaned!D511</f>
        <v>3.7</v>
      </c>
      <c r="E511" s="1" t="str">
        <f>[1]salary_data_cleaned!E511</f>
        <v>Vail Health
3.7</v>
      </c>
      <c r="F511" t="str">
        <f>[1]salary_data_cleaned!F511</f>
        <v>Vail, CO</v>
      </c>
      <c r="G511" t="str">
        <f>[1]salary_data_cleaned!G511</f>
        <v>Vail, CO</v>
      </c>
      <c r="H511" t="str">
        <f>[1]salary_data_cleaned!H511</f>
        <v>501 to 1000 employees</v>
      </c>
      <c r="I511">
        <f>[1]salary_data_cleaned!I511</f>
        <v>1966</v>
      </c>
      <c r="J511" t="str">
        <f>[1]salary_data_cleaned!J511</f>
        <v>Hospital</v>
      </c>
      <c r="K511" t="str">
        <f>[1]salary_data_cleaned!K511</f>
        <v>Health Care Services &amp; Hospitals</v>
      </c>
      <c r="L511" t="str">
        <f>[1]salary_data_cleaned!L511</f>
        <v>Health Care</v>
      </c>
      <c r="M511" t="str">
        <f>[1]salary_data_cleaned!M511</f>
        <v>$100 to $500 million (USD)</v>
      </c>
      <c r="N511">
        <f>[1]salary_data_cleaned!N511</f>
        <v>-1</v>
      </c>
      <c r="O511">
        <f>[1]salary_data_cleaned!O511</f>
        <v>1</v>
      </c>
      <c r="P511">
        <f>[1]salary_data_cleaned!P511</f>
        <v>0</v>
      </c>
      <c r="Q511">
        <f>[1]salary_data_cleaned!Q511</f>
        <v>24</v>
      </c>
      <c r="R511">
        <f>[1]salary_data_cleaned!R511</f>
        <v>39</v>
      </c>
      <c r="S511">
        <f>[1]salary_data_cleaned!S511</f>
        <v>31.5</v>
      </c>
      <c r="T511" s="1" t="str">
        <f>[1]salary_data_cleaned!T511</f>
        <v xml:space="preserve">Vail Health
</v>
      </c>
      <c r="U511" t="str">
        <f>[1]salary_data_cleaned!U511</f>
        <v xml:space="preserve"> CO</v>
      </c>
      <c r="V511">
        <f>[1]salary_data_cleaned!V511</f>
        <v>1</v>
      </c>
      <c r="W511">
        <f>[1]salary_data_cleaned!W511</f>
        <v>54</v>
      </c>
      <c r="X511">
        <f>[1]salary_data_cleaned!X511</f>
        <v>0</v>
      </c>
      <c r="Y511">
        <f>[1]salary_data_cleaned!Y511</f>
        <v>0</v>
      </c>
      <c r="Z511">
        <f>[1]salary_data_cleaned!Z511</f>
        <v>0</v>
      </c>
      <c r="AA511">
        <f>[1]salary_data_cleaned!AA511</f>
        <v>0</v>
      </c>
      <c r="AB511">
        <f>[1]salary_data_cleaned!AB511</f>
        <v>0</v>
      </c>
    </row>
    <row r="512" spans="1:28" ht="409.6" x14ac:dyDescent="0.3">
      <c r="A512" t="str">
        <f>[1]salary_data_cleaned!A512</f>
        <v>Data Engineer - Consultant (Charlotte Based)</v>
      </c>
      <c r="B512" t="str">
        <f>[1]salary_data_cleaned!B512</f>
        <v>$59K-$112K (Glassdoor est.)</v>
      </c>
      <c r="C512" s="1" t="str">
        <f>[1]salary_data_cleaned!C512</f>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v>
      </c>
      <c r="D512">
        <f>[1]salary_data_cleaned!D512</f>
        <v>4.2</v>
      </c>
      <c r="E512" s="1" t="str">
        <f>[1]salary_data_cleaned!E512</f>
        <v>Clarity Insights
4.2</v>
      </c>
      <c r="F512" t="str">
        <f>[1]salary_data_cleaned!F512</f>
        <v>Charlotte, NC</v>
      </c>
      <c r="G512" t="str">
        <f>[1]salary_data_cleaned!G512</f>
        <v>Chicago, IL</v>
      </c>
      <c r="H512" t="str">
        <f>[1]salary_data_cleaned!H512</f>
        <v>201 to 500 employees</v>
      </c>
      <c r="I512">
        <f>[1]salary_data_cleaned!I512</f>
        <v>2008</v>
      </c>
      <c r="J512" t="str">
        <f>[1]salary_data_cleaned!J512</f>
        <v>Company - Private</v>
      </c>
      <c r="K512" t="str">
        <f>[1]salary_data_cleaned!K512</f>
        <v>IT Services</v>
      </c>
      <c r="L512" t="str">
        <f>[1]salary_data_cleaned!L512</f>
        <v>Information Technology</v>
      </c>
      <c r="M512" t="str">
        <f>[1]salary_data_cleaned!M512</f>
        <v>Unknown / Non-Applicable</v>
      </c>
      <c r="N512">
        <f>[1]salary_data_cleaned!N512</f>
        <v>-1</v>
      </c>
      <c r="O512">
        <f>[1]salary_data_cleaned!O512</f>
        <v>0</v>
      </c>
      <c r="P512">
        <f>[1]salary_data_cleaned!P512</f>
        <v>0</v>
      </c>
      <c r="Q512">
        <f>[1]salary_data_cleaned!Q512</f>
        <v>59</v>
      </c>
      <c r="R512">
        <f>[1]salary_data_cleaned!R512</f>
        <v>112</v>
      </c>
      <c r="S512">
        <f>[1]salary_data_cleaned!S512</f>
        <v>85.5</v>
      </c>
      <c r="T512" s="1" t="str">
        <f>[1]salary_data_cleaned!T512</f>
        <v xml:space="preserve">Clarity Insights
</v>
      </c>
      <c r="U512" t="str">
        <f>[1]salary_data_cleaned!U512</f>
        <v xml:space="preserve"> NC</v>
      </c>
      <c r="V512">
        <f>[1]salary_data_cleaned!V512</f>
        <v>0</v>
      </c>
      <c r="W512">
        <f>[1]salary_data_cleaned!W512</f>
        <v>12</v>
      </c>
      <c r="X512">
        <f>[1]salary_data_cleaned!X512</f>
        <v>1</v>
      </c>
      <c r="Y512">
        <f>[1]salary_data_cleaned!Y512</f>
        <v>0</v>
      </c>
      <c r="Z512">
        <f>[1]salary_data_cleaned!Z512</f>
        <v>0</v>
      </c>
      <c r="AA512">
        <f>[1]salary_data_cleaned!AA512</f>
        <v>0</v>
      </c>
      <c r="AB512">
        <f>[1]salary_data_cleaned!AB512</f>
        <v>1</v>
      </c>
    </row>
    <row r="513" spans="1:28" ht="409.6" x14ac:dyDescent="0.3">
      <c r="A513" t="str">
        <f>[1]salary_data_cleaned!A513</f>
        <v>Data Analyst 1, full-time contract worker for up to 12 months</v>
      </c>
      <c r="B513" t="str">
        <f>[1]salary_data_cleaned!B513</f>
        <v>$35K-$65K (Glassdoor est.)</v>
      </c>
      <c r="C513" s="1" t="str">
        <f>[1]salary_data_cleaned!C513</f>
        <v>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v>
      </c>
      <c r="D513">
        <f>[1]salary_data_cleaned!D513</f>
        <v>4.2</v>
      </c>
      <c r="E513" s="1" t="str">
        <f>[1]salary_data_cleaned!E513</f>
        <v>The Church of Jesus Christ of Latter-day Saints
4.2</v>
      </c>
      <c r="F513" t="str">
        <f>[1]salary_data_cleaned!F513</f>
        <v>Salt Lake City, UT</v>
      </c>
      <c r="G513" t="str">
        <f>[1]salary_data_cleaned!G513</f>
        <v>Salt Lake City, UT</v>
      </c>
      <c r="H513" t="str">
        <f>[1]salary_data_cleaned!H513</f>
        <v>10000+ employees</v>
      </c>
      <c r="I513">
        <f>[1]salary_data_cleaned!I513</f>
        <v>-1</v>
      </c>
      <c r="J513" t="str">
        <f>[1]salary_data_cleaned!J513</f>
        <v>Nonprofit Organization</v>
      </c>
      <c r="K513" t="str">
        <f>[1]salary_data_cleaned!K513</f>
        <v>Religious Organizations</v>
      </c>
      <c r="L513" t="str">
        <f>[1]salary_data_cleaned!L513</f>
        <v>Non-Profit</v>
      </c>
      <c r="M513" t="str">
        <f>[1]salary_data_cleaned!M513</f>
        <v>Unknown / Non-Applicable</v>
      </c>
      <c r="N513">
        <f>[1]salary_data_cleaned!N513</f>
        <v>-1</v>
      </c>
      <c r="O513">
        <f>[1]salary_data_cleaned!O513</f>
        <v>0</v>
      </c>
      <c r="P513">
        <f>[1]salary_data_cleaned!P513</f>
        <v>0</v>
      </c>
      <c r="Q513">
        <f>[1]salary_data_cleaned!Q513</f>
        <v>35</v>
      </c>
      <c r="R513">
        <f>[1]salary_data_cleaned!R513</f>
        <v>65</v>
      </c>
      <c r="S513">
        <f>[1]salary_data_cleaned!S513</f>
        <v>50</v>
      </c>
      <c r="T513" s="1" t="str">
        <f>[1]salary_data_cleaned!T513</f>
        <v xml:space="preserve">The Church of Jesus Christ of Latter-day Saints
</v>
      </c>
      <c r="U513" t="str">
        <f>[1]salary_data_cleaned!U513</f>
        <v xml:space="preserve"> UT</v>
      </c>
      <c r="V513">
        <f>[1]salary_data_cleaned!V513</f>
        <v>1</v>
      </c>
      <c r="W513">
        <f>[1]salary_data_cleaned!W513</f>
        <v>-1</v>
      </c>
      <c r="X513">
        <f>[1]salary_data_cleaned!X513</f>
        <v>0</v>
      </c>
      <c r="Y513">
        <f>[1]salary_data_cleaned!Y513</f>
        <v>0</v>
      </c>
      <c r="Z513">
        <f>[1]salary_data_cleaned!Z513</f>
        <v>0</v>
      </c>
      <c r="AA513">
        <f>[1]salary_data_cleaned!AA513</f>
        <v>1</v>
      </c>
      <c r="AB513">
        <f>[1]salary_data_cleaned!AB513</f>
        <v>1</v>
      </c>
    </row>
    <row r="514" spans="1:28" ht="409.6" x14ac:dyDescent="0.3">
      <c r="A514" t="str">
        <f>[1]salary_data_cleaned!A514</f>
        <v>Data Engineer</v>
      </c>
      <c r="B514" t="str">
        <f>[1]salary_data_cleaned!B514</f>
        <v>$79K-$147K (Glassdoor est.)</v>
      </c>
      <c r="C514" s="1" t="str">
        <f>[1]salary_data_cleaned!C514</f>
        <v>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v>
      </c>
      <c r="D514">
        <f>[1]salary_data_cleaned!D514</f>
        <v>3.1</v>
      </c>
      <c r="E514" s="1" t="str">
        <f>[1]salary_data_cleaned!E514</f>
        <v>NCSOFT
3.1</v>
      </c>
      <c r="F514" t="str">
        <f>[1]salary_data_cleaned!F514</f>
        <v>Aliso Viejo, CA</v>
      </c>
      <c r="G514" t="str">
        <f>[1]salary_data_cleaned!G514</f>
        <v>Seoul, South Korea</v>
      </c>
      <c r="H514" t="str">
        <f>[1]salary_data_cleaned!H514</f>
        <v>1001 to 5000 employees</v>
      </c>
      <c r="I514">
        <f>[1]salary_data_cleaned!I514</f>
        <v>1997</v>
      </c>
      <c r="J514" t="str">
        <f>[1]salary_data_cleaned!J514</f>
        <v>Company - Public</v>
      </c>
      <c r="K514" t="str">
        <f>[1]salary_data_cleaned!K514</f>
        <v>Video Games</v>
      </c>
      <c r="L514" t="str">
        <f>[1]salary_data_cleaned!L514</f>
        <v>Media</v>
      </c>
      <c r="M514" t="str">
        <f>[1]salary_data_cleaned!M514</f>
        <v>$10+ billion (USD)</v>
      </c>
      <c r="N514" t="str">
        <f>[1]salary_data_cleaned!N514</f>
        <v>Blizzard Entertainment, Riot Games, Electronic Arts</v>
      </c>
      <c r="O514">
        <f>[1]salary_data_cleaned!O514</f>
        <v>0</v>
      </c>
      <c r="P514">
        <f>[1]salary_data_cleaned!P514</f>
        <v>0</v>
      </c>
      <c r="Q514">
        <f>[1]salary_data_cleaned!Q514</f>
        <v>79</v>
      </c>
      <c r="R514">
        <f>[1]salary_data_cleaned!R514</f>
        <v>147</v>
      </c>
      <c r="S514">
        <f>[1]salary_data_cleaned!S514</f>
        <v>113</v>
      </c>
      <c r="T514" s="1" t="str">
        <f>[1]salary_data_cleaned!T514</f>
        <v xml:space="preserve">NCSOFT
</v>
      </c>
      <c r="U514" t="str">
        <f>[1]salary_data_cleaned!U514</f>
        <v xml:space="preserve"> CA</v>
      </c>
      <c r="V514">
        <f>[1]salary_data_cleaned!V514</f>
        <v>0</v>
      </c>
      <c r="W514">
        <f>[1]salary_data_cleaned!W514</f>
        <v>23</v>
      </c>
      <c r="X514">
        <f>[1]salary_data_cleaned!X514</f>
        <v>1</v>
      </c>
      <c r="Y514">
        <f>[1]salary_data_cleaned!Y514</f>
        <v>0</v>
      </c>
      <c r="Z514">
        <f>[1]salary_data_cleaned!Z514</f>
        <v>1</v>
      </c>
      <c r="AA514">
        <f>[1]salary_data_cleaned!AA514</f>
        <v>1</v>
      </c>
      <c r="AB514">
        <f>[1]salary_data_cleaned!AB514</f>
        <v>1</v>
      </c>
    </row>
    <row r="515" spans="1:28" ht="409.6" x14ac:dyDescent="0.3">
      <c r="A515" t="str">
        <f>[1]salary_data_cleaned!A515</f>
        <v>Scientist, Immuno-Oncology</v>
      </c>
      <c r="B515" t="str">
        <f>[1]salary_data_cleaned!B515</f>
        <v>$62K-$119K (Glassdoor est.)</v>
      </c>
      <c r="C515" s="1" t="str">
        <f>[1]salary_data_cleaned!C515</f>
        <v>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v>
      </c>
      <c r="D515">
        <f>[1]salary_data_cleaned!D515</f>
        <v>3.9</v>
      </c>
      <c r="E515" s="1" t="str">
        <f>[1]salary_data_cleaned!E515</f>
        <v>GSK
3.9</v>
      </c>
      <c r="F515" t="str">
        <f>[1]salary_data_cleaned!F515</f>
        <v>Cambridge, MA</v>
      </c>
      <c r="G515" t="str">
        <f>[1]salary_data_cleaned!G515</f>
        <v>Brentford, United Kingdom</v>
      </c>
      <c r="H515" t="str">
        <f>[1]salary_data_cleaned!H515</f>
        <v>10000+ employees</v>
      </c>
      <c r="I515">
        <f>[1]salary_data_cleaned!I515</f>
        <v>1830</v>
      </c>
      <c r="J515" t="str">
        <f>[1]salary_data_cleaned!J515</f>
        <v>Company - Public</v>
      </c>
      <c r="K515" t="str">
        <f>[1]salary_data_cleaned!K515</f>
        <v>Biotech &amp; Pharmaceuticals</v>
      </c>
      <c r="L515" t="str">
        <f>[1]salary_data_cleaned!L515</f>
        <v>Biotech &amp; Pharmaceuticals</v>
      </c>
      <c r="M515" t="str">
        <f>[1]salary_data_cleaned!M515</f>
        <v>$10+ billion (USD)</v>
      </c>
      <c r="N515" t="str">
        <f>[1]salary_data_cleaned!N515</f>
        <v>Pfizer, AstraZeneca, Merck</v>
      </c>
      <c r="O515">
        <f>[1]salary_data_cleaned!O515</f>
        <v>0</v>
      </c>
      <c r="P515">
        <f>[1]salary_data_cleaned!P515</f>
        <v>0</v>
      </c>
      <c r="Q515">
        <f>[1]salary_data_cleaned!Q515</f>
        <v>62</v>
      </c>
      <c r="R515">
        <f>[1]salary_data_cleaned!R515</f>
        <v>119</v>
      </c>
      <c r="S515">
        <f>[1]salary_data_cleaned!S515</f>
        <v>90.5</v>
      </c>
      <c r="T515" s="1" t="str">
        <f>[1]salary_data_cleaned!T515</f>
        <v xml:space="preserve">GSK
</v>
      </c>
      <c r="U515" t="str">
        <f>[1]salary_data_cleaned!U515</f>
        <v xml:space="preserve"> MA</v>
      </c>
      <c r="V515">
        <f>[1]salary_data_cleaned!V515</f>
        <v>0</v>
      </c>
      <c r="W515">
        <f>[1]salary_data_cleaned!W515</f>
        <v>190</v>
      </c>
      <c r="X515">
        <f>[1]salary_data_cleaned!X515</f>
        <v>0</v>
      </c>
      <c r="Y515">
        <f>[1]salary_data_cleaned!Y515</f>
        <v>0</v>
      </c>
      <c r="Z515">
        <f>[1]salary_data_cleaned!Z515</f>
        <v>0</v>
      </c>
      <c r="AA515">
        <f>[1]salary_data_cleaned!AA515</f>
        <v>1</v>
      </c>
      <c r="AB515">
        <f>[1]salary_data_cleaned!AB515</f>
        <v>0</v>
      </c>
    </row>
    <row r="516" spans="1:28" ht="409.6" x14ac:dyDescent="0.3">
      <c r="A516" t="str">
        <f>[1]salary_data_cleaned!A516</f>
        <v>Senior Data Scientist</v>
      </c>
      <c r="B516" t="str">
        <f>[1]salary_data_cleaned!B516</f>
        <v>$119K-$187K (Glassdoor est.)</v>
      </c>
      <c r="C516" s="1" t="str">
        <f>[1]salary_data_cleaned!C516</f>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v>
      </c>
      <c r="D516">
        <f>[1]salary_data_cleaned!D516</f>
        <v>4.3</v>
      </c>
      <c r="E516" s="1" t="str">
        <f>[1]salary_data_cleaned!E516</f>
        <v>Factual
4.3</v>
      </c>
      <c r="F516" t="str">
        <f>[1]salary_data_cleaned!F516</f>
        <v>Los Angeles, CA</v>
      </c>
      <c r="G516" t="str">
        <f>[1]salary_data_cleaned!G516</f>
        <v>Los Angeles, CA</v>
      </c>
      <c r="H516" t="str">
        <f>[1]salary_data_cleaned!H516</f>
        <v>51 to 200 employees</v>
      </c>
      <c r="I516">
        <f>[1]salary_data_cleaned!I516</f>
        <v>2008</v>
      </c>
      <c r="J516" t="str">
        <f>[1]salary_data_cleaned!J516</f>
        <v>Company - Private</v>
      </c>
      <c r="K516" t="str">
        <f>[1]salary_data_cleaned!K516</f>
        <v>Computer Hardware &amp; Software</v>
      </c>
      <c r="L516" t="str">
        <f>[1]salary_data_cleaned!L516</f>
        <v>Information Technology</v>
      </c>
      <c r="M516" t="str">
        <f>[1]salary_data_cleaned!M516</f>
        <v>Unknown / Non-Applicable</v>
      </c>
      <c r="N516" t="str">
        <f>[1]salary_data_cleaned!N516</f>
        <v>Foursquare</v>
      </c>
      <c r="O516">
        <f>[1]salary_data_cleaned!O516</f>
        <v>0</v>
      </c>
      <c r="P516">
        <f>[1]salary_data_cleaned!P516</f>
        <v>0</v>
      </c>
      <c r="Q516">
        <f>[1]salary_data_cleaned!Q516</f>
        <v>119</v>
      </c>
      <c r="R516">
        <f>[1]salary_data_cleaned!R516</f>
        <v>187</v>
      </c>
      <c r="S516">
        <f>[1]salary_data_cleaned!S516</f>
        <v>153</v>
      </c>
      <c r="T516" s="1" t="str">
        <f>[1]salary_data_cleaned!T516</f>
        <v xml:space="preserve">Factual
</v>
      </c>
      <c r="U516" t="str">
        <f>[1]salary_data_cleaned!U516</f>
        <v xml:space="preserve"> CA</v>
      </c>
      <c r="V516">
        <f>[1]salary_data_cleaned!V516</f>
        <v>1</v>
      </c>
      <c r="W516">
        <f>[1]salary_data_cleaned!W516</f>
        <v>12</v>
      </c>
      <c r="X516">
        <f>[1]salary_data_cleaned!X516</f>
        <v>1</v>
      </c>
      <c r="Y516">
        <f>[1]salary_data_cleaned!Y516</f>
        <v>0</v>
      </c>
      <c r="Z516">
        <f>[1]salary_data_cleaned!Z516</f>
        <v>1</v>
      </c>
      <c r="AA516">
        <f>[1]salary_data_cleaned!AA516</f>
        <v>0</v>
      </c>
      <c r="AB516">
        <f>[1]salary_data_cleaned!AB516</f>
        <v>1</v>
      </c>
    </row>
    <row r="517" spans="1:28" ht="409.6" x14ac:dyDescent="0.3">
      <c r="A517" t="str">
        <f>[1]salary_data_cleaned!A517</f>
        <v>Products Data Analyst II</v>
      </c>
      <c r="B517" t="str">
        <f>[1]salary_data_cleaned!B517</f>
        <v>$90K-$157K (Glassdoor est.)</v>
      </c>
      <c r="C517" s="1" t="str">
        <f>[1]salary_data_cleaned!C517</f>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v>
      </c>
      <c r="D517">
        <f>[1]salary_data_cleaned!D517</f>
        <v>3.3</v>
      </c>
      <c r="E517" s="1" t="str">
        <f>[1]salary_data_cleaned!E517</f>
        <v>TriNet
3.3</v>
      </c>
      <c r="F517" t="str">
        <f>[1]salary_data_cleaned!F517</f>
        <v>Dublin, CA</v>
      </c>
      <c r="G517" t="str">
        <f>[1]salary_data_cleaned!G517</f>
        <v>Dublin, CA</v>
      </c>
      <c r="H517" t="str">
        <f>[1]salary_data_cleaned!H517</f>
        <v>1001 to 5000 employees</v>
      </c>
      <c r="I517">
        <f>[1]salary_data_cleaned!I517</f>
        <v>1988</v>
      </c>
      <c r="J517" t="str">
        <f>[1]salary_data_cleaned!J517</f>
        <v>Company - Public</v>
      </c>
      <c r="K517" t="str">
        <f>[1]salary_data_cleaned!K517</f>
        <v>Consulting</v>
      </c>
      <c r="L517" t="str">
        <f>[1]salary_data_cleaned!L517</f>
        <v>Business Services</v>
      </c>
      <c r="M517" t="str">
        <f>[1]salary_data_cleaned!M517</f>
        <v>$2 to $5 billion (USD)</v>
      </c>
      <c r="N517" t="str">
        <f>[1]salary_data_cleaned!N517</f>
        <v>Paychex, Insperity, ADP</v>
      </c>
      <c r="O517">
        <f>[1]salary_data_cleaned!O517</f>
        <v>0</v>
      </c>
      <c r="P517">
        <f>[1]salary_data_cleaned!P517</f>
        <v>0</v>
      </c>
      <c r="Q517">
        <f>[1]salary_data_cleaned!Q517</f>
        <v>90</v>
      </c>
      <c r="R517">
        <f>[1]salary_data_cleaned!R517</f>
        <v>157</v>
      </c>
      <c r="S517">
        <f>[1]salary_data_cleaned!S517</f>
        <v>123.5</v>
      </c>
      <c r="T517" s="1" t="str">
        <f>[1]salary_data_cleaned!T517</f>
        <v xml:space="preserve">TriNet
</v>
      </c>
      <c r="U517" t="str">
        <f>[1]salary_data_cleaned!U517</f>
        <v xml:space="preserve"> CA</v>
      </c>
      <c r="V517">
        <f>[1]salary_data_cleaned!V517</f>
        <v>1</v>
      </c>
      <c r="W517">
        <f>[1]salary_data_cleaned!W517</f>
        <v>32</v>
      </c>
      <c r="X517">
        <f>[1]salary_data_cleaned!X517</f>
        <v>0</v>
      </c>
      <c r="Y517">
        <f>[1]salary_data_cleaned!Y517</f>
        <v>0</v>
      </c>
      <c r="Z517">
        <f>[1]salary_data_cleaned!Z517</f>
        <v>0</v>
      </c>
      <c r="AA517">
        <f>[1]salary_data_cleaned!AA517</f>
        <v>0</v>
      </c>
      <c r="AB517">
        <f>[1]salary_data_cleaned!AB517</f>
        <v>1</v>
      </c>
    </row>
    <row r="518" spans="1:28" ht="409.6" x14ac:dyDescent="0.3">
      <c r="A518" t="str">
        <f>[1]salary_data_cleaned!A518</f>
        <v>Lead Data Analyst</v>
      </c>
      <c r="B518" t="str">
        <f>[1]salary_data_cleaned!B518</f>
        <v>$32K-$62K (Glassdoor est.)</v>
      </c>
      <c r="C518" s="1" t="str">
        <f>[1]salary_data_cleaned!C518</f>
        <v>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v>
      </c>
      <c r="D518">
        <f>[1]salary_data_cleaned!D518</f>
        <v>3.9</v>
      </c>
      <c r="E518" s="1" t="str">
        <f>[1]salary_data_cleaned!E518</f>
        <v>Signpost
3.9</v>
      </c>
      <c r="F518" t="str">
        <f>[1]salary_data_cleaned!F518</f>
        <v>New York, NY</v>
      </c>
      <c r="G518" t="str">
        <f>[1]salary_data_cleaned!G518</f>
        <v>New York, NY</v>
      </c>
      <c r="H518" t="str">
        <f>[1]salary_data_cleaned!H518</f>
        <v>201 to 500 employees</v>
      </c>
      <c r="I518">
        <f>[1]salary_data_cleaned!I518</f>
        <v>2010</v>
      </c>
      <c r="J518" t="str">
        <f>[1]salary_data_cleaned!J518</f>
        <v>Company - Private</v>
      </c>
      <c r="K518" t="str">
        <f>[1]salary_data_cleaned!K518</f>
        <v>Internet</v>
      </c>
      <c r="L518" t="str">
        <f>[1]salary_data_cleaned!L518</f>
        <v>Information Technology</v>
      </c>
      <c r="M518" t="str">
        <f>[1]salary_data_cleaned!M518</f>
        <v>$10 to $25 million (USD)</v>
      </c>
      <c r="N518">
        <f>[1]salary_data_cleaned!N518</f>
        <v>-1</v>
      </c>
      <c r="O518">
        <f>[1]salary_data_cleaned!O518</f>
        <v>0</v>
      </c>
      <c r="P518">
        <f>[1]salary_data_cleaned!P518</f>
        <v>0</v>
      </c>
      <c r="Q518">
        <f>[1]salary_data_cleaned!Q518</f>
        <v>32</v>
      </c>
      <c r="R518">
        <f>[1]salary_data_cleaned!R518</f>
        <v>62</v>
      </c>
      <c r="S518">
        <f>[1]salary_data_cleaned!S518</f>
        <v>47</v>
      </c>
      <c r="T518" s="1" t="str">
        <f>[1]salary_data_cleaned!T518</f>
        <v xml:space="preserve">Signpost
</v>
      </c>
      <c r="U518" t="str">
        <f>[1]salary_data_cleaned!U518</f>
        <v xml:space="preserve"> NY</v>
      </c>
      <c r="V518">
        <f>[1]salary_data_cleaned!V518</f>
        <v>1</v>
      </c>
      <c r="W518">
        <f>[1]salary_data_cleaned!W518</f>
        <v>10</v>
      </c>
      <c r="X518">
        <f>[1]salary_data_cleaned!X518</f>
        <v>0</v>
      </c>
      <c r="Y518">
        <f>[1]salary_data_cleaned!Y518</f>
        <v>0</v>
      </c>
      <c r="Z518">
        <f>[1]salary_data_cleaned!Z518</f>
        <v>1</v>
      </c>
      <c r="AA518">
        <f>[1]salary_data_cleaned!AA518</f>
        <v>0</v>
      </c>
      <c r="AB518">
        <f>[1]salary_data_cleaned!AB518</f>
        <v>0</v>
      </c>
    </row>
    <row r="519" spans="1:28" ht="409.6" x14ac:dyDescent="0.3">
      <c r="A519" t="str">
        <f>[1]salary_data_cleaned!A519</f>
        <v>Analytics Manager - Data Mart</v>
      </c>
      <c r="B519" t="str">
        <f>[1]salary_data_cleaned!B519</f>
        <v>$42K-$86K (Glassdoor est.)</v>
      </c>
      <c r="C519" s="1" t="str">
        <f>[1]salary_data_cleaned!C519</f>
        <v>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v>
      </c>
      <c r="D519">
        <f>[1]salary_data_cleaned!D519</f>
        <v>3.5</v>
      </c>
      <c r="E519" s="1" t="str">
        <f>[1]salary_data_cleaned!E519</f>
        <v>Central California Alliance for Health
3.5</v>
      </c>
      <c r="F519" t="str">
        <f>[1]salary_data_cleaned!F519</f>
        <v>Scotts Valley, CA</v>
      </c>
      <c r="G519" t="str">
        <f>[1]salary_data_cleaned!G519</f>
        <v>Scotts Valley, CA</v>
      </c>
      <c r="H519" t="str">
        <f>[1]salary_data_cleaned!H519</f>
        <v>501 to 1000 employees</v>
      </c>
      <c r="I519">
        <f>[1]salary_data_cleaned!I519</f>
        <v>1996</v>
      </c>
      <c r="J519" t="str">
        <f>[1]salary_data_cleaned!J519</f>
        <v>Nonprofit Organization</v>
      </c>
      <c r="K519" t="str">
        <f>[1]salary_data_cleaned!K519</f>
        <v>Health Care Services &amp; Hospitals</v>
      </c>
      <c r="L519" t="str">
        <f>[1]salary_data_cleaned!L519</f>
        <v>Health Care</v>
      </c>
      <c r="M519" t="str">
        <f>[1]salary_data_cleaned!M519</f>
        <v>$500 million to $1 billion (USD)</v>
      </c>
      <c r="N519">
        <f>[1]salary_data_cleaned!N519</f>
        <v>-1</v>
      </c>
      <c r="O519">
        <f>[1]salary_data_cleaned!O519</f>
        <v>0</v>
      </c>
      <c r="P519">
        <f>[1]salary_data_cleaned!P519</f>
        <v>0</v>
      </c>
      <c r="Q519">
        <f>[1]salary_data_cleaned!Q519</f>
        <v>42</v>
      </c>
      <c r="R519">
        <f>[1]salary_data_cleaned!R519</f>
        <v>86</v>
      </c>
      <c r="S519">
        <f>[1]salary_data_cleaned!S519</f>
        <v>64</v>
      </c>
      <c r="T519" s="1" t="str">
        <f>[1]salary_data_cleaned!T519</f>
        <v xml:space="preserve">Central California Alliance for Health
</v>
      </c>
      <c r="U519" t="str">
        <f>[1]salary_data_cleaned!U519</f>
        <v xml:space="preserve"> CA</v>
      </c>
      <c r="V519">
        <f>[1]salary_data_cleaned!V519</f>
        <v>1</v>
      </c>
      <c r="W519">
        <f>[1]salary_data_cleaned!W519</f>
        <v>24</v>
      </c>
      <c r="X519">
        <f>[1]salary_data_cleaned!X519</f>
        <v>0</v>
      </c>
      <c r="Y519">
        <f>[1]salary_data_cleaned!Y519</f>
        <v>0</v>
      </c>
      <c r="Z519">
        <f>[1]salary_data_cleaned!Z519</f>
        <v>0</v>
      </c>
      <c r="AA519">
        <f>[1]salary_data_cleaned!AA519</f>
        <v>0</v>
      </c>
      <c r="AB519">
        <f>[1]salary_data_cleaned!AB519</f>
        <v>0</v>
      </c>
    </row>
    <row r="520" spans="1:28" ht="409.6" x14ac:dyDescent="0.3">
      <c r="A520" t="str">
        <f>[1]salary_data_cleaned!A520</f>
        <v>Data Science Engineer - Mobile</v>
      </c>
      <c r="B520" t="str">
        <f>[1]salary_data_cleaned!B520</f>
        <v>$116K-$208K (Glassdoor est.)</v>
      </c>
      <c r="C520" s="1" t="str">
        <f>[1]salary_data_cleaned!C520</f>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v>
      </c>
      <c r="D520">
        <f>[1]salary_data_cleaned!D520</f>
        <v>4</v>
      </c>
      <c r="E520" s="1" t="str">
        <f>[1]salary_data_cleaned!E520</f>
        <v>Adobe
4.0</v>
      </c>
      <c r="F520" t="str">
        <f>[1]salary_data_cleaned!F520</f>
        <v>San Jose, CA</v>
      </c>
      <c r="G520" t="str">
        <f>[1]salary_data_cleaned!G520</f>
        <v>San Jose, CA</v>
      </c>
      <c r="H520" t="str">
        <f>[1]salary_data_cleaned!H520</f>
        <v>10000+ employees</v>
      </c>
      <c r="I520">
        <f>[1]salary_data_cleaned!I520</f>
        <v>1982</v>
      </c>
      <c r="J520" t="str">
        <f>[1]salary_data_cleaned!J520</f>
        <v>Company - Public</v>
      </c>
      <c r="K520" t="str">
        <f>[1]salary_data_cleaned!K520</f>
        <v>Computer Hardware &amp; Software</v>
      </c>
      <c r="L520" t="str">
        <f>[1]salary_data_cleaned!L520</f>
        <v>Information Technology</v>
      </c>
      <c r="M520" t="str">
        <f>[1]salary_data_cleaned!M520</f>
        <v>$5 to $10 billion (USD)</v>
      </c>
      <c r="N520" t="str">
        <f>[1]salary_data_cleaned!N520</f>
        <v>Apple, Microsoft</v>
      </c>
      <c r="O520">
        <f>[1]salary_data_cleaned!O520</f>
        <v>0</v>
      </c>
      <c r="P520">
        <f>[1]salary_data_cleaned!P520</f>
        <v>0</v>
      </c>
      <c r="Q520">
        <f>[1]salary_data_cleaned!Q520</f>
        <v>116</v>
      </c>
      <c r="R520">
        <f>[1]salary_data_cleaned!R520</f>
        <v>208</v>
      </c>
      <c r="S520">
        <f>[1]salary_data_cleaned!S520</f>
        <v>162</v>
      </c>
      <c r="T520" s="1" t="str">
        <f>[1]salary_data_cleaned!T520</f>
        <v xml:space="preserve">Adobe
</v>
      </c>
      <c r="U520" t="str">
        <f>[1]salary_data_cleaned!U520</f>
        <v xml:space="preserve"> CA</v>
      </c>
      <c r="V520">
        <f>[1]salary_data_cleaned!V520</f>
        <v>1</v>
      </c>
      <c r="W520">
        <f>[1]salary_data_cleaned!W520</f>
        <v>38</v>
      </c>
      <c r="X520">
        <f>[1]salary_data_cleaned!X520</f>
        <v>1</v>
      </c>
      <c r="Y520">
        <f>[1]salary_data_cleaned!Y520</f>
        <v>0</v>
      </c>
      <c r="Z520">
        <f>[1]salary_data_cleaned!Z520</f>
        <v>0</v>
      </c>
      <c r="AA520">
        <f>[1]salary_data_cleaned!AA520</f>
        <v>0</v>
      </c>
      <c r="AB520">
        <f>[1]salary_data_cleaned!AB520</f>
        <v>1</v>
      </c>
    </row>
    <row r="521" spans="1:28" ht="409.6" x14ac:dyDescent="0.3">
      <c r="A521" t="str">
        <f>[1]salary_data_cleaned!A521</f>
        <v>Senior Data Scientist - R&amp;D Oncology</v>
      </c>
      <c r="B521" t="str">
        <f>[1]salary_data_cleaned!B521</f>
        <v>$102K-$172K (Glassdoor est.)</v>
      </c>
      <c r="C521" s="1" t="str">
        <f>[1]salary_data_cleaned!C521</f>
        <v>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v>
      </c>
      <c r="D521">
        <f>[1]salary_data_cleaned!D521</f>
        <v>3.9</v>
      </c>
      <c r="E521" s="1" t="str">
        <f>[1]salary_data_cleaned!E521</f>
        <v>AstraZeneca
3.9</v>
      </c>
      <c r="F521" t="str">
        <f>[1]salary_data_cleaned!F521</f>
        <v>New York, NY</v>
      </c>
      <c r="G521" t="str">
        <f>[1]salary_data_cleaned!G521</f>
        <v>Cambridge, United Kingdom</v>
      </c>
      <c r="H521" t="str">
        <f>[1]salary_data_cleaned!H521</f>
        <v>10000+ employees</v>
      </c>
      <c r="I521">
        <f>[1]salary_data_cleaned!I521</f>
        <v>1913</v>
      </c>
      <c r="J521" t="str">
        <f>[1]salary_data_cleaned!J521</f>
        <v>Company - Public</v>
      </c>
      <c r="K521" t="str">
        <f>[1]salary_data_cleaned!K521</f>
        <v>Biotech &amp; Pharmaceuticals</v>
      </c>
      <c r="L521" t="str">
        <f>[1]salary_data_cleaned!L521</f>
        <v>Biotech &amp; Pharmaceuticals</v>
      </c>
      <c r="M521" t="str">
        <f>[1]salary_data_cleaned!M521</f>
        <v>$10+ billion (USD)</v>
      </c>
      <c r="N521" t="str">
        <f>[1]salary_data_cleaned!N521</f>
        <v>Roche, GlaxoSmithKline, Novartis</v>
      </c>
      <c r="O521">
        <f>[1]salary_data_cleaned!O521</f>
        <v>0</v>
      </c>
      <c r="P521">
        <f>[1]salary_data_cleaned!P521</f>
        <v>0</v>
      </c>
      <c r="Q521">
        <f>[1]salary_data_cleaned!Q521</f>
        <v>102</v>
      </c>
      <c r="R521">
        <f>[1]salary_data_cleaned!R521</f>
        <v>172</v>
      </c>
      <c r="S521">
        <f>[1]salary_data_cleaned!S521</f>
        <v>137</v>
      </c>
      <c r="T521" s="1" t="str">
        <f>[1]salary_data_cleaned!T521</f>
        <v xml:space="preserve">AstraZeneca
</v>
      </c>
      <c r="U521" t="str">
        <f>[1]salary_data_cleaned!U521</f>
        <v xml:space="preserve"> NY</v>
      </c>
      <c r="V521">
        <f>[1]salary_data_cleaned!V521</f>
        <v>0</v>
      </c>
      <c r="W521">
        <f>[1]salary_data_cleaned!W521</f>
        <v>107</v>
      </c>
      <c r="X521">
        <f>[1]salary_data_cleaned!X521</f>
        <v>1</v>
      </c>
      <c r="Y521">
        <f>[1]salary_data_cleaned!Y521</f>
        <v>0</v>
      </c>
      <c r="Z521">
        <f>[1]salary_data_cleaned!Z521</f>
        <v>0</v>
      </c>
      <c r="AA521">
        <f>[1]salary_data_cleaned!AA521</f>
        <v>0</v>
      </c>
      <c r="AB521">
        <f>[1]salary_data_cleaned!AB521</f>
        <v>0</v>
      </c>
    </row>
    <row r="522" spans="1:28" ht="409.6" x14ac:dyDescent="0.3">
      <c r="A522" t="str">
        <f>[1]salary_data_cleaned!A522</f>
        <v>Sr. Data Engineer - Contract-to-Hire (Java)</v>
      </c>
      <c r="B522" t="str">
        <f>[1]salary_data_cleaned!B522</f>
        <v>$69K-$127K (Glassdoor est.)</v>
      </c>
      <c r="C522" s="1" t="str">
        <f>[1]salary_data_cleaned!C522</f>
        <v>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v>
      </c>
      <c r="D522">
        <f>[1]salary_data_cleaned!D522</f>
        <v>3</v>
      </c>
      <c r="E522" s="1" t="str">
        <f>[1]salary_data_cleaned!E522</f>
        <v>Pilot Flying J Travel Centers LLC
3.0</v>
      </c>
      <c r="F522" t="str">
        <f>[1]salary_data_cleaned!F522</f>
        <v>Knoxville, TN</v>
      </c>
      <c r="G522" t="str">
        <f>[1]salary_data_cleaned!G522</f>
        <v>Knoxville, TN</v>
      </c>
      <c r="H522" t="str">
        <f>[1]salary_data_cleaned!H522</f>
        <v>10000+ employees</v>
      </c>
      <c r="I522">
        <f>[1]salary_data_cleaned!I522</f>
        <v>1958</v>
      </c>
      <c r="J522" t="str">
        <f>[1]salary_data_cleaned!J522</f>
        <v>Company - Private</v>
      </c>
      <c r="K522" t="str">
        <f>[1]salary_data_cleaned!K522</f>
        <v>Gas Stations</v>
      </c>
      <c r="L522" t="str">
        <f>[1]salary_data_cleaned!L522</f>
        <v>Retail</v>
      </c>
      <c r="M522" t="str">
        <f>[1]salary_data_cleaned!M522</f>
        <v>$10+ billion (USD)</v>
      </c>
      <c r="N522" t="str">
        <f>[1]salary_data_cleaned!N522</f>
        <v>TravelCenters of America, Love's Travel Stops &amp; Country Stores, Wawa</v>
      </c>
      <c r="O522">
        <f>[1]salary_data_cleaned!O522</f>
        <v>0</v>
      </c>
      <c r="P522">
        <f>[1]salary_data_cleaned!P522</f>
        <v>0</v>
      </c>
      <c r="Q522">
        <f>[1]salary_data_cleaned!Q522</f>
        <v>69</v>
      </c>
      <c r="R522">
        <f>[1]salary_data_cleaned!R522</f>
        <v>127</v>
      </c>
      <c r="S522">
        <f>[1]salary_data_cleaned!S522</f>
        <v>98</v>
      </c>
      <c r="T522" s="1" t="str">
        <f>[1]salary_data_cleaned!T522</f>
        <v xml:space="preserve">Pilot Flying J Travel Centers LLC
</v>
      </c>
      <c r="U522" t="str">
        <f>[1]salary_data_cleaned!U522</f>
        <v xml:space="preserve"> TN</v>
      </c>
      <c r="V522">
        <f>[1]salary_data_cleaned!V522</f>
        <v>1</v>
      </c>
      <c r="W522">
        <f>[1]salary_data_cleaned!W522</f>
        <v>62</v>
      </c>
      <c r="X522">
        <f>[1]salary_data_cleaned!X522</f>
        <v>1</v>
      </c>
      <c r="Y522">
        <f>[1]salary_data_cleaned!Y522</f>
        <v>0</v>
      </c>
      <c r="Z522">
        <f>[1]salary_data_cleaned!Z522</f>
        <v>0</v>
      </c>
      <c r="AA522">
        <f>[1]salary_data_cleaned!AA522</f>
        <v>0</v>
      </c>
      <c r="AB522">
        <f>[1]salary_data_cleaned!AB522</f>
        <v>0</v>
      </c>
    </row>
    <row r="523" spans="1:28" ht="409.6" x14ac:dyDescent="0.3">
      <c r="A523" t="str">
        <f>[1]salary_data_cleaned!A523</f>
        <v>Data Scientist</v>
      </c>
      <c r="B523" t="str">
        <f>[1]salary_data_cleaned!B523</f>
        <v>$86K-$144K (Glassdoor est.)</v>
      </c>
      <c r="C523" s="1" t="str">
        <f>[1]salary_data_cleaned!C523</f>
        <v>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v>
      </c>
      <c r="D523">
        <f>[1]salary_data_cleaned!D523</f>
        <v>3.7</v>
      </c>
      <c r="E523" s="1" t="str">
        <f>[1]salary_data_cleaned!E523</f>
        <v>Swiss Re
3.7</v>
      </c>
      <c r="F523" t="str">
        <f>[1]salary_data_cleaned!F523</f>
        <v>Armonk, NY</v>
      </c>
      <c r="G523" t="str">
        <f>[1]salary_data_cleaned!G523</f>
        <v>Zurich, Switzerland</v>
      </c>
      <c r="H523" t="str">
        <f>[1]salary_data_cleaned!H523</f>
        <v>10000+ employees</v>
      </c>
      <c r="I523">
        <f>[1]salary_data_cleaned!I523</f>
        <v>1863</v>
      </c>
      <c r="J523" t="str">
        <f>[1]salary_data_cleaned!J523</f>
        <v>Company - Public</v>
      </c>
      <c r="K523" t="str">
        <f>[1]salary_data_cleaned!K523</f>
        <v>Insurance Agencies &amp; Brokerages</v>
      </c>
      <c r="L523" t="str">
        <f>[1]salary_data_cleaned!L523</f>
        <v>Insurance</v>
      </c>
      <c r="M523" t="str">
        <f>[1]salary_data_cleaned!M523</f>
        <v>$10+ billion (USD)</v>
      </c>
      <c r="N523" t="str">
        <f>[1]salary_data_cleaned!N523</f>
        <v>Munich Re, Hannover RE, SCOR</v>
      </c>
      <c r="O523">
        <f>[1]salary_data_cleaned!O523</f>
        <v>0</v>
      </c>
      <c r="P523">
        <f>[1]salary_data_cleaned!P523</f>
        <v>0</v>
      </c>
      <c r="Q523">
        <f>[1]salary_data_cleaned!Q523</f>
        <v>86</v>
      </c>
      <c r="R523">
        <f>[1]salary_data_cleaned!R523</f>
        <v>144</v>
      </c>
      <c r="S523">
        <f>[1]salary_data_cleaned!S523</f>
        <v>115</v>
      </c>
      <c r="T523" s="1" t="str">
        <f>[1]salary_data_cleaned!T523</f>
        <v xml:space="preserve">Swiss Re
</v>
      </c>
      <c r="U523" t="str">
        <f>[1]salary_data_cleaned!U523</f>
        <v xml:space="preserve"> NY</v>
      </c>
      <c r="V523">
        <f>[1]salary_data_cleaned!V523</f>
        <v>0</v>
      </c>
      <c r="W523">
        <f>[1]salary_data_cleaned!W523</f>
        <v>157</v>
      </c>
      <c r="X523">
        <f>[1]salary_data_cleaned!X523</f>
        <v>1</v>
      </c>
      <c r="Y523">
        <f>[1]salary_data_cleaned!Y523</f>
        <v>0</v>
      </c>
      <c r="Z523">
        <f>[1]salary_data_cleaned!Z523</f>
        <v>0</v>
      </c>
      <c r="AA523">
        <f>[1]salary_data_cleaned!AA523</f>
        <v>0</v>
      </c>
      <c r="AB523">
        <f>[1]salary_data_cleaned!AB523</f>
        <v>1</v>
      </c>
    </row>
    <row r="524" spans="1:28" ht="409.6" x14ac:dyDescent="0.3">
      <c r="A524" t="str">
        <f>[1]salary_data_cleaned!A524</f>
        <v>Senior Data Scientist</v>
      </c>
      <c r="B524" t="str">
        <f>[1]salary_data_cleaned!B524</f>
        <v>$102K-$165K (Glassdoor est.)</v>
      </c>
      <c r="C524" s="1" t="str">
        <f>[1]salary_data_cleaned!C524</f>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v>
      </c>
      <c r="D524">
        <f>[1]salary_data_cleaned!D524</f>
        <v>3.5</v>
      </c>
      <c r="E524" s="1" t="str">
        <f>[1]salary_data_cleaned!E524</f>
        <v>Sartorius
3.5</v>
      </c>
      <c r="F524" t="str">
        <f>[1]salary_data_cleaned!F524</f>
        <v>Arvada, CO</v>
      </c>
      <c r="G524" t="str">
        <f>[1]salary_data_cleaned!G524</f>
        <v>Gottingen, Germany</v>
      </c>
      <c r="H524" t="str">
        <f>[1]salary_data_cleaned!H524</f>
        <v>5001 to 10000 employees</v>
      </c>
      <c r="I524">
        <f>[1]salary_data_cleaned!I524</f>
        <v>1870</v>
      </c>
      <c r="J524" t="str">
        <f>[1]salary_data_cleaned!J524</f>
        <v>Company - Public</v>
      </c>
      <c r="K524" t="str">
        <f>[1]salary_data_cleaned!K524</f>
        <v>Biotech &amp; Pharmaceuticals</v>
      </c>
      <c r="L524" t="str">
        <f>[1]salary_data_cleaned!L524</f>
        <v>Biotech &amp; Pharmaceuticals</v>
      </c>
      <c r="M524" t="str">
        <f>[1]salary_data_cleaned!M524</f>
        <v>$1 to $2 billion (USD)</v>
      </c>
      <c r="N524">
        <f>[1]salary_data_cleaned!N524</f>
        <v>-1</v>
      </c>
      <c r="O524">
        <f>[1]salary_data_cleaned!O524</f>
        <v>0</v>
      </c>
      <c r="P524">
        <f>[1]salary_data_cleaned!P524</f>
        <v>0</v>
      </c>
      <c r="Q524">
        <f>[1]salary_data_cleaned!Q524</f>
        <v>102</v>
      </c>
      <c r="R524">
        <f>[1]salary_data_cleaned!R524</f>
        <v>165</v>
      </c>
      <c r="S524">
        <f>[1]salary_data_cleaned!S524</f>
        <v>133.5</v>
      </c>
      <c r="T524" s="1" t="str">
        <f>[1]salary_data_cleaned!T524</f>
        <v xml:space="preserve">Sartorius
</v>
      </c>
      <c r="U524" t="str">
        <f>[1]salary_data_cleaned!U524</f>
        <v xml:space="preserve"> CO</v>
      </c>
      <c r="V524">
        <f>[1]salary_data_cleaned!V524</f>
        <v>0</v>
      </c>
      <c r="W524">
        <f>[1]salary_data_cleaned!W524</f>
        <v>150</v>
      </c>
      <c r="X524">
        <f>[1]salary_data_cleaned!X524</f>
        <v>1</v>
      </c>
      <c r="Y524">
        <f>[1]salary_data_cleaned!Y524</f>
        <v>0</v>
      </c>
      <c r="Z524">
        <f>[1]salary_data_cleaned!Z524</f>
        <v>0</v>
      </c>
      <c r="AA524">
        <f>[1]salary_data_cleaned!AA524</f>
        <v>0</v>
      </c>
      <c r="AB524">
        <f>[1]salary_data_cleaned!AB524</f>
        <v>1</v>
      </c>
    </row>
    <row r="525" spans="1:28" ht="409.6" x14ac:dyDescent="0.3">
      <c r="A525" t="str">
        <f>[1]salary_data_cleaned!A525</f>
        <v>Data Engineer</v>
      </c>
      <c r="B525" t="str">
        <f>[1]salary_data_cleaned!B525</f>
        <v>$74K-$124K (Glassdoor est.)</v>
      </c>
      <c r="C525" s="1" t="str">
        <f>[1]salary_data_cleaned!C525</f>
        <v>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v>
      </c>
      <c r="D525">
        <f>[1]salary_data_cleaned!D525</f>
        <v>4</v>
      </c>
      <c r="E525" s="1" t="str">
        <f>[1]salary_data_cleaned!E525</f>
        <v>Pinnacol Assurance
4.0</v>
      </c>
      <c r="F525" t="str">
        <f>[1]salary_data_cleaned!F525</f>
        <v>Denver, CO</v>
      </c>
      <c r="G525" t="str">
        <f>[1]salary_data_cleaned!G525</f>
        <v>Denver, CO</v>
      </c>
      <c r="H525" t="str">
        <f>[1]salary_data_cleaned!H525</f>
        <v>501 to 1000 employees</v>
      </c>
      <c r="I525">
        <f>[1]salary_data_cleaned!I525</f>
        <v>1915</v>
      </c>
      <c r="J525" t="str">
        <f>[1]salary_data_cleaned!J525</f>
        <v>Nonprofit Organization</v>
      </c>
      <c r="K525" t="str">
        <f>[1]salary_data_cleaned!K525</f>
        <v>Insurance Carriers</v>
      </c>
      <c r="L525" t="str">
        <f>[1]salary_data_cleaned!L525</f>
        <v>Insurance</v>
      </c>
      <c r="M525" t="str">
        <f>[1]salary_data_cleaned!M525</f>
        <v>$500 million to $1 billion (USD)</v>
      </c>
      <c r="N525">
        <f>[1]salary_data_cleaned!N525</f>
        <v>-1</v>
      </c>
      <c r="O525">
        <f>[1]salary_data_cleaned!O525</f>
        <v>0</v>
      </c>
      <c r="P525">
        <f>[1]salary_data_cleaned!P525</f>
        <v>0</v>
      </c>
      <c r="Q525">
        <f>[1]salary_data_cleaned!Q525</f>
        <v>74</v>
      </c>
      <c r="R525">
        <f>[1]salary_data_cleaned!R525</f>
        <v>124</v>
      </c>
      <c r="S525">
        <f>[1]salary_data_cleaned!S525</f>
        <v>99</v>
      </c>
      <c r="T525" s="1" t="str">
        <f>[1]salary_data_cleaned!T525</f>
        <v xml:space="preserve">Pinnacol Assurance
</v>
      </c>
      <c r="U525" t="str">
        <f>[1]salary_data_cleaned!U525</f>
        <v xml:space="preserve"> CO</v>
      </c>
      <c r="V525">
        <f>[1]salary_data_cleaned!V525</f>
        <v>1</v>
      </c>
      <c r="W525">
        <f>[1]salary_data_cleaned!W525</f>
        <v>105</v>
      </c>
      <c r="X525">
        <f>[1]salary_data_cleaned!X525</f>
        <v>1</v>
      </c>
      <c r="Y525">
        <f>[1]salary_data_cleaned!Y525</f>
        <v>0</v>
      </c>
      <c r="Z525">
        <f>[1]salary_data_cleaned!Z525</f>
        <v>0</v>
      </c>
      <c r="AA525">
        <f>[1]salary_data_cleaned!AA525</f>
        <v>1</v>
      </c>
      <c r="AB525">
        <f>[1]salary_data_cleaned!AB525</f>
        <v>0</v>
      </c>
    </row>
    <row r="526" spans="1:28" ht="409.6" x14ac:dyDescent="0.3">
      <c r="A526" t="str">
        <f>[1]salary_data_cleaned!A526</f>
        <v>Food Scientist - Developer</v>
      </c>
      <c r="B526" t="str">
        <f>[1]salary_data_cleaned!B526</f>
        <v>$40K-$68K (Glassdoor est.)</v>
      </c>
      <c r="C526" s="1" t="str">
        <f>[1]salary_data_cleaned!C526</f>
        <v>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v>
      </c>
      <c r="D526">
        <f>[1]salary_data_cleaned!D526</f>
        <v>3.3</v>
      </c>
      <c r="E526" s="1" t="str">
        <f>[1]salary_data_cleaned!E526</f>
        <v>Palermo's Pizza
3.3</v>
      </c>
      <c r="F526" t="str">
        <f>[1]salary_data_cleaned!F526</f>
        <v>Milwaukee, WI</v>
      </c>
      <c r="G526" t="str">
        <f>[1]salary_data_cleaned!G526</f>
        <v>Milwaukee, WI</v>
      </c>
      <c r="H526" t="str">
        <f>[1]salary_data_cleaned!H526</f>
        <v>501 to 1000 employees</v>
      </c>
      <c r="I526">
        <f>[1]salary_data_cleaned!I526</f>
        <v>1964</v>
      </c>
      <c r="J526" t="str">
        <f>[1]salary_data_cleaned!J526</f>
        <v>Company - Private</v>
      </c>
      <c r="K526" t="str">
        <f>[1]salary_data_cleaned!K526</f>
        <v>Food &amp; Beverage Manufacturing</v>
      </c>
      <c r="L526" t="str">
        <f>[1]salary_data_cleaned!L526</f>
        <v>Manufacturing</v>
      </c>
      <c r="M526" t="str">
        <f>[1]salary_data_cleaned!M526</f>
        <v>Unknown / Non-Applicable</v>
      </c>
      <c r="N526">
        <f>[1]salary_data_cleaned!N526</f>
        <v>-1</v>
      </c>
      <c r="O526">
        <f>[1]salary_data_cleaned!O526</f>
        <v>0</v>
      </c>
      <c r="P526">
        <f>[1]salary_data_cleaned!P526</f>
        <v>0</v>
      </c>
      <c r="Q526">
        <f>[1]salary_data_cleaned!Q526</f>
        <v>40</v>
      </c>
      <c r="R526">
        <f>[1]salary_data_cleaned!R526</f>
        <v>68</v>
      </c>
      <c r="S526">
        <f>[1]salary_data_cleaned!S526</f>
        <v>54</v>
      </c>
      <c r="T526" s="1" t="str">
        <f>[1]salary_data_cleaned!T526</f>
        <v xml:space="preserve">Palermo's Pizza
</v>
      </c>
      <c r="U526" t="str">
        <f>[1]salary_data_cleaned!U526</f>
        <v xml:space="preserve"> WI</v>
      </c>
      <c r="V526">
        <f>[1]salary_data_cleaned!V526</f>
        <v>1</v>
      </c>
      <c r="W526">
        <f>[1]salary_data_cleaned!W526</f>
        <v>56</v>
      </c>
      <c r="X526">
        <f>[1]salary_data_cleaned!X526</f>
        <v>0</v>
      </c>
      <c r="Y526">
        <f>[1]salary_data_cleaned!Y526</f>
        <v>0</v>
      </c>
      <c r="Z526">
        <f>[1]salary_data_cleaned!Z526</f>
        <v>0</v>
      </c>
      <c r="AA526">
        <f>[1]salary_data_cleaned!AA526</f>
        <v>0</v>
      </c>
      <c r="AB526">
        <f>[1]salary_data_cleaned!AB526</f>
        <v>0</v>
      </c>
    </row>
    <row r="527" spans="1:28" ht="409.6" x14ac:dyDescent="0.3">
      <c r="A527" t="str">
        <f>[1]salary_data_cleaned!A527</f>
        <v>Senior Data Engineer</v>
      </c>
      <c r="B527" t="str">
        <f>[1]salary_data_cleaned!B527</f>
        <v>$76K-$142K (Glassdoor est.)</v>
      </c>
      <c r="C527" s="1" t="str">
        <f>[1]salary_data_cleaned!C527</f>
        <v>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v>
      </c>
      <c r="D527">
        <f>[1]salary_data_cleaned!D527</f>
        <v>3.2</v>
      </c>
      <c r="E527" s="1" t="str">
        <f>[1]salary_data_cleaned!E527</f>
        <v>Equian LLC
3.2</v>
      </c>
      <c r="F527" t="str">
        <f>[1]salary_data_cleaned!F527</f>
        <v>Franklin, TN</v>
      </c>
      <c r="G527" t="str">
        <f>[1]salary_data_cleaned!G527</f>
        <v>Indianapolis, IN</v>
      </c>
      <c r="H527" t="str">
        <f>[1]salary_data_cleaned!H527</f>
        <v>1001 to 5000 employees</v>
      </c>
      <c r="I527">
        <f>[1]salary_data_cleaned!I527</f>
        <v>2004</v>
      </c>
      <c r="J527" t="str">
        <f>[1]salary_data_cleaned!J527</f>
        <v>Company - Private</v>
      </c>
      <c r="K527" t="str">
        <f>[1]salary_data_cleaned!K527</f>
        <v>Health Care Services &amp; Hospitals</v>
      </c>
      <c r="L527" t="str">
        <f>[1]salary_data_cleaned!L527</f>
        <v>Health Care</v>
      </c>
      <c r="M527" t="str">
        <f>[1]salary_data_cleaned!M527</f>
        <v>Unknown / Non-Applicable</v>
      </c>
      <c r="N527">
        <f>[1]salary_data_cleaned!N527</f>
        <v>-1</v>
      </c>
      <c r="O527">
        <f>[1]salary_data_cleaned!O527</f>
        <v>0</v>
      </c>
      <c r="P527">
        <f>[1]salary_data_cleaned!P527</f>
        <v>0</v>
      </c>
      <c r="Q527">
        <f>[1]salary_data_cleaned!Q527</f>
        <v>76</v>
      </c>
      <c r="R527">
        <f>[1]salary_data_cleaned!R527</f>
        <v>142</v>
      </c>
      <c r="S527">
        <f>[1]salary_data_cleaned!S527</f>
        <v>109</v>
      </c>
      <c r="T527" s="1" t="str">
        <f>[1]salary_data_cleaned!T527</f>
        <v xml:space="preserve">Equian LLC
</v>
      </c>
      <c r="U527" t="str">
        <f>[1]salary_data_cleaned!U527</f>
        <v xml:space="preserve"> TN</v>
      </c>
      <c r="V527">
        <f>[1]salary_data_cleaned!V527</f>
        <v>0</v>
      </c>
      <c r="W527">
        <f>[1]salary_data_cleaned!W527</f>
        <v>16</v>
      </c>
      <c r="X527">
        <f>[1]salary_data_cleaned!X527</f>
        <v>0</v>
      </c>
      <c r="Y527">
        <f>[1]salary_data_cleaned!Y527</f>
        <v>0</v>
      </c>
      <c r="Z527">
        <f>[1]salary_data_cleaned!Z527</f>
        <v>0</v>
      </c>
      <c r="AA527">
        <f>[1]salary_data_cleaned!AA527</f>
        <v>1</v>
      </c>
      <c r="AB527">
        <f>[1]salary_data_cleaned!AB527</f>
        <v>1</v>
      </c>
    </row>
    <row r="528" spans="1:28" ht="409.6" x14ac:dyDescent="0.3">
      <c r="A528" t="str">
        <f>[1]salary_data_cleaned!A528</f>
        <v>Data Engineer</v>
      </c>
      <c r="B528" t="str">
        <f>[1]salary_data_cleaned!B528</f>
        <v>$76K-$142K (Glassdoor est.)</v>
      </c>
      <c r="C528" s="1" t="str">
        <f>[1]salary_data_cleaned!C528</f>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v>
      </c>
      <c r="D528">
        <f>[1]salary_data_cleaned!D528</f>
        <v>3.4</v>
      </c>
      <c r="E528" s="1" t="str">
        <f>[1]salary_data_cleaned!E528</f>
        <v>MetroStar Systems
3.4</v>
      </c>
      <c r="F528" t="str">
        <f>[1]salary_data_cleaned!F528</f>
        <v>Rockville, MD</v>
      </c>
      <c r="G528" t="str">
        <f>[1]salary_data_cleaned!G528</f>
        <v>Reston, VA</v>
      </c>
      <c r="H528" t="str">
        <f>[1]salary_data_cleaned!H528</f>
        <v>201 to 500 employees</v>
      </c>
      <c r="I528">
        <f>[1]salary_data_cleaned!I528</f>
        <v>1999</v>
      </c>
      <c r="J528" t="str">
        <f>[1]salary_data_cleaned!J528</f>
        <v>Company - Private</v>
      </c>
      <c r="K528" t="str">
        <f>[1]salary_data_cleaned!K528</f>
        <v>IT Services</v>
      </c>
      <c r="L528" t="str">
        <f>[1]salary_data_cleaned!L528</f>
        <v>Information Technology</v>
      </c>
      <c r="M528" t="str">
        <f>[1]salary_data_cleaned!M528</f>
        <v>$25 to $50 million (USD)</v>
      </c>
      <c r="N528">
        <f>[1]salary_data_cleaned!N528</f>
        <v>-1</v>
      </c>
      <c r="O528">
        <f>[1]salary_data_cleaned!O528</f>
        <v>0</v>
      </c>
      <c r="P528">
        <f>[1]salary_data_cleaned!P528</f>
        <v>0</v>
      </c>
      <c r="Q528">
        <f>[1]salary_data_cleaned!Q528</f>
        <v>76</v>
      </c>
      <c r="R528">
        <f>[1]salary_data_cleaned!R528</f>
        <v>142</v>
      </c>
      <c r="S528">
        <f>[1]salary_data_cleaned!S528</f>
        <v>109</v>
      </c>
      <c r="T528" s="1" t="str">
        <f>[1]salary_data_cleaned!T528</f>
        <v xml:space="preserve">MetroStar Systems
</v>
      </c>
      <c r="U528" t="str">
        <f>[1]salary_data_cleaned!U528</f>
        <v xml:space="preserve"> MD</v>
      </c>
      <c r="V528">
        <f>[1]salary_data_cleaned!V528</f>
        <v>0</v>
      </c>
      <c r="W528">
        <f>[1]salary_data_cleaned!W528</f>
        <v>21</v>
      </c>
      <c r="X528">
        <f>[1]salary_data_cleaned!X528</f>
        <v>0</v>
      </c>
      <c r="Y528">
        <f>[1]salary_data_cleaned!Y528</f>
        <v>0</v>
      </c>
      <c r="Z528">
        <f>[1]salary_data_cleaned!Z528</f>
        <v>0</v>
      </c>
      <c r="AA528">
        <f>[1]salary_data_cleaned!AA528</f>
        <v>1</v>
      </c>
      <c r="AB528">
        <f>[1]salary_data_cleaned!AB528</f>
        <v>0</v>
      </c>
    </row>
    <row r="529" spans="1:28" ht="409.6" x14ac:dyDescent="0.3">
      <c r="A529" t="str">
        <f>[1]salary_data_cleaned!A529</f>
        <v>Senior Data Scientist</v>
      </c>
      <c r="B529" t="str">
        <f>[1]salary_data_cleaned!B529</f>
        <v>$108K-$171K (Glassdoor est.)</v>
      </c>
      <c r="C529" s="1" t="str">
        <f>[1]salary_data_cleaned!C529</f>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v>
      </c>
      <c r="D529">
        <f>[1]salary_data_cleaned!D529</f>
        <v>4.4000000000000004</v>
      </c>
      <c r="E529" s="1" t="str">
        <f>[1]salary_data_cleaned!E529</f>
        <v>MathWorks
4.4</v>
      </c>
      <c r="F529" t="str">
        <f>[1]salary_data_cleaned!F529</f>
        <v>Natick, MA</v>
      </c>
      <c r="G529" t="str">
        <f>[1]salary_data_cleaned!G529</f>
        <v>Natick, MA</v>
      </c>
      <c r="H529" t="str">
        <f>[1]salary_data_cleaned!H529</f>
        <v>1001 to 5000 employees</v>
      </c>
      <c r="I529">
        <f>[1]salary_data_cleaned!I529</f>
        <v>1984</v>
      </c>
      <c r="J529" t="str">
        <f>[1]salary_data_cleaned!J529</f>
        <v>Company - Private</v>
      </c>
      <c r="K529" t="str">
        <f>[1]salary_data_cleaned!K529</f>
        <v>Computer Hardware &amp; Software</v>
      </c>
      <c r="L529" t="str">
        <f>[1]salary_data_cleaned!L529</f>
        <v>Information Technology</v>
      </c>
      <c r="M529" t="str">
        <f>[1]salary_data_cleaned!M529</f>
        <v>$1 to $2 billion (USD)</v>
      </c>
      <c r="N529">
        <f>[1]salary_data_cleaned!N529</f>
        <v>-1</v>
      </c>
      <c r="O529">
        <f>[1]salary_data_cleaned!O529</f>
        <v>0</v>
      </c>
      <c r="P529">
        <f>[1]salary_data_cleaned!P529</f>
        <v>0</v>
      </c>
      <c r="Q529">
        <f>[1]salary_data_cleaned!Q529</f>
        <v>108</v>
      </c>
      <c r="R529">
        <f>[1]salary_data_cleaned!R529</f>
        <v>171</v>
      </c>
      <c r="S529">
        <f>[1]salary_data_cleaned!S529</f>
        <v>139.5</v>
      </c>
      <c r="T529" s="1" t="str">
        <f>[1]salary_data_cleaned!T529</f>
        <v xml:space="preserve">MathWorks
</v>
      </c>
      <c r="U529" t="str">
        <f>[1]salary_data_cleaned!U529</f>
        <v xml:space="preserve"> MA</v>
      </c>
      <c r="V529">
        <f>[1]salary_data_cleaned!V529</f>
        <v>1</v>
      </c>
      <c r="W529">
        <f>[1]salary_data_cleaned!W529</f>
        <v>36</v>
      </c>
      <c r="X529">
        <f>[1]salary_data_cleaned!X529</f>
        <v>1</v>
      </c>
      <c r="Y529">
        <f>[1]salary_data_cleaned!Y529</f>
        <v>0</v>
      </c>
      <c r="Z529">
        <f>[1]salary_data_cleaned!Z529</f>
        <v>0</v>
      </c>
      <c r="AA529">
        <f>[1]salary_data_cleaned!AA529</f>
        <v>0</v>
      </c>
      <c r="AB529">
        <f>[1]salary_data_cleaned!AB529</f>
        <v>0</v>
      </c>
    </row>
    <row r="530" spans="1:28" ht="409.6" x14ac:dyDescent="0.3">
      <c r="A530" t="str">
        <f>[1]salary_data_cleaned!A530</f>
        <v>Director II, Data Science - GRM Actuarial</v>
      </c>
      <c r="B530" t="str">
        <f>[1]salary_data_cleaned!B530</f>
        <v>$202K-$306K (Glassdoor est.)</v>
      </c>
      <c r="C530" s="1" t="str">
        <f>[1]salary_data_cleaned!C530</f>
        <v>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
      <c r="D530">
        <f>[1]salary_data_cleaned!D530</f>
        <v>3.3</v>
      </c>
      <c r="E530" s="1" t="str">
        <f>[1]salary_data_cleaned!E530</f>
        <v>Liberty Mutual Insurance
3.3</v>
      </c>
      <c r="F530" t="str">
        <f>[1]salary_data_cleaned!F530</f>
        <v>Chicago, IL</v>
      </c>
      <c r="G530" t="str">
        <f>[1]salary_data_cleaned!G530</f>
        <v>Boston, MA</v>
      </c>
      <c r="H530" t="str">
        <f>[1]salary_data_cleaned!H530</f>
        <v>10000+ employees</v>
      </c>
      <c r="I530">
        <f>[1]salary_data_cleaned!I530</f>
        <v>1912</v>
      </c>
      <c r="J530" t="str">
        <f>[1]salary_data_cleaned!J530</f>
        <v>Company - Private</v>
      </c>
      <c r="K530" t="str">
        <f>[1]salary_data_cleaned!K530</f>
        <v>Insurance Carriers</v>
      </c>
      <c r="L530" t="str">
        <f>[1]salary_data_cleaned!L530</f>
        <v>Insurance</v>
      </c>
      <c r="M530" t="str">
        <f>[1]salary_data_cleaned!M530</f>
        <v>$10+ billion (USD)</v>
      </c>
      <c r="N530" t="str">
        <f>[1]salary_data_cleaned!N530</f>
        <v>Travelers, Allstate, State Farm</v>
      </c>
      <c r="O530">
        <f>[1]salary_data_cleaned!O530</f>
        <v>0</v>
      </c>
      <c r="P530">
        <f>[1]salary_data_cleaned!P530</f>
        <v>0</v>
      </c>
      <c r="Q530">
        <f>[1]salary_data_cleaned!Q530</f>
        <v>202</v>
      </c>
      <c r="R530">
        <f>[1]salary_data_cleaned!R530</f>
        <v>306</v>
      </c>
      <c r="S530">
        <f>[1]salary_data_cleaned!S530</f>
        <v>254</v>
      </c>
      <c r="T530" s="1" t="str">
        <f>[1]salary_data_cleaned!T530</f>
        <v xml:space="preserve">Liberty Mutual Insurance
</v>
      </c>
      <c r="U530" t="str">
        <f>[1]salary_data_cleaned!U530</f>
        <v xml:space="preserve"> IL</v>
      </c>
      <c r="V530">
        <f>[1]salary_data_cleaned!V530</f>
        <v>0</v>
      </c>
      <c r="W530">
        <f>[1]salary_data_cleaned!W530</f>
        <v>108</v>
      </c>
      <c r="X530">
        <f>[1]salary_data_cleaned!X530</f>
        <v>1</v>
      </c>
      <c r="Y530">
        <f>[1]salary_data_cleaned!Y530</f>
        <v>0</v>
      </c>
      <c r="Z530">
        <f>[1]salary_data_cleaned!Z530</f>
        <v>0</v>
      </c>
      <c r="AA530">
        <f>[1]salary_data_cleaned!AA530</f>
        <v>0</v>
      </c>
      <c r="AB530">
        <f>[1]salary_data_cleaned!AB530</f>
        <v>0</v>
      </c>
    </row>
    <row r="531" spans="1:28" ht="409.6" x14ac:dyDescent="0.3">
      <c r="A531" t="str">
        <f>[1]salary_data_cleaned!A531</f>
        <v>Machine Learning Engineer</v>
      </c>
      <c r="B531" t="str">
        <f>[1]salary_data_cleaned!B531</f>
        <v>$91K-$159K (Glassdoor est.)</v>
      </c>
      <c r="C531" s="1" t="str">
        <f>[1]salary_data_cleaned!C531</f>
        <v>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v>
      </c>
      <c r="D531">
        <f>[1]salary_data_cleaned!D531</f>
        <v>3.2</v>
      </c>
      <c r="E531" s="1" t="str">
        <f>[1]salary_data_cleaned!E531</f>
        <v>Information Builders
3.2</v>
      </c>
      <c r="F531" t="str">
        <f>[1]salary_data_cleaned!F531</f>
        <v>New York, NY</v>
      </c>
      <c r="G531" t="str">
        <f>[1]salary_data_cleaned!G531</f>
        <v>New York, NY</v>
      </c>
      <c r="H531" t="str">
        <f>[1]salary_data_cleaned!H531</f>
        <v>1001 to 5000 employees</v>
      </c>
      <c r="I531">
        <f>[1]salary_data_cleaned!I531</f>
        <v>1975</v>
      </c>
      <c r="J531" t="str">
        <f>[1]salary_data_cleaned!J531</f>
        <v>Company - Private</v>
      </c>
      <c r="K531" t="str">
        <f>[1]salary_data_cleaned!K531</f>
        <v>Computer Hardware &amp; Software</v>
      </c>
      <c r="L531" t="str">
        <f>[1]salary_data_cleaned!L531</f>
        <v>Information Technology</v>
      </c>
      <c r="M531" t="str">
        <f>[1]salary_data_cleaned!M531</f>
        <v>Unknown / Non-Applicable</v>
      </c>
      <c r="N531" t="str">
        <f>[1]salary_data_cleaned!N531</f>
        <v>Qlik, Tableau Software, Informatica</v>
      </c>
      <c r="O531">
        <f>[1]salary_data_cleaned!O531</f>
        <v>0</v>
      </c>
      <c r="P531">
        <f>[1]salary_data_cleaned!P531</f>
        <v>0</v>
      </c>
      <c r="Q531">
        <f>[1]salary_data_cleaned!Q531</f>
        <v>91</v>
      </c>
      <c r="R531">
        <f>[1]salary_data_cleaned!R531</f>
        <v>159</v>
      </c>
      <c r="S531">
        <f>[1]salary_data_cleaned!S531</f>
        <v>125</v>
      </c>
      <c r="T531" s="1" t="str">
        <f>[1]salary_data_cleaned!T531</f>
        <v xml:space="preserve">Information Builders
</v>
      </c>
      <c r="U531" t="str">
        <f>[1]salary_data_cleaned!U531</f>
        <v xml:space="preserve"> NY</v>
      </c>
      <c r="V531">
        <f>[1]salary_data_cleaned!V531</f>
        <v>1</v>
      </c>
      <c r="W531">
        <f>[1]salary_data_cleaned!W531</f>
        <v>45</v>
      </c>
      <c r="X531">
        <f>[1]salary_data_cleaned!X531</f>
        <v>1</v>
      </c>
      <c r="Y531">
        <f>[1]salary_data_cleaned!Y531</f>
        <v>0</v>
      </c>
      <c r="Z531">
        <f>[1]salary_data_cleaned!Z531</f>
        <v>0</v>
      </c>
      <c r="AA531">
        <f>[1]salary_data_cleaned!AA531</f>
        <v>1</v>
      </c>
      <c r="AB531">
        <f>[1]salary_data_cleaned!AB531</f>
        <v>1</v>
      </c>
    </row>
    <row r="532" spans="1:28" ht="409.6" x14ac:dyDescent="0.3">
      <c r="A532" t="str">
        <f>[1]salary_data_cleaned!A532</f>
        <v>Sr Expert Data Science, Advanced Visual Analytics (Associate level)</v>
      </c>
      <c r="B532" t="str">
        <f>[1]salary_data_cleaned!B532</f>
        <v>$80K-$133K (Glassdoor est.)</v>
      </c>
      <c r="C532" s="1" t="str">
        <f>[1]salary_data_cleaned!C532</f>
        <v>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v>
      </c>
      <c r="D532">
        <f>[1]salary_data_cleaned!D532</f>
        <v>3.8</v>
      </c>
      <c r="E532" s="1" t="str">
        <f>[1]salary_data_cleaned!E532</f>
        <v>Novartis
3.8</v>
      </c>
      <c r="F532" t="str">
        <f>[1]salary_data_cleaned!F532</f>
        <v>Cambridge, MA</v>
      </c>
      <c r="G532" t="str">
        <f>[1]salary_data_cleaned!G532</f>
        <v>Basel, Switzerland</v>
      </c>
      <c r="H532" t="str">
        <f>[1]salary_data_cleaned!H532</f>
        <v>10000+ employees</v>
      </c>
      <c r="I532">
        <f>[1]salary_data_cleaned!I532</f>
        <v>1996</v>
      </c>
      <c r="J532" t="str">
        <f>[1]salary_data_cleaned!J532</f>
        <v>Company - Public</v>
      </c>
      <c r="K532" t="str">
        <f>[1]salary_data_cleaned!K532</f>
        <v>Biotech &amp; Pharmaceuticals</v>
      </c>
      <c r="L532" t="str">
        <f>[1]salary_data_cleaned!L532</f>
        <v>Biotech &amp; Pharmaceuticals</v>
      </c>
      <c r="M532" t="str">
        <f>[1]salary_data_cleaned!M532</f>
        <v>$10+ billion (USD)</v>
      </c>
      <c r="N532">
        <f>[1]salary_data_cleaned!N532</f>
        <v>-1</v>
      </c>
      <c r="O532">
        <f>[1]salary_data_cleaned!O532</f>
        <v>0</v>
      </c>
      <c r="P532">
        <f>[1]salary_data_cleaned!P532</f>
        <v>0</v>
      </c>
      <c r="Q532">
        <f>[1]salary_data_cleaned!Q532</f>
        <v>80</v>
      </c>
      <c r="R532">
        <f>[1]salary_data_cleaned!R532</f>
        <v>133</v>
      </c>
      <c r="S532">
        <f>[1]salary_data_cleaned!S532</f>
        <v>106.5</v>
      </c>
      <c r="T532" s="1" t="str">
        <f>[1]salary_data_cleaned!T532</f>
        <v xml:space="preserve">Novartis
</v>
      </c>
      <c r="U532" t="str">
        <f>[1]salary_data_cleaned!U532</f>
        <v xml:space="preserve"> MA</v>
      </c>
      <c r="V532">
        <f>[1]salary_data_cleaned!V532</f>
        <v>0</v>
      </c>
      <c r="W532">
        <f>[1]salary_data_cleaned!W532</f>
        <v>24</v>
      </c>
      <c r="X532">
        <f>[1]salary_data_cleaned!X532</f>
        <v>1</v>
      </c>
      <c r="Y532">
        <f>[1]salary_data_cleaned!Y532</f>
        <v>0</v>
      </c>
      <c r="Z532">
        <f>[1]salary_data_cleaned!Z532</f>
        <v>0</v>
      </c>
      <c r="AA532">
        <f>[1]salary_data_cleaned!AA532</f>
        <v>0</v>
      </c>
      <c r="AB532">
        <f>[1]salary_data_cleaned!AB532</f>
        <v>0</v>
      </c>
    </row>
    <row r="533" spans="1:28" ht="409.6" x14ac:dyDescent="0.3">
      <c r="A533" t="str">
        <f>[1]salary_data_cleaned!A533</f>
        <v>Scientist, Molecular/Cellular Biologist</v>
      </c>
      <c r="B533" t="str">
        <f>[1]salary_data_cleaned!B533</f>
        <v>$49K-$97K (Glassdoor est.)</v>
      </c>
      <c r="C533" s="1" t="str">
        <f>[1]salary_data_cleaned!C533</f>
        <v>[1]Scientist,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v>
      </c>
      <c r="D533">
        <f>[1]salary_data_cleaned!D533</f>
        <v>2.9</v>
      </c>
      <c r="E533" s="1" t="str">
        <f>[1]salary_data_cleaned!E533</f>
        <v>Audentes Therapeutics
2.9</v>
      </c>
      <c r="F533" t="str">
        <f>[1]salary_data_cleaned!F533</f>
        <v>South San Francisco, CA</v>
      </c>
      <c r="G533" t="str">
        <f>[1]salary_data_cleaned!G533</f>
        <v>San Francisco, CA</v>
      </c>
      <c r="H533" t="str">
        <f>[1]salary_data_cleaned!H533</f>
        <v>201 to 500 employees</v>
      </c>
      <c r="I533">
        <f>[1]salary_data_cleaned!I533</f>
        <v>2012</v>
      </c>
      <c r="J533" t="str">
        <f>[1]salary_data_cleaned!J533</f>
        <v>Subsidiary or Business Segment</v>
      </c>
      <c r="K533" t="str">
        <f>[1]salary_data_cleaned!K533</f>
        <v>Biotech &amp; Pharmaceuticals</v>
      </c>
      <c r="L533" t="str">
        <f>[1]salary_data_cleaned!L533</f>
        <v>Biotech &amp; Pharmaceuticals</v>
      </c>
      <c r="M533" t="str">
        <f>[1]salary_data_cleaned!M533</f>
        <v>Unknown / Non-Applicable</v>
      </c>
      <c r="N533" t="str">
        <f>[1]salary_data_cleaned!N533</f>
        <v>BioMarin Pharmaceutical, Sangamo Therapeutics, bluebird bio</v>
      </c>
      <c r="O533">
        <f>[1]salary_data_cleaned!O533</f>
        <v>0</v>
      </c>
      <c r="P533">
        <f>[1]salary_data_cleaned!P533</f>
        <v>0</v>
      </c>
      <c r="Q533">
        <f>[1]salary_data_cleaned!Q533</f>
        <v>49</v>
      </c>
      <c r="R533">
        <f>[1]salary_data_cleaned!R533</f>
        <v>97</v>
      </c>
      <c r="S533">
        <f>[1]salary_data_cleaned!S533</f>
        <v>73</v>
      </c>
      <c r="T533" s="1" t="str">
        <f>[1]salary_data_cleaned!T533</f>
        <v xml:space="preserve">Audentes Therapeutics
</v>
      </c>
      <c r="U533" t="str">
        <f>[1]salary_data_cleaned!U533</f>
        <v xml:space="preserve"> CA</v>
      </c>
      <c r="V533">
        <f>[1]salary_data_cleaned!V533</f>
        <v>0</v>
      </c>
      <c r="W533">
        <f>[1]salary_data_cleaned!W533</f>
        <v>8</v>
      </c>
      <c r="X533">
        <f>[1]salary_data_cleaned!X533</f>
        <v>0</v>
      </c>
      <c r="Y533">
        <f>[1]salary_data_cleaned!Y533</f>
        <v>0</v>
      </c>
      <c r="Z533">
        <f>[1]salary_data_cleaned!Z533</f>
        <v>0</v>
      </c>
      <c r="AA533">
        <f>[1]salary_data_cleaned!AA533</f>
        <v>0</v>
      </c>
      <c r="AB533">
        <f>[1]salary_data_cleaned!AB533</f>
        <v>0</v>
      </c>
    </row>
    <row r="534" spans="1:28" ht="409.6" x14ac:dyDescent="0.3">
      <c r="A534" t="str">
        <f>[1]salary_data_cleaned!A534</f>
        <v>Staff Scientist-Downstream Process Development</v>
      </c>
      <c r="B534" t="str">
        <f>[1]salary_data_cleaned!B534</f>
        <v>$49K-$113K (Glassdoor est.)</v>
      </c>
      <c r="C534" s="1" t="str">
        <f>[1]salary_data_cleaned!C534</f>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
      <c r="D534">
        <f>[1]salary_data_cleaned!D534</f>
        <v>2.7</v>
      </c>
      <c r="E534" s="1" t="str">
        <f>[1]salary_data_cleaned!E534</f>
        <v>Advanced BioScience Laboratories
2.7</v>
      </c>
      <c r="F534" t="str">
        <f>[1]salary_data_cleaned!F534</f>
        <v>Rockville, MD</v>
      </c>
      <c r="G534" t="str">
        <f>[1]salary_data_cleaned!G534</f>
        <v>Rockville, MD</v>
      </c>
      <c r="H534" t="str">
        <f>[1]salary_data_cleaned!H534</f>
        <v>201 to 500 employees</v>
      </c>
      <c r="I534">
        <f>[1]salary_data_cleaned!I534</f>
        <v>1961</v>
      </c>
      <c r="J534" t="str">
        <f>[1]salary_data_cleaned!J534</f>
        <v>Company - Private</v>
      </c>
      <c r="K534" t="str">
        <f>[1]salary_data_cleaned!K534</f>
        <v>Biotech &amp; Pharmaceuticals</v>
      </c>
      <c r="L534" t="str">
        <f>[1]salary_data_cleaned!L534</f>
        <v>Biotech &amp; Pharmaceuticals</v>
      </c>
      <c r="M534" t="str">
        <f>[1]salary_data_cleaned!M534</f>
        <v>$25 to $50 million (USD)</v>
      </c>
      <c r="N534">
        <f>[1]salary_data_cleaned!N534</f>
        <v>-1</v>
      </c>
      <c r="O534">
        <f>[1]salary_data_cleaned!O534</f>
        <v>0</v>
      </c>
      <c r="P534">
        <f>[1]salary_data_cleaned!P534</f>
        <v>0</v>
      </c>
      <c r="Q534">
        <f>[1]salary_data_cleaned!Q534</f>
        <v>49</v>
      </c>
      <c r="R534">
        <f>[1]salary_data_cleaned!R534</f>
        <v>113</v>
      </c>
      <c r="S534">
        <f>[1]salary_data_cleaned!S534</f>
        <v>81</v>
      </c>
      <c r="T534" s="1" t="str">
        <f>[1]salary_data_cleaned!T534</f>
        <v xml:space="preserve">Advanced BioScience Laboratories
</v>
      </c>
      <c r="U534" t="str">
        <f>[1]salary_data_cleaned!U534</f>
        <v xml:space="preserve"> MD</v>
      </c>
      <c r="V534">
        <f>[1]salary_data_cleaned!V534</f>
        <v>1</v>
      </c>
      <c r="W534">
        <f>[1]salary_data_cleaned!W534</f>
        <v>59</v>
      </c>
      <c r="X534">
        <f>[1]salary_data_cleaned!X534</f>
        <v>0</v>
      </c>
      <c r="Y534">
        <f>[1]salary_data_cleaned!Y534</f>
        <v>0</v>
      </c>
      <c r="Z534">
        <f>[1]salary_data_cleaned!Z534</f>
        <v>0</v>
      </c>
      <c r="AA534">
        <f>[1]salary_data_cleaned!AA534</f>
        <v>0</v>
      </c>
      <c r="AB534">
        <f>[1]salary_data_cleaned!AB534</f>
        <v>1</v>
      </c>
    </row>
    <row r="535" spans="1:28" ht="409.6" x14ac:dyDescent="0.3">
      <c r="A535" t="str">
        <f>[1]salary_data_cleaned!A535</f>
        <v>MED TECH/LAB SCIENTIST- SOUTH COASTAL LAB</v>
      </c>
      <c r="B535" t="str">
        <f>[1]salary_data_cleaned!B535</f>
        <v>$21-$34 Per Hour(Glassdoor est.)</v>
      </c>
      <c r="C535" s="1" t="str">
        <f>[1]salary_data_cleaned!C535</f>
        <v>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v>
      </c>
      <c r="D535">
        <f>[1]salary_data_cleaned!D535</f>
        <v>3.6</v>
      </c>
      <c r="E535" s="1" t="str">
        <f>[1]salary_data_cleaned!E535</f>
        <v>Beebe Healthcare
3.6</v>
      </c>
      <c r="F535" t="str">
        <f>[1]salary_data_cleaned!F535</f>
        <v>Millville, DE</v>
      </c>
      <c r="G535" t="str">
        <f>[1]salary_data_cleaned!G535</f>
        <v>Lewes, DE</v>
      </c>
      <c r="H535" t="str">
        <f>[1]salary_data_cleaned!H535</f>
        <v>1001 to 5000 employees</v>
      </c>
      <c r="I535">
        <f>[1]salary_data_cleaned!I535</f>
        <v>1935</v>
      </c>
      <c r="J535" t="str">
        <f>[1]salary_data_cleaned!J535</f>
        <v>Nonprofit Organization</v>
      </c>
      <c r="K535" t="str">
        <f>[1]salary_data_cleaned!K535</f>
        <v>Health Care Services &amp; Hospitals</v>
      </c>
      <c r="L535" t="str">
        <f>[1]salary_data_cleaned!L535</f>
        <v>Health Care</v>
      </c>
      <c r="M535" t="str">
        <f>[1]salary_data_cleaned!M535</f>
        <v>$100 to $500 million (USD)</v>
      </c>
      <c r="N535">
        <f>[1]salary_data_cleaned!N535</f>
        <v>-1</v>
      </c>
      <c r="O535">
        <f>[1]salary_data_cleaned!O535</f>
        <v>1</v>
      </c>
      <c r="P535">
        <f>[1]salary_data_cleaned!P535</f>
        <v>0</v>
      </c>
      <c r="Q535">
        <f>[1]salary_data_cleaned!Q535</f>
        <v>21</v>
      </c>
      <c r="R535">
        <f>[1]salary_data_cleaned!R535</f>
        <v>34</v>
      </c>
      <c r="S535">
        <f>[1]salary_data_cleaned!S535</f>
        <v>27.5</v>
      </c>
      <c r="T535" s="1" t="str">
        <f>[1]salary_data_cleaned!T535</f>
        <v xml:space="preserve">Beebe Healthcare
</v>
      </c>
      <c r="U535" t="str">
        <f>[1]salary_data_cleaned!U535</f>
        <v xml:space="preserve"> DE</v>
      </c>
      <c r="V535">
        <f>[1]salary_data_cleaned!V535</f>
        <v>0</v>
      </c>
      <c r="W535">
        <f>[1]salary_data_cleaned!W535</f>
        <v>85</v>
      </c>
      <c r="X535">
        <f>[1]salary_data_cleaned!X535</f>
        <v>0</v>
      </c>
      <c r="Y535">
        <f>[1]salary_data_cleaned!Y535</f>
        <v>0</v>
      </c>
      <c r="Z535">
        <f>[1]salary_data_cleaned!Z535</f>
        <v>0</v>
      </c>
      <c r="AA535">
        <f>[1]salary_data_cleaned!AA535</f>
        <v>0</v>
      </c>
      <c r="AB535">
        <f>[1]salary_data_cleaned!AB535</f>
        <v>0</v>
      </c>
    </row>
    <row r="536" spans="1:28" ht="409.6" x14ac:dyDescent="0.3">
      <c r="A536" t="str">
        <f>[1]salary_data_cleaned!A536</f>
        <v>Scientist - Analytical Services</v>
      </c>
      <c r="B536" t="str">
        <f>[1]salary_data_cleaned!B536</f>
        <v>$65K-$134K (Glassdoor est.)</v>
      </c>
      <c r="C536" s="1" t="str">
        <f>[1]salary_data_cleaned!C536</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v>
      </c>
      <c r="D536">
        <f>[1]salary_data_cleaned!D536</f>
        <v>3.1</v>
      </c>
      <c r="E536" s="1" t="str">
        <f>[1]salary_data_cleaned!E536</f>
        <v>Reynolds American
3.1</v>
      </c>
      <c r="F536" t="str">
        <f>[1]salary_data_cleaned!F536</f>
        <v>Winston-Salem, NC</v>
      </c>
      <c r="G536" t="str">
        <f>[1]salary_data_cleaned!G536</f>
        <v>Winston-Salem, NC</v>
      </c>
      <c r="H536" t="str">
        <f>[1]salary_data_cleaned!H536</f>
        <v>5001 to 10000 employees</v>
      </c>
      <c r="I536">
        <f>[1]salary_data_cleaned!I536</f>
        <v>1875</v>
      </c>
      <c r="J536" t="str">
        <f>[1]salary_data_cleaned!J536</f>
        <v>Company - Private</v>
      </c>
      <c r="K536" t="str">
        <f>[1]salary_data_cleaned!K536</f>
        <v>Consumer Products Manufacturing</v>
      </c>
      <c r="L536" t="str">
        <f>[1]salary_data_cleaned!L536</f>
        <v>Manufacturing</v>
      </c>
      <c r="M536" t="str">
        <f>[1]salary_data_cleaned!M536</f>
        <v>$10+ billion (USD)</v>
      </c>
      <c r="N536">
        <f>[1]salary_data_cleaned!N536</f>
        <v>-1</v>
      </c>
      <c r="O536">
        <f>[1]salary_data_cleaned!O536</f>
        <v>0</v>
      </c>
      <c r="P536">
        <f>[1]salary_data_cleaned!P536</f>
        <v>0</v>
      </c>
      <c r="Q536">
        <f>[1]salary_data_cleaned!Q536</f>
        <v>65</v>
      </c>
      <c r="R536">
        <f>[1]salary_data_cleaned!R536</f>
        <v>134</v>
      </c>
      <c r="S536">
        <f>[1]salary_data_cleaned!S536</f>
        <v>99.5</v>
      </c>
      <c r="T536" s="1" t="str">
        <f>[1]salary_data_cleaned!T536</f>
        <v xml:space="preserve">Reynolds American
</v>
      </c>
      <c r="U536" t="str">
        <f>[1]salary_data_cleaned!U536</f>
        <v xml:space="preserve"> NC</v>
      </c>
      <c r="V536">
        <f>[1]salary_data_cleaned!V536</f>
        <v>1</v>
      </c>
      <c r="W536">
        <f>[1]salary_data_cleaned!W536</f>
        <v>145</v>
      </c>
      <c r="X536">
        <f>[1]salary_data_cleaned!X536</f>
        <v>0</v>
      </c>
      <c r="Y536">
        <f>[1]salary_data_cleaned!Y536</f>
        <v>0</v>
      </c>
      <c r="Z536">
        <f>[1]salary_data_cleaned!Z536</f>
        <v>0</v>
      </c>
      <c r="AA536">
        <f>[1]salary_data_cleaned!AA536</f>
        <v>0</v>
      </c>
      <c r="AB536">
        <f>[1]salary_data_cleaned!AB536</f>
        <v>1</v>
      </c>
    </row>
    <row r="537" spans="1:28" ht="409.6" x14ac:dyDescent="0.3">
      <c r="A537" t="str">
        <f>[1]salary_data_cleaned!A537</f>
        <v>Associate Data Analyst- Graduate Development Program</v>
      </c>
      <c r="B537" t="str">
        <f>[1]salary_data_cleaned!B537</f>
        <v>$32K-$59K (Glassdoor est.)</v>
      </c>
      <c r="C537" s="1" t="str">
        <f>[1]salary_data_cleaned!C537</f>
        <v>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v>
      </c>
      <c r="D537">
        <f>[1]salary_data_cleaned!D537</f>
        <v>3.3</v>
      </c>
      <c r="E537" s="1" t="str">
        <f>[1]salary_data_cleaned!E537</f>
        <v>National Interstate
3.3</v>
      </c>
      <c r="F537" t="str">
        <f>[1]salary_data_cleaned!F537</f>
        <v>Richfield, OH</v>
      </c>
      <c r="G537" t="str">
        <f>[1]salary_data_cleaned!G537</f>
        <v>Richfield, OH</v>
      </c>
      <c r="H537" t="str">
        <f>[1]salary_data_cleaned!H537</f>
        <v>501 to 1000 employees</v>
      </c>
      <c r="I537">
        <f>[1]salary_data_cleaned!I537</f>
        <v>1989</v>
      </c>
      <c r="J537" t="str">
        <f>[1]salary_data_cleaned!J537</f>
        <v>Company - Private</v>
      </c>
      <c r="K537" t="str">
        <f>[1]salary_data_cleaned!K537</f>
        <v>Insurance Carriers</v>
      </c>
      <c r="L537" t="str">
        <f>[1]salary_data_cleaned!L537</f>
        <v>Insurance</v>
      </c>
      <c r="M537" t="str">
        <f>[1]salary_data_cleaned!M537</f>
        <v>$500 million to $1 billion (USD)</v>
      </c>
      <c r="N537">
        <f>[1]salary_data_cleaned!N537</f>
        <v>-1</v>
      </c>
      <c r="O537">
        <f>[1]salary_data_cleaned!O537</f>
        <v>0</v>
      </c>
      <c r="P537">
        <f>[1]salary_data_cleaned!P537</f>
        <v>0</v>
      </c>
      <c r="Q537">
        <f>[1]salary_data_cleaned!Q537</f>
        <v>32</v>
      </c>
      <c r="R537">
        <f>[1]salary_data_cleaned!R537</f>
        <v>59</v>
      </c>
      <c r="S537">
        <f>[1]salary_data_cleaned!S537</f>
        <v>45.5</v>
      </c>
      <c r="T537" s="1" t="str">
        <f>[1]salary_data_cleaned!T537</f>
        <v xml:space="preserve">National Interstate
</v>
      </c>
      <c r="U537" t="str">
        <f>[1]salary_data_cleaned!U537</f>
        <v xml:space="preserve"> OH</v>
      </c>
      <c r="V537">
        <f>[1]salary_data_cleaned!V537</f>
        <v>1</v>
      </c>
      <c r="W537">
        <f>[1]salary_data_cleaned!W537</f>
        <v>31</v>
      </c>
      <c r="X537">
        <f>[1]salary_data_cleaned!X537</f>
        <v>0</v>
      </c>
      <c r="Y537">
        <f>[1]salary_data_cleaned!Y537</f>
        <v>0</v>
      </c>
      <c r="Z537">
        <f>[1]salary_data_cleaned!Z537</f>
        <v>0</v>
      </c>
      <c r="AA537">
        <f>[1]salary_data_cleaned!AA537</f>
        <v>0</v>
      </c>
      <c r="AB537">
        <f>[1]salary_data_cleaned!AB537</f>
        <v>0</v>
      </c>
    </row>
    <row r="538" spans="1:28" ht="409.6" x14ac:dyDescent="0.3">
      <c r="A538" t="str">
        <f>[1]salary_data_cleaned!A538</f>
        <v>IT Associate Data Analyst</v>
      </c>
      <c r="B538" t="str">
        <f>[1]salary_data_cleaned!B538</f>
        <v>$39K-$69K (Glassdoor est.)</v>
      </c>
      <c r="C538" s="1" t="str">
        <f>[1]salary_data_cleaned!C538</f>
        <v>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v>
      </c>
      <c r="D538">
        <f>[1]salary_data_cleaned!D538</f>
        <v>3.7</v>
      </c>
      <c r="E538" s="1" t="str">
        <f>[1]salary_data_cleaned!E538</f>
        <v>The Hanover Insurance Group
3.7</v>
      </c>
      <c r="F538" t="str">
        <f>[1]salary_data_cleaned!F538</f>
        <v>Worcester, MA</v>
      </c>
      <c r="G538" t="str">
        <f>[1]salary_data_cleaned!G538</f>
        <v>Worcester, MA</v>
      </c>
      <c r="H538" t="str">
        <f>[1]salary_data_cleaned!H538</f>
        <v>5001 to 10000 employees</v>
      </c>
      <c r="I538">
        <f>[1]salary_data_cleaned!I538</f>
        <v>1852</v>
      </c>
      <c r="J538" t="str">
        <f>[1]salary_data_cleaned!J538</f>
        <v>Company - Public</v>
      </c>
      <c r="K538" t="str">
        <f>[1]salary_data_cleaned!K538</f>
        <v>Insurance Carriers</v>
      </c>
      <c r="L538" t="str">
        <f>[1]salary_data_cleaned!L538</f>
        <v>Insurance</v>
      </c>
      <c r="M538" t="str">
        <f>[1]salary_data_cleaned!M538</f>
        <v>$5 to $10 billion (USD)</v>
      </c>
      <c r="N538">
        <f>[1]salary_data_cleaned!N538</f>
        <v>-1</v>
      </c>
      <c r="O538">
        <f>[1]salary_data_cleaned!O538</f>
        <v>0</v>
      </c>
      <c r="P538">
        <f>[1]salary_data_cleaned!P538</f>
        <v>0</v>
      </c>
      <c r="Q538">
        <f>[1]salary_data_cleaned!Q538</f>
        <v>39</v>
      </c>
      <c r="R538">
        <f>[1]salary_data_cleaned!R538</f>
        <v>69</v>
      </c>
      <c r="S538">
        <f>[1]salary_data_cleaned!S538</f>
        <v>54</v>
      </c>
      <c r="T538" s="1" t="str">
        <f>[1]salary_data_cleaned!T538</f>
        <v xml:space="preserve">The Hanover Insurance Group
</v>
      </c>
      <c r="U538" t="str">
        <f>[1]salary_data_cleaned!U538</f>
        <v xml:space="preserve"> MA</v>
      </c>
      <c r="V538">
        <f>[1]salary_data_cleaned!V538</f>
        <v>1</v>
      </c>
      <c r="W538">
        <f>[1]salary_data_cleaned!W538</f>
        <v>168</v>
      </c>
      <c r="X538">
        <f>[1]salary_data_cleaned!X538</f>
        <v>0</v>
      </c>
      <c r="Y538">
        <f>[1]salary_data_cleaned!Y538</f>
        <v>0</v>
      </c>
      <c r="Z538">
        <f>[1]salary_data_cleaned!Z538</f>
        <v>0</v>
      </c>
      <c r="AA538">
        <f>[1]salary_data_cleaned!AA538</f>
        <v>0</v>
      </c>
      <c r="AB538">
        <f>[1]salary_data_cleaned!AB538</f>
        <v>0</v>
      </c>
    </row>
    <row r="539" spans="1:28" ht="409.6" x14ac:dyDescent="0.3">
      <c r="A539" t="str">
        <f>[1]salary_data_cleaned!A539</f>
        <v>Sr. Data Engineer</v>
      </c>
      <c r="B539" t="str">
        <f>[1]salary_data_cleaned!B539</f>
        <v>$87K-$158K (Glassdoor est.)</v>
      </c>
      <c r="C539" s="1" t="str">
        <f>[1]salary_data_cleaned!C539</f>
        <v>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v>
      </c>
      <c r="D539">
        <f>[1]salary_data_cleaned!D539</f>
        <v>4.5</v>
      </c>
      <c r="E539" s="1" t="str">
        <f>[1]salary_data_cleaned!E539</f>
        <v>Moser Consulting
4.5</v>
      </c>
      <c r="F539" t="str">
        <f>[1]salary_data_cleaned!F539</f>
        <v>Indianapolis, IN</v>
      </c>
      <c r="G539" t="str">
        <f>[1]salary_data_cleaned!G539</f>
        <v>Indianapolis, IN</v>
      </c>
      <c r="H539" t="str">
        <f>[1]salary_data_cleaned!H539</f>
        <v>51 to 200 employees</v>
      </c>
      <c r="I539">
        <f>[1]salary_data_cleaned!I539</f>
        <v>1996</v>
      </c>
      <c r="J539" t="str">
        <f>[1]salary_data_cleaned!J539</f>
        <v>Company - Private</v>
      </c>
      <c r="K539" t="str">
        <f>[1]salary_data_cleaned!K539</f>
        <v>Consulting</v>
      </c>
      <c r="L539" t="str">
        <f>[1]salary_data_cleaned!L539</f>
        <v>Business Services</v>
      </c>
      <c r="M539" t="str">
        <f>[1]salary_data_cleaned!M539</f>
        <v>$25 to $50 million (USD)</v>
      </c>
      <c r="N539">
        <f>[1]salary_data_cleaned!N539</f>
        <v>-1</v>
      </c>
      <c r="O539">
        <f>[1]salary_data_cleaned!O539</f>
        <v>0</v>
      </c>
      <c r="P539">
        <f>[1]salary_data_cleaned!P539</f>
        <v>0</v>
      </c>
      <c r="Q539">
        <f>[1]salary_data_cleaned!Q539</f>
        <v>87</v>
      </c>
      <c r="R539">
        <f>[1]salary_data_cleaned!R539</f>
        <v>158</v>
      </c>
      <c r="S539">
        <f>[1]salary_data_cleaned!S539</f>
        <v>122.5</v>
      </c>
      <c r="T539" s="1" t="str">
        <f>[1]salary_data_cleaned!T539</f>
        <v xml:space="preserve">Moser Consulting
</v>
      </c>
      <c r="U539" t="str">
        <f>[1]salary_data_cleaned!U539</f>
        <v xml:space="preserve"> IN</v>
      </c>
      <c r="V539">
        <f>[1]salary_data_cleaned!V539</f>
        <v>1</v>
      </c>
      <c r="W539">
        <f>[1]salary_data_cleaned!W539</f>
        <v>24</v>
      </c>
      <c r="X539">
        <f>[1]salary_data_cleaned!X539</f>
        <v>1</v>
      </c>
      <c r="Y539">
        <f>[1]salary_data_cleaned!Y539</f>
        <v>0</v>
      </c>
      <c r="Z539">
        <f>[1]salary_data_cleaned!Z539</f>
        <v>1</v>
      </c>
      <c r="AA539">
        <f>[1]salary_data_cleaned!AA539</f>
        <v>1</v>
      </c>
      <c r="AB539">
        <f>[1]salary_data_cleaned!AB539</f>
        <v>0</v>
      </c>
    </row>
    <row r="540" spans="1:28" ht="409.6" x14ac:dyDescent="0.3">
      <c r="A540" t="str">
        <f>[1]salary_data_cleaned!A540</f>
        <v>Clinical Data Analyst</v>
      </c>
      <c r="B540" t="str">
        <f>[1]salary_data_cleaned!B540</f>
        <v>$27K-$48K (Glassdoor est.)</v>
      </c>
      <c r="C540" s="1" t="str">
        <f>[1]salary_data_cleaned!C540</f>
        <v>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v>
      </c>
      <c r="D540">
        <f>[1]salary_data_cleaned!D540</f>
        <v>3</v>
      </c>
      <c r="E540" s="1" t="str">
        <f>[1]salary_data_cleaned!E540</f>
        <v>Greenway Health
3.0</v>
      </c>
      <c r="F540" t="str">
        <f>[1]salary_data_cleaned!F540</f>
        <v>Tampa, FL</v>
      </c>
      <c r="G540" t="str">
        <f>[1]salary_data_cleaned!G540</f>
        <v>Tampa, FL</v>
      </c>
      <c r="H540" t="str">
        <f>[1]salary_data_cleaned!H540</f>
        <v>1001 to 5000 employees</v>
      </c>
      <c r="I540">
        <f>[1]salary_data_cleaned!I540</f>
        <v>1977</v>
      </c>
      <c r="J540" t="str">
        <f>[1]salary_data_cleaned!J540</f>
        <v>Subsidiary or Business Segment</v>
      </c>
      <c r="K540" t="str">
        <f>[1]salary_data_cleaned!K540</f>
        <v>Enterprise Software &amp; Network Solutions</v>
      </c>
      <c r="L540" t="str">
        <f>[1]salary_data_cleaned!L540</f>
        <v>Information Technology</v>
      </c>
      <c r="M540" t="str">
        <f>[1]salary_data_cleaned!M540</f>
        <v>$100 to $500 million (USD)</v>
      </c>
      <c r="N540" t="str">
        <f>[1]salary_data_cleaned!N540</f>
        <v>eClinicalWorks, NextGen Healthcare, athenahealth</v>
      </c>
      <c r="O540">
        <f>[1]salary_data_cleaned!O540</f>
        <v>0</v>
      </c>
      <c r="P540">
        <f>[1]salary_data_cleaned!P540</f>
        <v>0</v>
      </c>
      <c r="Q540">
        <f>[1]salary_data_cleaned!Q540</f>
        <v>27</v>
      </c>
      <c r="R540">
        <f>[1]salary_data_cleaned!R540</f>
        <v>48</v>
      </c>
      <c r="S540">
        <f>[1]salary_data_cleaned!S540</f>
        <v>37.5</v>
      </c>
      <c r="T540" s="1" t="str">
        <f>[1]salary_data_cleaned!T540</f>
        <v xml:space="preserve">Greenway Health
</v>
      </c>
      <c r="U540" t="str">
        <f>[1]salary_data_cleaned!U540</f>
        <v xml:space="preserve"> FL</v>
      </c>
      <c r="V540">
        <f>[1]salary_data_cleaned!V540</f>
        <v>1</v>
      </c>
      <c r="W540">
        <f>[1]salary_data_cleaned!W540</f>
        <v>43</v>
      </c>
      <c r="X540">
        <f>[1]salary_data_cleaned!X540</f>
        <v>0</v>
      </c>
      <c r="Y540">
        <f>[1]salary_data_cleaned!Y540</f>
        <v>0</v>
      </c>
      <c r="Z540">
        <f>[1]salary_data_cleaned!Z540</f>
        <v>0</v>
      </c>
      <c r="AA540">
        <f>[1]salary_data_cleaned!AA540</f>
        <v>0</v>
      </c>
      <c r="AB540">
        <f>[1]salary_data_cleaned!AB540</f>
        <v>1</v>
      </c>
    </row>
    <row r="541" spans="1:28" ht="409.6" x14ac:dyDescent="0.3">
      <c r="A541" t="str">
        <f>[1]salary_data_cleaned!A541</f>
        <v>Business Data Analyst</v>
      </c>
      <c r="B541" t="str">
        <f>[1]salary_data_cleaned!B541</f>
        <v>$36K-$71K (Glassdoor est.)</v>
      </c>
      <c r="C541" s="1" t="str">
        <f>[1]salary_data_cleaned!C541</f>
        <v>(We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v>
      </c>
      <c r="D541">
        <f>[1]salary_data_cleaned!D541</f>
        <v>3.8</v>
      </c>
      <c r="E541" s="1" t="str">
        <f>[1]salary_data_cleaned!E541</f>
        <v>Fareportal
3.8</v>
      </c>
      <c r="F541" t="str">
        <f>[1]salary_data_cleaned!F541</f>
        <v>New York, NY</v>
      </c>
      <c r="G541" t="str">
        <f>[1]salary_data_cleaned!G541</f>
        <v>New York, NY</v>
      </c>
      <c r="H541" t="str">
        <f>[1]salary_data_cleaned!H541</f>
        <v>1001 to 5000 employees</v>
      </c>
      <c r="I541">
        <f>[1]salary_data_cleaned!I541</f>
        <v>2002</v>
      </c>
      <c r="J541" t="str">
        <f>[1]salary_data_cleaned!J541</f>
        <v>Company - Private</v>
      </c>
      <c r="K541" t="str">
        <f>[1]salary_data_cleaned!K541</f>
        <v>Travel Agencies</v>
      </c>
      <c r="L541" t="str">
        <f>[1]salary_data_cleaned!L541</f>
        <v>Travel &amp; Tourism</v>
      </c>
      <c r="M541" t="str">
        <f>[1]salary_data_cleaned!M541</f>
        <v>$2 to $5 billion (USD)</v>
      </c>
      <c r="N541" t="str">
        <f>[1]salary_data_cleaned!N541</f>
        <v>Expedia Group, Orbitz Worldwide, Priceline.com</v>
      </c>
      <c r="O541">
        <f>[1]salary_data_cleaned!O541</f>
        <v>0</v>
      </c>
      <c r="P541">
        <f>[1]salary_data_cleaned!P541</f>
        <v>0</v>
      </c>
      <c r="Q541">
        <f>[1]salary_data_cleaned!Q541</f>
        <v>36</v>
      </c>
      <c r="R541">
        <f>[1]salary_data_cleaned!R541</f>
        <v>71</v>
      </c>
      <c r="S541">
        <f>[1]salary_data_cleaned!S541</f>
        <v>53.5</v>
      </c>
      <c r="T541" s="1" t="str">
        <f>[1]salary_data_cleaned!T541</f>
        <v xml:space="preserve">Fareportal
</v>
      </c>
      <c r="U541" t="str">
        <f>[1]salary_data_cleaned!U541</f>
        <v xml:space="preserve"> NY</v>
      </c>
      <c r="V541">
        <f>[1]salary_data_cleaned!V541</f>
        <v>1</v>
      </c>
      <c r="W541">
        <f>[1]salary_data_cleaned!W541</f>
        <v>18</v>
      </c>
      <c r="X541">
        <f>[1]salary_data_cleaned!X541</f>
        <v>1</v>
      </c>
      <c r="Y541">
        <f>[1]salary_data_cleaned!Y541</f>
        <v>0</v>
      </c>
      <c r="Z541">
        <f>[1]salary_data_cleaned!Z541</f>
        <v>0</v>
      </c>
      <c r="AA541">
        <f>[1]salary_data_cleaned!AA541</f>
        <v>0</v>
      </c>
      <c r="AB541">
        <f>[1]salary_data_cleaned!AB541</f>
        <v>1</v>
      </c>
    </row>
    <row r="542" spans="1:28" ht="409.6" x14ac:dyDescent="0.3">
      <c r="A542" t="str">
        <f>[1]salary_data_cleaned!A542</f>
        <v>Senior Insurance Data Scientist</v>
      </c>
      <c r="B542" t="str">
        <f>[1]salary_data_cleaned!B542</f>
        <v>$107K-$173K (Glassdoor est.)</v>
      </c>
      <c r="C542" s="1" t="str">
        <f>[1]salary_data_cleaned!C542</f>
        <v>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v>
      </c>
      <c r="D542">
        <f>[1]salary_data_cleaned!D542</f>
        <v>3.9</v>
      </c>
      <c r="E542" s="1" t="str">
        <f>[1]salary_data_cleaned!E542</f>
        <v>TransUnion
3.9</v>
      </c>
      <c r="F542" t="str">
        <f>[1]salary_data_cleaned!F542</f>
        <v>Chicago, IL</v>
      </c>
      <c r="G542" t="str">
        <f>[1]salary_data_cleaned!G542</f>
        <v>Chicago, IL</v>
      </c>
      <c r="H542" t="str">
        <f>[1]salary_data_cleaned!H542</f>
        <v>5001 to 10000 employees</v>
      </c>
      <c r="I542">
        <f>[1]salary_data_cleaned!I542</f>
        <v>1968</v>
      </c>
      <c r="J542" t="str">
        <f>[1]salary_data_cleaned!J542</f>
        <v>Company - Public</v>
      </c>
      <c r="K542" t="str">
        <f>[1]salary_data_cleaned!K542</f>
        <v>Financial Analytics &amp; Research</v>
      </c>
      <c r="L542" t="str">
        <f>[1]salary_data_cleaned!L542</f>
        <v>Finance</v>
      </c>
      <c r="M542" t="str">
        <f>[1]salary_data_cleaned!M542</f>
        <v>$1 to $2 billion (USD)</v>
      </c>
      <c r="N542">
        <f>[1]salary_data_cleaned!N542</f>
        <v>-1</v>
      </c>
      <c r="O542">
        <f>[1]salary_data_cleaned!O542</f>
        <v>0</v>
      </c>
      <c r="P542">
        <f>[1]salary_data_cleaned!P542</f>
        <v>0</v>
      </c>
      <c r="Q542">
        <f>[1]salary_data_cleaned!Q542</f>
        <v>107</v>
      </c>
      <c r="R542">
        <f>[1]salary_data_cleaned!R542</f>
        <v>173</v>
      </c>
      <c r="S542">
        <f>[1]salary_data_cleaned!S542</f>
        <v>140</v>
      </c>
      <c r="T542" s="1" t="str">
        <f>[1]salary_data_cleaned!T542</f>
        <v xml:space="preserve">TransUnion
</v>
      </c>
      <c r="U542" t="str">
        <f>[1]salary_data_cleaned!U542</f>
        <v xml:space="preserve"> IL</v>
      </c>
      <c r="V542">
        <f>[1]salary_data_cleaned!V542</f>
        <v>1</v>
      </c>
      <c r="W542">
        <f>[1]salary_data_cleaned!W542</f>
        <v>52</v>
      </c>
      <c r="X542">
        <f>[1]salary_data_cleaned!X542</f>
        <v>1</v>
      </c>
      <c r="Y542">
        <f>[1]salary_data_cleaned!Y542</f>
        <v>0</v>
      </c>
      <c r="Z542">
        <f>[1]salary_data_cleaned!Z542</f>
        <v>0</v>
      </c>
      <c r="AA542">
        <f>[1]salary_data_cleaned!AA542</f>
        <v>0</v>
      </c>
      <c r="AB542">
        <f>[1]salary_data_cleaned!AB542</f>
        <v>1</v>
      </c>
    </row>
    <row r="543" spans="1:28" ht="409.6" x14ac:dyDescent="0.3">
      <c r="A543" t="str">
        <f>[1]salary_data_cleaned!A543</f>
        <v>Senior Data Science Systems Engineer</v>
      </c>
      <c r="B543" t="str">
        <f>[1]salary_data_cleaned!B543</f>
        <v>$56K-$99K (Glassdoor est.)</v>
      </c>
      <c r="C543" s="1" t="str">
        <f>[1]salary_data_cleaned!C543</f>
        <v>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v>
      </c>
      <c r="D543">
        <f>[1]salary_data_cleaned!D543</f>
        <v>3.2</v>
      </c>
      <c r="E543" s="1" t="str">
        <f>[1]salary_data_cleaned!E543</f>
        <v>MITRE
3.2</v>
      </c>
      <c r="F543" t="str">
        <f>[1]salary_data_cleaned!F543</f>
        <v>Hampton, VA</v>
      </c>
      <c r="G543" t="str">
        <f>[1]salary_data_cleaned!G543</f>
        <v>Bedford, MA</v>
      </c>
      <c r="H543" t="str">
        <f>[1]salary_data_cleaned!H543</f>
        <v>5001 to 10000 employees</v>
      </c>
      <c r="I543">
        <f>[1]salary_data_cleaned!I543</f>
        <v>1958</v>
      </c>
      <c r="J543" t="str">
        <f>[1]salary_data_cleaned!J543</f>
        <v>Nonprofit Organization</v>
      </c>
      <c r="K543" t="str">
        <f>[1]salary_data_cleaned!K543</f>
        <v>Federal Agencies</v>
      </c>
      <c r="L543" t="str">
        <f>[1]salary_data_cleaned!L543</f>
        <v>Government</v>
      </c>
      <c r="M543" t="str">
        <f>[1]salary_data_cleaned!M543</f>
        <v>$1 to $2 billion (USD)</v>
      </c>
      <c r="N543" t="str">
        <f>[1]salary_data_cleaned!N543</f>
        <v>Battelle, General Atomics, SAIC</v>
      </c>
      <c r="O543">
        <f>[1]salary_data_cleaned!O543</f>
        <v>0</v>
      </c>
      <c r="P543">
        <f>[1]salary_data_cleaned!P543</f>
        <v>0</v>
      </c>
      <c r="Q543">
        <f>[1]salary_data_cleaned!Q543</f>
        <v>56</v>
      </c>
      <c r="R543">
        <f>[1]salary_data_cleaned!R543</f>
        <v>99</v>
      </c>
      <c r="S543">
        <f>[1]salary_data_cleaned!S543</f>
        <v>77.5</v>
      </c>
      <c r="T543" s="1" t="str">
        <f>[1]salary_data_cleaned!T543</f>
        <v xml:space="preserve">MITRE
</v>
      </c>
      <c r="U543" t="str">
        <f>[1]salary_data_cleaned!U543</f>
        <v xml:space="preserve"> VA</v>
      </c>
      <c r="V543">
        <f>[1]salary_data_cleaned!V543</f>
        <v>0</v>
      </c>
      <c r="W543">
        <f>[1]salary_data_cleaned!W543</f>
        <v>62</v>
      </c>
      <c r="X543">
        <f>[1]salary_data_cleaned!X543</f>
        <v>0</v>
      </c>
      <c r="Y543">
        <f>[1]salary_data_cleaned!Y543</f>
        <v>0</v>
      </c>
      <c r="Z543">
        <f>[1]salary_data_cleaned!Z543</f>
        <v>0</v>
      </c>
      <c r="AA543">
        <f>[1]salary_data_cleaned!AA543</f>
        <v>0</v>
      </c>
      <c r="AB543">
        <f>[1]salary_data_cleaned!AB543</f>
        <v>0</v>
      </c>
    </row>
    <row r="544" spans="1:28" ht="409.6" x14ac:dyDescent="0.3">
      <c r="A544" t="str">
        <f>[1]salary_data_cleaned!A544</f>
        <v>ENVIRONMENTAL ENGINEER/SCIENTIST</v>
      </c>
      <c r="B544" t="str">
        <f>[1]salary_data_cleaned!B544</f>
        <v>Employer Provided Salary:$25-$28 Per Hour</v>
      </c>
      <c r="C544" s="1" t="str">
        <f>[1]salary_data_cleaned!C544</f>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v>
      </c>
      <c r="D544">
        <f>[1]salary_data_cleaned!D544</f>
        <v>3.3</v>
      </c>
      <c r="E544" s="1" t="str">
        <f>[1]salary_data_cleaned!E544</f>
        <v>Mcphail Associates
3.3</v>
      </c>
      <c r="F544" t="str">
        <f>[1]salary_data_cleaned!F544</f>
        <v>Cambridge, MA</v>
      </c>
      <c r="G544" t="str">
        <f>[1]salary_data_cleaned!G544</f>
        <v>Cambridge, MA</v>
      </c>
      <c r="H544" t="str">
        <f>[1]salary_data_cleaned!H544</f>
        <v>1 to 50 employees</v>
      </c>
      <c r="I544">
        <f>[1]salary_data_cleaned!I544</f>
        <v>1976</v>
      </c>
      <c r="J544" t="str">
        <f>[1]salary_data_cleaned!J544</f>
        <v>Company - Private</v>
      </c>
      <c r="K544" t="str">
        <f>[1]salary_data_cleaned!K544</f>
        <v>Construction</v>
      </c>
      <c r="L544" t="str">
        <f>[1]salary_data_cleaned!L544</f>
        <v>Construction, Repair &amp; Maintenance</v>
      </c>
      <c r="M544" t="str">
        <f>[1]salary_data_cleaned!M544</f>
        <v>Unknown / Non-Applicable</v>
      </c>
      <c r="N544">
        <f>[1]salary_data_cleaned!N544</f>
        <v>-1</v>
      </c>
      <c r="O544">
        <f>[1]salary_data_cleaned!O544</f>
        <v>1</v>
      </c>
      <c r="P544">
        <f>[1]salary_data_cleaned!P544</f>
        <v>1</v>
      </c>
      <c r="Q544">
        <f>[1]salary_data_cleaned!Q544</f>
        <v>25</v>
      </c>
      <c r="R544">
        <f>[1]salary_data_cleaned!R544</f>
        <v>28</v>
      </c>
      <c r="S544">
        <f>[1]salary_data_cleaned!S544</f>
        <v>26.5</v>
      </c>
      <c r="T544" s="1" t="str">
        <f>[1]salary_data_cleaned!T544</f>
        <v xml:space="preserve">Mcphail Associates
</v>
      </c>
      <c r="U544" t="str">
        <f>[1]salary_data_cleaned!U544</f>
        <v xml:space="preserve"> MA</v>
      </c>
      <c r="V544">
        <f>[1]salary_data_cleaned!V544</f>
        <v>1</v>
      </c>
      <c r="W544">
        <f>[1]salary_data_cleaned!W544</f>
        <v>44</v>
      </c>
      <c r="X544">
        <f>[1]salary_data_cleaned!X544</f>
        <v>0</v>
      </c>
      <c r="Y544">
        <f>[1]salary_data_cleaned!Y544</f>
        <v>0</v>
      </c>
      <c r="Z544">
        <f>[1]salary_data_cleaned!Z544</f>
        <v>0</v>
      </c>
      <c r="AA544">
        <f>[1]salary_data_cleaned!AA544</f>
        <v>0</v>
      </c>
      <c r="AB544">
        <f>[1]salary_data_cleaned!AB544</f>
        <v>1</v>
      </c>
    </row>
    <row r="545" spans="1:28" ht="409.6" x14ac:dyDescent="0.3">
      <c r="A545" t="str">
        <f>[1]salary_data_cleaned!A545</f>
        <v>Senior Scientist - Regulatory Submissions</v>
      </c>
      <c r="B545" t="str">
        <f>[1]salary_data_cleaned!B545</f>
        <v>$80K-$155K (Glassdoor est.)</v>
      </c>
      <c r="C545" s="1" t="str">
        <f>[1]salary_data_cleaned!C545</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v>
      </c>
      <c r="D545">
        <f>[1]salary_data_cleaned!D545</f>
        <v>3.1</v>
      </c>
      <c r="E545" s="1" t="str">
        <f>[1]salary_data_cleaned!E545</f>
        <v>Reynolds American
3.1</v>
      </c>
      <c r="F545" t="str">
        <f>[1]salary_data_cleaned!F545</f>
        <v>Winston-Salem, NC</v>
      </c>
      <c r="G545" t="str">
        <f>[1]salary_data_cleaned!G545</f>
        <v>Winston-Salem, NC</v>
      </c>
      <c r="H545" t="str">
        <f>[1]salary_data_cleaned!H545</f>
        <v>5001 to 10000 employees</v>
      </c>
      <c r="I545">
        <f>[1]salary_data_cleaned!I545</f>
        <v>1875</v>
      </c>
      <c r="J545" t="str">
        <f>[1]salary_data_cleaned!J545</f>
        <v>Company - Private</v>
      </c>
      <c r="K545" t="str">
        <f>[1]salary_data_cleaned!K545</f>
        <v>Consumer Products Manufacturing</v>
      </c>
      <c r="L545" t="str">
        <f>[1]salary_data_cleaned!L545</f>
        <v>Manufacturing</v>
      </c>
      <c r="M545" t="str">
        <f>[1]salary_data_cleaned!M545</f>
        <v>$10+ billion (USD)</v>
      </c>
      <c r="N545">
        <f>[1]salary_data_cleaned!N545</f>
        <v>-1</v>
      </c>
      <c r="O545">
        <f>[1]salary_data_cleaned!O545</f>
        <v>0</v>
      </c>
      <c r="P545">
        <f>[1]salary_data_cleaned!P545</f>
        <v>0</v>
      </c>
      <c r="Q545">
        <f>[1]salary_data_cleaned!Q545</f>
        <v>80</v>
      </c>
      <c r="R545">
        <f>[1]salary_data_cleaned!R545</f>
        <v>155</v>
      </c>
      <c r="S545">
        <f>[1]salary_data_cleaned!S545</f>
        <v>117.5</v>
      </c>
      <c r="T545" s="1" t="str">
        <f>[1]salary_data_cleaned!T545</f>
        <v xml:space="preserve">Reynolds American
</v>
      </c>
      <c r="U545" t="str">
        <f>[1]salary_data_cleaned!U545</f>
        <v xml:space="preserve"> NC</v>
      </c>
      <c r="V545">
        <f>[1]salary_data_cleaned!V545</f>
        <v>1</v>
      </c>
      <c r="W545">
        <f>[1]salary_data_cleaned!W545</f>
        <v>145</v>
      </c>
      <c r="X545">
        <f>[1]salary_data_cleaned!X545</f>
        <v>0</v>
      </c>
      <c r="Y545">
        <f>[1]salary_data_cleaned!Y545</f>
        <v>0</v>
      </c>
      <c r="Z545">
        <f>[1]salary_data_cleaned!Z545</f>
        <v>0</v>
      </c>
      <c r="AA545">
        <f>[1]salary_data_cleaned!AA545</f>
        <v>0</v>
      </c>
      <c r="AB545">
        <f>[1]salary_data_cleaned!AB545</f>
        <v>1</v>
      </c>
    </row>
    <row r="546" spans="1:28" ht="409.6" x14ac:dyDescent="0.3">
      <c r="A546" t="str">
        <f>[1]salary_data_cleaned!A546</f>
        <v>Scientist - Biomarker and Flow Cytometry</v>
      </c>
      <c r="B546" t="str">
        <f>[1]salary_data_cleaned!B546</f>
        <v>$43K-$98K (Glassdoor est.)</v>
      </c>
      <c r="C546" s="1" t="str">
        <f>[1]salary_data_cleaned!C546</f>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v>
      </c>
      <c r="D546">
        <f>[1]salary_data_cleaned!D546</f>
        <v>2.4</v>
      </c>
      <c r="E546" s="1" t="str">
        <f>[1]salary_data_cleaned!E546</f>
        <v>Crown Bioscience
2.4</v>
      </c>
      <c r="F546" t="str">
        <f>[1]salary_data_cleaned!F546</f>
        <v>San Diego, CA</v>
      </c>
      <c r="G546" t="str">
        <f>[1]salary_data_cleaned!G546</f>
        <v>San Diego, CA</v>
      </c>
      <c r="H546" t="str">
        <f>[1]salary_data_cleaned!H546</f>
        <v>501 to 1000 employees</v>
      </c>
      <c r="I546">
        <f>[1]salary_data_cleaned!I546</f>
        <v>2006</v>
      </c>
      <c r="J546" t="str">
        <f>[1]salary_data_cleaned!J546</f>
        <v>Company - Private</v>
      </c>
      <c r="K546" t="str">
        <f>[1]salary_data_cleaned!K546</f>
        <v>Biotech &amp; Pharmaceuticals</v>
      </c>
      <c r="L546" t="str">
        <f>[1]salary_data_cleaned!L546</f>
        <v>Biotech &amp; Pharmaceuticals</v>
      </c>
      <c r="M546" t="str">
        <f>[1]salary_data_cleaned!M546</f>
        <v>$50 to $100 million (USD)</v>
      </c>
      <c r="N546">
        <f>[1]salary_data_cleaned!N546</f>
        <v>-1</v>
      </c>
      <c r="O546">
        <f>[1]salary_data_cleaned!O546</f>
        <v>0</v>
      </c>
      <c r="P546">
        <f>[1]salary_data_cleaned!P546</f>
        <v>0</v>
      </c>
      <c r="Q546">
        <f>[1]salary_data_cleaned!Q546</f>
        <v>43</v>
      </c>
      <c r="R546">
        <f>[1]salary_data_cleaned!R546</f>
        <v>98</v>
      </c>
      <c r="S546">
        <f>[1]salary_data_cleaned!S546</f>
        <v>70.5</v>
      </c>
      <c r="T546" s="1" t="str">
        <f>[1]salary_data_cleaned!T546</f>
        <v xml:space="preserve">Crown Bioscience
</v>
      </c>
      <c r="U546" t="str">
        <f>[1]salary_data_cleaned!U546</f>
        <v xml:space="preserve"> CA</v>
      </c>
      <c r="V546">
        <f>[1]salary_data_cleaned!V546</f>
        <v>1</v>
      </c>
      <c r="W546">
        <f>[1]salary_data_cleaned!W546</f>
        <v>14</v>
      </c>
      <c r="X546">
        <f>[1]salary_data_cleaned!X546</f>
        <v>0</v>
      </c>
      <c r="Y546">
        <f>[1]salary_data_cleaned!Y546</f>
        <v>0</v>
      </c>
      <c r="Z546">
        <f>[1]salary_data_cleaned!Z546</f>
        <v>0</v>
      </c>
      <c r="AA546">
        <f>[1]salary_data_cleaned!AA546</f>
        <v>0</v>
      </c>
      <c r="AB546">
        <f>[1]salary_data_cleaned!AB546</f>
        <v>0</v>
      </c>
    </row>
    <row r="547" spans="1:28" ht="409.6" x14ac:dyDescent="0.3">
      <c r="A547" t="str">
        <f>[1]salary_data_cleaned!A547</f>
        <v>Associate Scientist, LC/MS Biologics</v>
      </c>
      <c r="B547" t="str">
        <f>[1]salary_data_cleaned!B547</f>
        <v>$44K-$96K (Glassdoor est.)</v>
      </c>
      <c r="C547" s="1" t="str">
        <f>[1]salary_data_cleaned!C547</f>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
      <c r="D547">
        <f>[1]salary_data_cleaned!D547</f>
        <v>2.9</v>
      </c>
      <c r="E547" s="1" t="str">
        <f>[1]salary_data_cleaned!E547</f>
        <v>Q2 Solutions
2.9</v>
      </c>
      <c r="F547" t="str">
        <f>[1]salary_data_cleaned!F547</f>
        <v>Ithaca, NY</v>
      </c>
      <c r="G547" t="str">
        <f>[1]salary_data_cleaned!G547</f>
        <v>Morrisville, NC</v>
      </c>
      <c r="H547" t="str">
        <f>[1]salary_data_cleaned!H547</f>
        <v>1001 to 5000 employees</v>
      </c>
      <c r="I547">
        <f>[1]salary_data_cleaned!I547</f>
        <v>2015</v>
      </c>
      <c r="J547" t="str">
        <f>[1]salary_data_cleaned!J547</f>
        <v>Company - Private</v>
      </c>
      <c r="K547" t="str">
        <f>[1]salary_data_cleaned!K547</f>
        <v>Biotech &amp; Pharmaceuticals</v>
      </c>
      <c r="L547" t="str">
        <f>[1]salary_data_cleaned!L547</f>
        <v>Biotech &amp; Pharmaceuticals</v>
      </c>
      <c r="M547" t="str">
        <f>[1]salary_data_cleaned!M547</f>
        <v>Unknown / Non-Applicable</v>
      </c>
      <c r="N547">
        <f>[1]salary_data_cleaned!N547</f>
        <v>-1</v>
      </c>
      <c r="O547">
        <f>[1]salary_data_cleaned!O547</f>
        <v>0</v>
      </c>
      <c r="P547">
        <f>[1]salary_data_cleaned!P547</f>
        <v>0</v>
      </c>
      <c r="Q547">
        <f>[1]salary_data_cleaned!Q547</f>
        <v>44</v>
      </c>
      <c r="R547">
        <f>[1]salary_data_cleaned!R547</f>
        <v>96</v>
      </c>
      <c r="S547">
        <f>[1]salary_data_cleaned!S547</f>
        <v>70</v>
      </c>
      <c r="T547" s="1" t="str">
        <f>[1]salary_data_cleaned!T547</f>
        <v xml:space="preserve">Q2 Solutions
</v>
      </c>
      <c r="U547" t="str">
        <f>[1]salary_data_cleaned!U547</f>
        <v xml:space="preserve"> NY</v>
      </c>
      <c r="V547">
        <f>[1]salary_data_cleaned!V547</f>
        <v>0</v>
      </c>
      <c r="W547">
        <f>[1]salary_data_cleaned!W547</f>
        <v>5</v>
      </c>
      <c r="X547">
        <f>[1]salary_data_cleaned!X547</f>
        <v>0</v>
      </c>
      <c r="Y547">
        <f>[1]salary_data_cleaned!Y547</f>
        <v>0</v>
      </c>
      <c r="Z547">
        <f>[1]salary_data_cleaned!Z547</f>
        <v>0</v>
      </c>
      <c r="AA547">
        <f>[1]salary_data_cleaned!AA547</f>
        <v>0</v>
      </c>
      <c r="AB547">
        <f>[1]salary_data_cleaned!AB547</f>
        <v>1</v>
      </c>
    </row>
    <row r="548" spans="1:28" ht="409.6" x14ac:dyDescent="0.3">
      <c r="A548" t="str">
        <f>[1]salary_data_cleaned!A548</f>
        <v>Revenue Analytics Manager</v>
      </c>
      <c r="B548" t="str">
        <f>[1]salary_data_cleaned!B548</f>
        <v>$45K-$78K (Glassdoor est.)</v>
      </c>
      <c r="C548" s="1" t="str">
        <f>[1]salary_data_cleaned!C548</f>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v>
      </c>
      <c r="D548">
        <f>[1]salary_data_cleaned!D548</f>
        <v>4.8</v>
      </c>
      <c r="E548" s="1" t="str">
        <f>[1]salary_data_cleaned!E548</f>
        <v>HOVER
4.8</v>
      </c>
      <c r="F548" t="str">
        <f>[1]salary_data_cleaned!F548</f>
        <v>San Francisco, CA</v>
      </c>
      <c r="G548" t="str">
        <f>[1]salary_data_cleaned!G548</f>
        <v>San Francisco, CA</v>
      </c>
      <c r="H548" t="str">
        <f>[1]salary_data_cleaned!H548</f>
        <v>51 to 200 employees</v>
      </c>
      <c r="I548">
        <f>[1]salary_data_cleaned!I548</f>
        <v>2011</v>
      </c>
      <c r="J548" t="str">
        <f>[1]salary_data_cleaned!J548</f>
        <v>Company - Private</v>
      </c>
      <c r="K548" t="str">
        <f>[1]salary_data_cleaned!K548</f>
        <v>Computer Hardware &amp; Software</v>
      </c>
      <c r="L548" t="str">
        <f>[1]salary_data_cleaned!L548</f>
        <v>Information Technology</v>
      </c>
      <c r="M548" t="str">
        <f>[1]salary_data_cleaned!M548</f>
        <v>$25 to $50 million (USD)</v>
      </c>
      <c r="N548">
        <f>[1]salary_data_cleaned!N548</f>
        <v>-1</v>
      </c>
      <c r="O548">
        <f>[1]salary_data_cleaned!O548</f>
        <v>0</v>
      </c>
      <c r="P548">
        <f>[1]salary_data_cleaned!P548</f>
        <v>0</v>
      </c>
      <c r="Q548">
        <f>[1]salary_data_cleaned!Q548</f>
        <v>45</v>
      </c>
      <c r="R548">
        <f>[1]salary_data_cleaned!R548</f>
        <v>78</v>
      </c>
      <c r="S548">
        <f>[1]salary_data_cleaned!S548</f>
        <v>61.5</v>
      </c>
      <c r="T548" s="1" t="str">
        <f>[1]salary_data_cleaned!T548</f>
        <v xml:space="preserve">HOVER
</v>
      </c>
      <c r="U548" t="str">
        <f>[1]salary_data_cleaned!U548</f>
        <v xml:space="preserve"> CA</v>
      </c>
      <c r="V548">
        <f>[1]salary_data_cleaned!V548</f>
        <v>1</v>
      </c>
      <c r="W548">
        <f>[1]salary_data_cleaned!W548</f>
        <v>9</v>
      </c>
      <c r="X548">
        <f>[1]salary_data_cleaned!X548</f>
        <v>0</v>
      </c>
      <c r="Y548">
        <f>[1]salary_data_cleaned!Y548</f>
        <v>0</v>
      </c>
      <c r="Z548">
        <f>[1]salary_data_cleaned!Z548</f>
        <v>0</v>
      </c>
      <c r="AA548">
        <f>[1]salary_data_cleaned!AA548</f>
        <v>0</v>
      </c>
      <c r="AB548">
        <f>[1]salary_data_cleaned!AB548</f>
        <v>1</v>
      </c>
    </row>
    <row r="549" spans="1:28" ht="409.6" x14ac:dyDescent="0.3">
      <c r="A549" t="str">
        <f>[1]salary_data_cleaned!A549</f>
        <v>Sr. Scientist Method Development</v>
      </c>
      <c r="B549" t="str">
        <f>[1]salary_data_cleaned!B549</f>
        <v>$50K-$110K (Glassdoor est.)</v>
      </c>
      <c r="C549" s="1" t="str">
        <f>[1]salary_data_cleaned!C549</f>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
      <c r="D549">
        <f>[1]salary_data_cleaned!D549</f>
        <v>2.9</v>
      </c>
      <c r="E549" s="1" t="str">
        <f>[1]salary_data_cleaned!E549</f>
        <v>Q2 Solutions
2.9</v>
      </c>
      <c r="F549" t="str">
        <f>[1]salary_data_cleaned!F549</f>
        <v>Marietta, GA</v>
      </c>
      <c r="G549" t="str">
        <f>[1]salary_data_cleaned!G549</f>
        <v>Morrisville, NC</v>
      </c>
      <c r="H549" t="str">
        <f>[1]salary_data_cleaned!H549</f>
        <v>1001 to 5000 employees</v>
      </c>
      <c r="I549">
        <f>[1]salary_data_cleaned!I549</f>
        <v>2015</v>
      </c>
      <c r="J549" t="str">
        <f>[1]salary_data_cleaned!J549</f>
        <v>Company - Private</v>
      </c>
      <c r="K549" t="str">
        <f>[1]salary_data_cleaned!K549</f>
        <v>Biotech &amp; Pharmaceuticals</v>
      </c>
      <c r="L549" t="str">
        <f>[1]salary_data_cleaned!L549</f>
        <v>Biotech &amp; Pharmaceuticals</v>
      </c>
      <c r="M549" t="str">
        <f>[1]salary_data_cleaned!M549</f>
        <v>Unknown / Non-Applicable</v>
      </c>
      <c r="N549">
        <f>[1]salary_data_cleaned!N549</f>
        <v>-1</v>
      </c>
      <c r="O549">
        <f>[1]salary_data_cleaned!O549</f>
        <v>0</v>
      </c>
      <c r="P549">
        <f>[1]salary_data_cleaned!P549</f>
        <v>0</v>
      </c>
      <c r="Q549">
        <f>[1]salary_data_cleaned!Q549</f>
        <v>50</v>
      </c>
      <c r="R549">
        <f>[1]salary_data_cleaned!R549</f>
        <v>110</v>
      </c>
      <c r="S549">
        <f>[1]salary_data_cleaned!S549</f>
        <v>80</v>
      </c>
      <c r="T549" s="1" t="str">
        <f>[1]salary_data_cleaned!T549</f>
        <v xml:space="preserve">Q2 Solutions
</v>
      </c>
      <c r="U549" t="str">
        <f>[1]salary_data_cleaned!U549</f>
        <v xml:space="preserve"> GA</v>
      </c>
      <c r="V549">
        <f>[1]salary_data_cleaned!V549</f>
        <v>0</v>
      </c>
      <c r="W549">
        <f>[1]salary_data_cleaned!W549</f>
        <v>5</v>
      </c>
      <c r="X549">
        <f>[1]salary_data_cleaned!X549</f>
        <v>0</v>
      </c>
      <c r="Y549">
        <f>[1]salary_data_cleaned!Y549</f>
        <v>0</v>
      </c>
      <c r="Z549">
        <f>[1]salary_data_cleaned!Z549</f>
        <v>0</v>
      </c>
      <c r="AA549">
        <f>[1]salary_data_cleaned!AA549</f>
        <v>0</v>
      </c>
      <c r="AB549">
        <f>[1]salary_data_cleaned!AB549</f>
        <v>1</v>
      </c>
    </row>
    <row r="550" spans="1:28" ht="409.6" x14ac:dyDescent="0.3">
      <c r="A550" t="str">
        <f>[1]salary_data_cleaned!A550</f>
        <v>Data Scientist</v>
      </c>
      <c r="B550" t="str">
        <f>[1]salary_data_cleaned!B550</f>
        <v>$60K-$99K (Glassdoor est.)</v>
      </c>
      <c r="C550" s="1" t="str">
        <f>[1]salary_data_cleaned!C550</f>
        <v>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v>
      </c>
      <c r="D550">
        <f>[1]salary_data_cleaned!D550</f>
        <v>4.7</v>
      </c>
      <c r="E550" s="1" t="str">
        <f>[1]salary_data_cleaned!E550</f>
        <v>Oversight Systems
4.7</v>
      </c>
      <c r="F550" t="str">
        <f>[1]salary_data_cleaned!F550</f>
        <v>Atlanta, GA</v>
      </c>
      <c r="G550" t="str">
        <f>[1]salary_data_cleaned!G550</f>
        <v>Atlanta, GA</v>
      </c>
      <c r="H550" t="str">
        <f>[1]salary_data_cleaned!H550</f>
        <v>51 to 200 employees</v>
      </c>
      <c r="I550">
        <f>[1]salary_data_cleaned!I550</f>
        <v>2003</v>
      </c>
      <c r="J550" t="str">
        <f>[1]salary_data_cleaned!J550</f>
        <v>Company - Private</v>
      </c>
      <c r="K550" t="str">
        <f>[1]salary_data_cleaned!K550</f>
        <v>Computer Hardware &amp; Software</v>
      </c>
      <c r="L550" t="str">
        <f>[1]salary_data_cleaned!L550</f>
        <v>Information Technology</v>
      </c>
      <c r="M550" t="str">
        <f>[1]salary_data_cleaned!M550</f>
        <v>$25 to $50 million (USD)</v>
      </c>
      <c r="N550">
        <f>[1]salary_data_cleaned!N550</f>
        <v>-1</v>
      </c>
      <c r="O550">
        <f>[1]salary_data_cleaned!O550</f>
        <v>0</v>
      </c>
      <c r="P550">
        <f>[1]salary_data_cleaned!P550</f>
        <v>0</v>
      </c>
      <c r="Q550">
        <f>[1]salary_data_cleaned!Q550</f>
        <v>60</v>
      </c>
      <c r="R550">
        <f>[1]salary_data_cleaned!R550</f>
        <v>99</v>
      </c>
      <c r="S550">
        <f>[1]salary_data_cleaned!S550</f>
        <v>79.5</v>
      </c>
      <c r="T550" s="1" t="str">
        <f>[1]salary_data_cleaned!T550</f>
        <v xml:space="preserve">Oversight Systems
</v>
      </c>
      <c r="U550" t="str">
        <f>[1]salary_data_cleaned!U550</f>
        <v xml:space="preserve"> GA</v>
      </c>
      <c r="V550">
        <f>[1]salary_data_cleaned!V550</f>
        <v>1</v>
      </c>
      <c r="W550">
        <f>[1]salary_data_cleaned!W550</f>
        <v>17</v>
      </c>
      <c r="X550">
        <f>[1]salary_data_cleaned!X550</f>
        <v>1</v>
      </c>
      <c r="Y550">
        <f>[1]salary_data_cleaned!Y550</f>
        <v>0</v>
      </c>
      <c r="Z550">
        <f>[1]salary_data_cleaned!Z550</f>
        <v>0</v>
      </c>
      <c r="AA550">
        <f>[1]salary_data_cleaned!AA550</f>
        <v>0</v>
      </c>
      <c r="AB550">
        <f>[1]salary_data_cleaned!AB550</f>
        <v>1</v>
      </c>
    </row>
    <row r="551" spans="1:28" ht="409.6" x14ac:dyDescent="0.3">
      <c r="A551" t="str">
        <f>[1]salary_data_cleaned!A551</f>
        <v>Data Scientist - Sales</v>
      </c>
      <c r="B551" t="str">
        <f>[1]salary_data_cleaned!B551</f>
        <v>$130K-$206K (Glassdoor est.)</v>
      </c>
      <c r="C551" s="1" t="str">
        <f>[1]salary_data_cleaned!C551</f>
        <v>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v>
      </c>
      <c r="D551">
        <f>[1]salary_data_cleaned!D551</f>
        <v>4.7</v>
      </c>
      <c r="E551" s="1" t="str">
        <f>[1]salary_data_cleaned!E551</f>
        <v>Confluent
4.7</v>
      </c>
      <c r="F551" t="str">
        <f>[1]salary_data_cleaned!F551</f>
        <v>Mountain View, CA</v>
      </c>
      <c r="G551" t="str">
        <f>[1]salary_data_cleaned!G551</f>
        <v>Mountain View, CA</v>
      </c>
      <c r="H551" t="str">
        <f>[1]salary_data_cleaned!H551</f>
        <v>501 to 1000 employees</v>
      </c>
      <c r="I551">
        <f>[1]salary_data_cleaned!I551</f>
        <v>2014</v>
      </c>
      <c r="J551" t="str">
        <f>[1]salary_data_cleaned!J551</f>
        <v>Company - Private</v>
      </c>
      <c r="K551" t="str">
        <f>[1]salary_data_cleaned!K551</f>
        <v>Computer Hardware &amp; Software</v>
      </c>
      <c r="L551" t="str">
        <f>[1]salary_data_cleaned!L551</f>
        <v>Information Technology</v>
      </c>
      <c r="M551" t="str">
        <f>[1]salary_data_cleaned!M551</f>
        <v>$100 to $500 million (USD)</v>
      </c>
      <c r="N551">
        <f>[1]salary_data_cleaned!N551</f>
        <v>-1</v>
      </c>
      <c r="O551">
        <f>[1]salary_data_cleaned!O551</f>
        <v>0</v>
      </c>
      <c r="P551">
        <f>[1]salary_data_cleaned!P551</f>
        <v>0</v>
      </c>
      <c r="Q551">
        <f>[1]salary_data_cleaned!Q551</f>
        <v>130</v>
      </c>
      <c r="R551">
        <f>[1]salary_data_cleaned!R551</f>
        <v>206</v>
      </c>
      <c r="S551">
        <f>[1]salary_data_cleaned!S551</f>
        <v>168</v>
      </c>
      <c r="T551" s="1" t="str">
        <f>[1]salary_data_cleaned!T551</f>
        <v xml:space="preserve">Confluent
</v>
      </c>
      <c r="U551" t="str">
        <f>[1]salary_data_cleaned!U551</f>
        <v xml:space="preserve"> CA</v>
      </c>
      <c r="V551">
        <f>[1]salary_data_cleaned!V551</f>
        <v>1</v>
      </c>
      <c r="W551">
        <f>[1]salary_data_cleaned!W551</f>
        <v>6</v>
      </c>
      <c r="X551">
        <f>[1]salary_data_cleaned!X551</f>
        <v>1</v>
      </c>
      <c r="Y551">
        <f>[1]salary_data_cleaned!Y551</f>
        <v>0</v>
      </c>
      <c r="Z551">
        <f>[1]salary_data_cleaned!Z551</f>
        <v>0</v>
      </c>
      <c r="AA551">
        <f>[1]salary_data_cleaned!AA551</f>
        <v>0</v>
      </c>
      <c r="AB551">
        <f>[1]salary_data_cleaned!AB551</f>
        <v>1</v>
      </c>
    </row>
    <row r="552" spans="1:28" ht="409.6" x14ac:dyDescent="0.3">
      <c r="A552" t="str">
        <f>[1]salary_data_cleaned!A552</f>
        <v>IT - Data Engineer II</v>
      </c>
      <c r="B552" t="str">
        <f>[1]salary_data_cleaned!B552</f>
        <v>$61K-$119K (Glassdoor est.)</v>
      </c>
      <c r="C552" s="1" t="str">
        <f>[1]salary_data_cleaned!C552</f>
        <v>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v>
      </c>
      <c r="D552">
        <f>[1]salary_data_cleaned!D552</f>
        <v>3.4</v>
      </c>
      <c r="E552" s="1" t="str">
        <f>[1]salary_data_cleaned!E552</f>
        <v>Arbella Insurance
3.4</v>
      </c>
      <c r="F552" t="str">
        <f>[1]salary_data_cleaned!F552</f>
        <v>Quincy, MA</v>
      </c>
      <c r="G552" t="str">
        <f>[1]salary_data_cleaned!G552</f>
        <v>Quincy, MA</v>
      </c>
      <c r="H552" t="str">
        <f>[1]salary_data_cleaned!H552</f>
        <v>1001 to 5000 employees</v>
      </c>
      <c r="I552">
        <f>[1]salary_data_cleaned!I552</f>
        <v>1988</v>
      </c>
      <c r="J552" t="str">
        <f>[1]salary_data_cleaned!J552</f>
        <v>Company - Private</v>
      </c>
      <c r="K552" t="str">
        <f>[1]salary_data_cleaned!K552</f>
        <v>Insurance Carriers</v>
      </c>
      <c r="L552" t="str">
        <f>[1]salary_data_cleaned!L552</f>
        <v>Insurance</v>
      </c>
      <c r="M552" t="str">
        <f>[1]salary_data_cleaned!M552</f>
        <v>$100 to $500 million (USD)</v>
      </c>
      <c r="N552">
        <f>[1]salary_data_cleaned!N552</f>
        <v>-1</v>
      </c>
      <c r="O552">
        <f>[1]salary_data_cleaned!O552</f>
        <v>0</v>
      </c>
      <c r="P552">
        <f>[1]salary_data_cleaned!P552</f>
        <v>0</v>
      </c>
      <c r="Q552">
        <f>[1]salary_data_cleaned!Q552</f>
        <v>61</v>
      </c>
      <c r="R552">
        <f>[1]salary_data_cleaned!R552</f>
        <v>119</v>
      </c>
      <c r="S552">
        <f>[1]salary_data_cleaned!S552</f>
        <v>90</v>
      </c>
      <c r="T552" s="1" t="str">
        <f>[1]salary_data_cleaned!T552</f>
        <v xml:space="preserve">Arbella Insurance
</v>
      </c>
      <c r="U552" t="str">
        <f>[1]salary_data_cleaned!U552</f>
        <v xml:space="preserve"> MA</v>
      </c>
      <c r="V552">
        <f>[1]salary_data_cleaned!V552</f>
        <v>1</v>
      </c>
      <c r="W552">
        <f>[1]salary_data_cleaned!W552</f>
        <v>32</v>
      </c>
      <c r="X552">
        <f>[1]salary_data_cleaned!X552</f>
        <v>0</v>
      </c>
      <c r="Y552">
        <f>[1]salary_data_cleaned!Y552</f>
        <v>0</v>
      </c>
      <c r="Z552">
        <f>[1]salary_data_cleaned!Z552</f>
        <v>1</v>
      </c>
      <c r="AA552">
        <f>[1]salary_data_cleaned!AA552</f>
        <v>0</v>
      </c>
      <c r="AB552">
        <f>[1]salary_data_cleaned!AB552</f>
        <v>1</v>
      </c>
    </row>
    <row r="553" spans="1:28" ht="409.6" x14ac:dyDescent="0.3">
      <c r="A553" t="str">
        <f>[1]salary_data_cleaned!A553</f>
        <v>Research Scientist, Immunology - Cancer Biology</v>
      </c>
      <c r="B553" t="str">
        <f>[1]salary_data_cleaned!B553</f>
        <v>Employer Provided Salary:$100K-$140K</v>
      </c>
      <c r="C553" s="1" t="str">
        <f>[1]salary_data_cleaned!C553</f>
        <v>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v>
      </c>
      <c r="D553">
        <f>[1]salary_data_cleaned!D553</f>
        <v>-1</v>
      </c>
      <c r="E553" t="str">
        <f>[1]salary_data_cleaned!E553</f>
        <v>Kronos Bio</v>
      </c>
      <c r="F553" t="str">
        <f>[1]salary_data_cleaned!F553</f>
        <v>Cambridge, MA</v>
      </c>
      <c r="G553" t="str">
        <f>[1]salary_data_cleaned!G553</f>
        <v>San Mateo, CA</v>
      </c>
      <c r="H553" t="str">
        <f>[1]salary_data_cleaned!H553</f>
        <v>Unknown</v>
      </c>
      <c r="I553">
        <f>[1]salary_data_cleaned!I553</f>
        <v>-1</v>
      </c>
      <c r="J553" t="str">
        <f>[1]salary_data_cleaned!J553</f>
        <v>Company - Private</v>
      </c>
      <c r="K553">
        <f>[1]salary_data_cleaned!K553</f>
        <v>-1</v>
      </c>
      <c r="L553">
        <f>[1]salary_data_cleaned!L553</f>
        <v>-1</v>
      </c>
      <c r="M553" t="str">
        <f>[1]salary_data_cleaned!M553</f>
        <v>Unknown / Non-Applicable</v>
      </c>
      <c r="N553">
        <f>[1]salary_data_cleaned!N553</f>
        <v>-1</v>
      </c>
      <c r="O553">
        <f>[1]salary_data_cleaned!O553</f>
        <v>0</v>
      </c>
      <c r="P553">
        <f>[1]salary_data_cleaned!P553</f>
        <v>1</v>
      </c>
      <c r="Q553">
        <f>[1]salary_data_cleaned!Q553</f>
        <v>100</v>
      </c>
      <c r="R553">
        <f>[1]salary_data_cleaned!R553</f>
        <v>140</v>
      </c>
      <c r="S553">
        <f>[1]salary_data_cleaned!S553</f>
        <v>120</v>
      </c>
      <c r="T553" t="str">
        <f>[1]salary_data_cleaned!T553</f>
        <v>Kronos Bio</v>
      </c>
      <c r="U553" t="str">
        <f>[1]salary_data_cleaned!U553</f>
        <v xml:space="preserve"> MA</v>
      </c>
      <c r="V553">
        <f>[1]salary_data_cleaned!V553</f>
        <v>0</v>
      </c>
      <c r="W553">
        <f>[1]salary_data_cleaned!W553</f>
        <v>-1</v>
      </c>
      <c r="X553">
        <f>[1]salary_data_cleaned!X553</f>
        <v>0</v>
      </c>
      <c r="Y553">
        <f>[1]salary_data_cleaned!Y553</f>
        <v>0</v>
      </c>
      <c r="Z553">
        <f>[1]salary_data_cleaned!Z553</f>
        <v>0</v>
      </c>
      <c r="AA553">
        <f>[1]salary_data_cleaned!AA553</f>
        <v>0</v>
      </c>
      <c r="AB553">
        <f>[1]salary_data_cleaned!AB553</f>
        <v>1</v>
      </c>
    </row>
    <row r="554" spans="1:28" ht="409.6" x14ac:dyDescent="0.3">
      <c r="A554" t="str">
        <f>[1]salary_data_cleaned!A554</f>
        <v>Senior Data Analyst</v>
      </c>
      <c r="B554" t="str">
        <f>[1]salary_data_cleaned!B554</f>
        <v>$99K-$178K (Glassdoor est.)</v>
      </c>
      <c r="C554" s="1" t="str">
        <f>[1]salary_data_cleaned!C554</f>
        <v>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v>
      </c>
      <c r="D554">
        <f>[1]salary_data_cleaned!D554</f>
        <v>3.9</v>
      </c>
      <c r="E554" s="1" t="str">
        <f>[1]salary_data_cleaned!E554</f>
        <v>Life360
3.9</v>
      </c>
      <c r="F554" t="str">
        <f>[1]salary_data_cleaned!F554</f>
        <v>San Francisco, CA</v>
      </c>
      <c r="G554" t="str">
        <f>[1]salary_data_cleaned!G554</f>
        <v>San Francisco, CA</v>
      </c>
      <c r="H554" t="str">
        <f>[1]salary_data_cleaned!H554</f>
        <v>51 to 200 employees</v>
      </c>
      <c r="I554">
        <f>[1]salary_data_cleaned!I554</f>
        <v>2008</v>
      </c>
      <c r="J554" t="str">
        <f>[1]salary_data_cleaned!J554</f>
        <v>Company - Public</v>
      </c>
      <c r="K554" t="str">
        <f>[1]salary_data_cleaned!K554</f>
        <v>Computer Hardware &amp; Software</v>
      </c>
      <c r="L554" t="str">
        <f>[1]salary_data_cleaned!L554</f>
        <v>Information Technology</v>
      </c>
      <c r="M554" t="str">
        <f>[1]salary_data_cleaned!M554</f>
        <v>Unknown / Non-Applicable</v>
      </c>
      <c r="N554">
        <f>[1]salary_data_cleaned!N554</f>
        <v>-1</v>
      </c>
      <c r="O554">
        <f>[1]salary_data_cleaned!O554</f>
        <v>0</v>
      </c>
      <c r="P554">
        <f>[1]salary_data_cleaned!P554</f>
        <v>0</v>
      </c>
      <c r="Q554">
        <f>[1]salary_data_cleaned!Q554</f>
        <v>99</v>
      </c>
      <c r="R554">
        <f>[1]salary_data_cleaned!R554</f>
        <v>178</v>
      </c>
      <c r="S554">
        <f>[1]salary_data_cleaned!S554</f>
        <v>138.5</v>
      </c>
      <c r="T554" s="1" t="str">
        <f>[1]salary_data_cleaned!T554</f>
        <v xml:space="preserve">Life360
</v>
      </c>
      <c r="U554" t="str">
        <f>[1]salary_data_cleaned!U554</f>
        <v xml:space="preserve"> CA</v>
      </c>
      <c r="V554">
        <f>[1]salary_data_cleaned!V554</f>
        <v>1</v>
      </c>
      <c r="W554">
        <f>[1]salary_data_cleaned!W554</f>
        <v>12</v>
      </c>
      <c r="X554">
        <f>[1]salary_data_cleaned!X554</f>
        <v>1</v>
      </c>
      <c r="Y554">
        <f>[1]salary_data_cleaned!Y554</f>
        <v>0</v>
      </c>
      <c r="Z554">
        <f>[1]salary_data_cleaned!Z554</f>
        <v>0</v>
      </c>
      <c r="AA554">
        <f>[1]salary_data_cleaned!AA554</f>
        <v>0</v>
      </c>
      <c r="AB554">
        <f>[1]salary_data_cleaned!AB554</f>
        <v>0</v>
      </c>
    </row>
    <row r="555" spans="1:28" ht="409.6" x14ac:dyDescent="0.3">
      <c r="A555" t="str">
        <f>[1]salary_data_cleaned!A555</f>
        <v>Principal, Data Science - Advanced Analytics</v>
      </c>
      <c r="B555" t="str">
        <f>[1]salary_data_cleaned!B555</f>
        <v>$86K-$137K (Glassdoor est.)</v>
      </c>
      <c r="C555" s="1" t="str">
        <f>[1]salary_data_cleaned!C555</f>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v>
      </c>
      <c r="D555">
        <f>[1]salary_data_cleaned!D555</f>
        <v>3.6</v>
      </c>
      <c r="E555" s="1" t="str">
        <f>[1]salary_data_cleaned!E555</f>
        <v>IQVIA
3.6</v>
      </c>
      <c r="F555" t="str">
        <f>[1]salary_data_cleaned!F555</f>
        <v>Plymouth Meeting, PA</v>
      </c>
      <c r="G555" t="str">
        <f>[1]salary_data_cleaned!G555</f>
        <v>Durham, NC</v>
      </c>
      <c r="H555" t="str">
        <f>[1]salary_data_cleaned!H555</f>
        <v>10000+ employees</v>
      </c>
      <c r="I555">
        <f>[1]salary_data_cleaned!I555</f>
        <v>2017</v>
      </c>
      <c r="J555" t="str">
        <f>[1]salary_data_cleaned!J555</f>
        <v>Company - Public</v>
      </c>
      <c r="K555" t="str">
        <f>[1]salary_data_cleaned!K555</f>
        <v>Biotech &amp; Pharmaceuticals</v>
      </c>
      <c r="L555" t="str">
        <f>[1]salary_data_cleaned!L555</f>
        <v>Biotech &amp; Pharmaceuticals</v>
      </c>
      <c r="M555" t="str">
        <f>[1]salary_data_cleaned!M555</f>
        <v>$2 to $5 billion (USD)</v>
      </c>
      <c r="N555" t="str">
        <f>[1]salary_data_cleaned!N555</f>
        <v>PPD, INC Research, PRA Health Sciences</v>
      </c>
      <c r="O555">
        <f>[1]salary_data_cleaned!O555</f>
        <v>0</v>
      </c>
      <c r="P555">
        <f>[1]salary_data_cleaned!P555</f>
        <v>0</v>
      </c>
      <c r="Q555">
        <f>[1]salary_data_cleaned!Q555</f>
        <v>86</v>
      </c>
      <c r="R555">
        <f>[1]salary_data_cleaned!R555</f>
        <v>137</v>
      </c>
      <c r="S555">
        <f>[1]salary_data_cleaned!S555</f>
        <v>111.5</v>
      </c>
      <c r="T555" s="1" t="str">
        <f>[1]salary_data_cleaned!T555</f>
        <v xml:space="preserve">IQVIA
</v>
      </c>
      <c r="U555" t="str">
        <f>[1]salary_data_cleaned!U555</f>
        <v xml:space="preserve"> PA</v>
      </c>
      <c r="V555">
        <f>[1]salary_data_cleaned!V555</f>
        <v>0</v>
      </c>
      <c r="W555">
        <f>[1]salary_data_cleaned!W555</f>
        <v>3</v>
      </c>
      <c r="X555">
        <f>[1]salary_data_cleaned!X555</f>
        <v>0</v>
      </c>
      <c r="Y555">
        <f>[1]salary_data_cleaned!Y555</f>
        <v>0</v>
      </c>
      <c r="Z555">
        <f>[1]salary_data_cleaned!Z555</f>
        <v>0</v>
      </c>
      <c r="AA555">
        <f>[1]salary_data_cleaned!AA555</f>
        <v>0</v>
      </c>
      <c r="AB555">
        <f>[1]salary_data_cleaned!AB555</f>
        <v>0</v>
      </c>
    </row>
    <row r="556" spans="1:28" ht="409.6" x14ac:dyDescent="0.3">
      <c r="A556" t="str">
        <f>[1]salary_data_cleaned!A556</f>
        <v>Data Science Project Manager</v>
      </c>
      <c r="B556" t="str">
        <f>[1]salary_data_cleaned!B556</f>
        <v>$37K-$100K (Glassdoor est.)</v>
      </c>
      <c r="C556" s="1" t="str">
        <f>[1]salary_data_cleaned!C556</f>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v>
      </c>
      <c r="D556">
        <f>[1]salary_data_cleaned!D556</f>
        <v>3.6</v>
      </c>
      <c r="E556" s="1" t="str">
        <f>[1]salary_data_cleaned!E556</f>
        <v>MassMutual
3.6</v>
      </c>
      <c r="F556" t="str">
        <f>[1]salary_data_cleaned!F556</f>
        <v>Boston, MA</v>
      </c>
      <c r="G556" t="str">
        <f>[1]salary_data_cleaned!G556</f>
        <v>Springfield, MA</v>
      </c>
      <c r="H556" t="str">
        <f>[1]salary_data_cleaned!H556</f>
        <v>5001 to 10000 employees</v>
      </c>
      <c r="I556">
        <f>[1]salary_data_cleaned!I556</f>
        <v>1851</v>
      </c>
      <c r="J556" t="str">
        <f>[1]salary_data_cleaned!J556</f>
        <v>Company - Private</v>
      </c>
      <c r="K556" t="str">
        <f>[1]salary_data_cleaned!K556</f>
        <v>Insurance Carriers</v>
      </c>
      <c r="L556" t="str">
        <f>[1]salary_data_cleaned!L556</f>
        <v>Insurance</v>
      </c>
      <c r="M556" t="str">
        <f>[1]salary_data_cleaned!M556</f>
        <v>$10+ billion (USD)</v>
      </c>
      <c r="N556">
        <f>[1]salary_data_cleaned!N556</f>
        <v>-1</v>
      </c>
      <c r="O556">
        <f>[1]salary_data_cleaned!O556</f>
        <v>0</v>
      </c>
      <c r="P556">
        <f>[1]salary_data_cleaned!P556</f>
        <v>0</v>
      </c>
      <c r="Q556">
        <f>[1]salary_data_cleaned!Q556</f>
        <v>37</v>
      </c>
      <c r="R556">
        <f>[1]salary_data_cleaned!R556</f>
        <v>100</v>
      </c>
      <c r="S556">
        <f>[1]salary_data_cleaned!S556</f>
        <v>68.5</v>
      </c>
      <c r="T556" s="1" t="str">
        <f>[1]salary_data_cleaned!T556</f>
        <v xml:space="preserve">MassMutual
</v>
      </c>
      <c r="U556" t="str">
        <f>[1]salary_data_cleaned!U556</f>
        <v xml:space="preserve"> MA</v>
      </c>
      <c r="V556">
        <f>[1]salary_data_cleaned!V556</f>
        <v>0</v>
      </c>
      <c r="W556">
        <f>[1]salary_data_cleaned!W556</f>
        <v>169</v>
      </c>
      <c r="X556">
        <f>[1]salary_data_cleaned!X556</f>
        <v>0</v>
      </c>
      <c r="Y556">
        <f>[1]salary_data_cleaned!Y556</f>
        <v>0</v>
      </c>
      <c r="Z556">
        <f>[1]salary_data_cleaned!Z556</f>
        <v>0</v>
      </c>
      <c r="AA556">
        <f>[1]salary_data_cleaned!AA556</f>
        <v>0</v>
      </c>
      <c r="AB556">
        <f>[1]salary_data_cleaned!AB556</f>
        <v>1</v>
      </c>
    </row>
    <row r="557" spans="1:28" ht="409.6" x14ac:dyDescent="0.3">
      <c r="A557" t="str">
        <f>[1]salary_data_cleaned!A557</f>
        <v>Sr Scientist, Immuno-Oncology - Oncology</v>
      </c>
      <c r="B557" t="str">
        <f>[1]salary_data_cleaned!B557</f>
        <v>$58K-$111K (Glassdoor est.)</v>
      </c>
      <c r="C557" s="1" t="str">
        <f>[1]salary_data_cleaned!C557</f>
        <v>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v>
      </c>
      <c r="D557">
        <f>[1]salary_data_cleaned!D557</f>
        <v>3.9</v>
      </c>
      <c r="E557" s="1" t="str">
        <f>[1]salary_data_cleaned!E557</f>
        <v>GSK
3.9</v>
      </c>
      <c r="F557" t="str">
        <f>[1]salary_data_cleaned!F557</f>
        <v>Cambridge, MA</v>
      </c>
      <c r="G557" t="str">
        <f>[1]salary_data_cleaned!G557</f>
        <v>Brentford, United Kingdom</v>
      </c>
      <c r="H557" t="str">
        <f>[1]salary_data_cleaned!H557</f>
        <v>10000+ employees</v>
      </c>
      <c r="I557">
        <f>[1]salary_data_cleaned!I557</f>
        <v>1830</v>
      </c>
      <c r="J557" t="str">
        <f>[1]salary_data_cleaned!J557</f>
        <v>Company - Public</v>
      </c>
      <c r="K557" t="str">
        <f>[1]salary_data_cleaned!K557</f>
        <v>Biotech &amp; Pharmaceuticals</v>
      </c>
      <c r="L557" t="str">
        <f>[1]salary_data_cleaned!L557</f>
        <v>Biotech &amp; Pharmaceuticals</v>
      </c>
      <c r="M557" t="str">
        <f>[1]salary_data_cleaned!M557</f>
        <v>$10+ billion (USD)</v>
      </c>
      <c r="N557" t="str">
        <f>[1]salary_data_cleaned!N557</f>
        <v>Pfizer, AstraZeneca, Merck</v>
      </c>
      <c r="O557">
        <f>[1]salary_data_cleaned!O557</f>
        <v>0</v>
      </c>
      <c r="P557">
        <f>[1]salary_data_cleaned!P557</f>
        <v>0</v>
      </c>
      <c r="Q557">
        <f>[1]salary_data_cleaned!Q557</f>
        <v>58</v>
      </c>
      <c r="R557">
        <f>[1]salary_data_cleaned!R557</f>
        <v>111</v>
      </c>
      <c r="S557">
        <f>[1]salary_data_cleaned!S557</f>
        <v>84.5</v>
      </c>
      <c r="T557" s="1" t="str">
        <f>[1]salary_data_cleaned!T557</f>
        <v xml:space="preserve">GSK
</v>
      </c>
      <c r="U557" t="str">
        <f>[1]salary_data_cleaned!U557</f>
        <v xml:space="preserve"> MA</v>
      </c>
      <c r="V557">
        <f>[1]salary_data_cleaned!V557</f>
        <v>0</v>
      </c>
      <c r="W557">
        <f>[1]salary_data_cleaned!W557</f>
        <v>190</v>
      </c>
      <c r="X557">
        <f>[1]salary_data_cleaned!X557</f>
        <v>0</v>
      </c>
      <c r="Y557">
        <f>[1]salary_data_cleaned!Y557</f>
        <v>0</v>
      </c>
      <c r="Z557">
        <f>[1]salary_data_cleaned!Z557</f>
        <v>0</v>
      </c>
      <c r="AA557">
        <f>[1]salary_data_cleaned!AA557</f>
        <v>1</v>
      </c>
      <c r="AB557">
        <f>[1]salary_data_cleaned!AB557</f>
        <v>0</v>
      </c>
    </row>
    <row r="558" spans="1:28" ht="409.6" x14ac:dyDescent="0.3">
      <c r="A558" t="str">
        <f>[1]salary_data_cleaned!A558</f>
        <v>Senior Data Engineer</v>
      </c>
      <c r="B558" t="str">
        <f>[1]salary_data_cleaned!B558</f>
        <v>$72K-$133K (Glassdoor est.)</v>
      </c>
      <c r="C558" s="1" t="str">
        <f>[1]salary_data_cleaned!C558</f>
        <v>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v>
      </c>
      <c r="D558">
        <f>[1]salary_data_cleaned!D558</f>
        <v>4.4000000000000004</v>
      </c>
      <c r="E558" s="1" t="str">
        <f>[1]salary_data_cleaned!E558</f>
        <v>Eventbrite
4.4</v>
      </c>
      <c r="F558" t="str">
        <f>[1]salary_data_cleaned!F558</f>
        <v>Nashville, TN</v>
      </c>
      <c r="G558" t="str">
        <f>[1]salary_data_cleaned!G558</f>
        <v>San Francisco, CA</v>
      </c>
      <c r="H558" t="str">
        <f>[1]salary_data_cleaned!H558</f>
        <v>1001 to 5000 employees</v>
      </c>
      <c r="I558">
        <f>[1]salary_data_cleaned!I558</f>
        <v>2006</v>
      </c>
      <c r="J558" t="str">
        <f>[1]salary_data_cleaned!J558</f>
        <v>Company - Public</v>
      </c>
      <c r="K558" t="str">
        <f>[1]salary_data_cleaned!K558</f>
        <v>Internet</v>
      </c>
      <c r="L558" t="str">
        <f>[1]salary_data_cleaned!L558</f>
        <v>Information Technology</v>
      </c>
      <c r="M558" t="str">
        <f>[1]salary_data_cleaned!M558</f>
        <v>$100 to $500 million (USD)</v>
      </c>
      <c r="N558" t="str">
        <f>[1]salary_data_cleaned!N558</f>
        <v>See Tickets, TicketWeb, Vendini</v>
      </c>
      <c r="O558">
        <f>[1]salary_data_cleaned!O558</f>
        <v>0</v>
      </c>
      <c r="P558">
        <f>[1]salary_data_cleaned!P558</f>
        <v>0</v>
      </c>
      <c r="Q558">
        <f>[1]salary_data_cleaned!Q558</f>
        <v>72</v>
      </c>
      <c r="R558">
        <f>[1]salary_data_cleaned!R558</f>
        <v>133</v>
      </c>
      <c r="S558">
        <f>[1]salary_data_cleaned!S558</f>
        <v>102.5</v>
      </c>
      <c r="T558" s="1" t="str">
        <f>[1]salary_data_cleaned!T558</f>
        <v xml:space="preserve">Eventbrite
</v>
      </c>
      <c r="U558" t="str">
        <f>[1]salary_data_cleaned!U558</f>
        <v xml:space="preserve"> TN</v>
      </c>
      <c r="V558">
        <f>[1]salary_data_cleaned!V558</f>
        <v>0</v>
      </c>
      <c r="W558">
        <f>[1]salary_data_cleaned!W558</f>
        <v>14</v>
      </c>
      <c r="X558">
        <f>[1]salary_data_cleaned!X558</f>
        <v>1</v>
      </c>
      <c r="Y558">
        <f>[1]salary_data_cleaned!Y558</f>
        <v>0</v>
      </c>
      <c r="Z558">
        <f>[1]salary_data_cleaned!Z558</f>
        <v>1</v>
      </c>
      <c r="AA558">
        <f>[1]salary_data_cleaned!AA558</f>
        <v>1</v>
      </c>
      <c r="AB558">
        <f>[1]salary_data_cleaned!AB558</f>
        <v>0</v>
      </c>
    </row>
    <row r="559" spans="1:28" ht="409.6" x14ac:dyDescent="0.3">
      <c r="A559" t="str">
        <f>[1]salary_data_cleaned!A559</f>
        <v>Project Scientist - Auton Lab, Robotics Institute</v>
      </c>
      <c r="B559" t="str">
        <f>[1]salary_data_cleaned!B559</f>
        <v>$56K-$91K (Glassdoor est.)</v>
      </c>
      <c r="C559" s="1" t="str">
        <f>[1]salary_data_cleaned!C559</f>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559">
        <f>[1]salary_data_cleaned!D559</f>
        <v>2.6</v>
      </c>
      <c r="E559" s="1" t="str">
        <f>[1]salary_data_cleaned!E559</f>
        <v>Software Engineering Institute
2.6</v>
      </c>
      <c r="F559" t="str">
        <f>[1]salary_data_cleaned!F559</f>
        <v>Pittsburgh, PA</v>
      </c>
      <c r="G559" t="str">
        <f>[1]salary_data_cleaned!G559</f>
        <v>Pittsburgh, PA</v>
      </c>
      <c r="H559" t="str">
        <f>[1]salary_data_cleaned!H559</f>
        <v>501 to 1000 employees</v>
      </c>
      <c r="I559">
        <f>[1]salary_data_cleaned!I559</f>
        <v>1984</v>
      </c>
      <c r="J559" t="str">
        <f>[1]salary_data_cleaned!J559</f>
        <v>College / University</v>
      </c>
      <c r="K559" t="str">
        <f>[1]salary_data_cleaned!K559</f>
        <v>Colleges &amp; Universities</v>
      </c>
      <c r="L559" t="str">
        <f>[1]salary_data_cleaned!L559</f>
        <v>Education</v>
      </c>
      <c r="M559" t="str">
        <f>[1]salary_data_cleaned!M559</f>
        <v>Unknown / Non-Applicable</v>
      </c>
      <c r="N559">
        <f>[1]salary_data_cleaned!N559</f>
        <v>-1</v>
      </c>
      <c r="O559">
        <f>[1]salary_data_cleaned!O559</f>
        <v>0</v>
      </c>
      <c r="P559">
        <f>[1]salary_data_cleaned!P559</f>
        <v>0</v>
      </c>
      <c r="Q559">
        <f>[1]salary_data_cleaned!Q559</f>
        <v>56</v>
      </c>
      <c r="R559">
        <f>[1]salary_data_cleaned!R559</f>
        <v>91</v>
      </c>
      <c r="S559">
        <f>[1]salary_data_cleaned!S559</f>
        <v>73.5</v>
      </c>
      <c r="T559" s="1" t="str">
        <f>[1]salary_data_cleaned!T559</f>
        <v xml:space="preserve">Software Engineering Institute
</v>
      </c>
      <c r="U559" t="str">
        <f>[1]salary_data_cleaned!U559</f>
        <v xml:space="preserve"> PA</v>
      </c>
      <c r="V559">
        <f>[1]salary_data_cleaned!V559</f>
        <v>1</v>
      </c>
      <c r="W559">
        <f>[1]salary_data_cleaned!W559</f>
        <v>36</v>
      </c>
      <c r="X559">
        <f>[1]salary_data_cleaned!X559</f>
        <v>0</v>
      </c>
      <c r="Y559">
        <f>[1]salary_data_cleaned!Y559</f>
        <v>0</v>
      </c>
      <c r="Z559">
        <f>[1]salary_data_cleaned!Z559</f>
        <v>0</v>
      </c>
      <c r="AA559">
        <f>[1]salary_data_cleaned!AA559</f>
        <v>0</v>
      </c>
      <c r="AB559">
        <f>[1]salary_data_cleaned!AB559</f>
        <v>1</v>
      </c>
    </row>
    <row r="560" spans="1:28" ht="409.6" x14ac:dyDescent="0.3">
      <c r="A560" t="str">
        <f>[1]salary_data_cleaned!A560</f>
        <v>Research Scientist â€“ Security and Privacy</v>
      </c>
      <c r="B560" t="str">
        <f>[1]salary_data_cleaned!B560</f>
        <v>$61K-$126K (Glassdoor est.)</v>
      </c>
      <c r="C560" s="1" t="str">
        <f>[1]salary_data_cleaned!C560</f>
        <v>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v>
      </c>
      <c r="D560">
        <f>[1]salary_data_cleaned!D560</f>
        <v>3.6</v>
      </c>
      <c r="E560" s="1" t="str">
        <f>[1]salary_data_cleaned!E560</f>
        <v>Riverside Research Institute
3.6</v>
      </c>
      <c r="F560" t="str">
        <f>[1]salary_data_cleaned!F560</f>
        <v>Beavercreek, OH</v>
      </c>
      <c r="G560" t="str">
        <f>[1]salary_data_cleaned!G560</f>
        <v>Arlington, VA</v>
      </c>
      <c r="H560" t="str">
        <f>[1]salary_data_cleaned!H560</f>
        <v>501 to 1000 employees</v>
      </c>
      <c r="I560">
        <f>[1]salary_data_cleaned!I560</f>
        <v>1967</v>
      </c>
      <c r="J560" t="str">
        <f>[1]salary_data_cleaned!J560</f>
        <v>Nonprofit Organization</v>
      </c>
      <c r="K560" t="str">
        <f>[1]salary_data_cleaned!K560</f>
        <v>Federal Agencies</v>
      </c>
      <c r="L560" t="str">
        <f>[1]salary_data_cleaned!L560</f>
        <v>Government</v>
      </c>
      <c r="M560" t="str">
        <f>[1]salary_data_cleaned!M560</f>
        <v>$50 to $100 million (USD)</v>
      </c>
      <c r="N560">
        <f>[1]salary_data_cleaned!N560</f>
        <v>-1</v>
      </c>
      <c r="O560">
        <f>[1]salary_data_cleaned!O560</f>
        <v>0</v>
      </c>
      <c r="P560">
        <f>[1]salary_data_cleaned!P560</f>
        <v>0</v>
      </c>
      <c r="Q560">
        <f>[1]salary_data_cleaned!Q560</f>
        <v>61</v>
      </c>
      <c r="R560">
        <f>[1]salary_data_cleaned!R560</f>
        <v>126</v>
      </c>
      <c r="S560">
        <f>[1]salary_data_cleaned!S560</f>
        <v>93.5</v>
      </c>
      <c r="T560" s="1" t="str">
        <f>[1]salary_data_cleaned!T560</f>
        <v xml:space="preserve">Riverside Research Institute
</v>
      </c>
      <c r="U560" t="str">
        <f>[1]salary_data_cleaned!U560</f>
        <v xml:space="preserve"> OH</v>
      </c>
      <c r="V560">
        <f>[1]salary_data_cleaned!V560</f>
        <v>0</v>
      </c>
      <c r="W560">
        <f>[1]salary_data_cleaned!W560</f>
        <v>53</v>
      </c>
      <c r="X560">
        <f>[1]salary_data_cleaned!X560</f>
        <v>1</v>
      </c>
      <c r="Y560">
        <f>[1]salary_data_cleaned!Y560</f>
        <v>0</v>
      </c>
      <c r="Z560">
        <f>[1]salary_data_cleaned!Z560</f>
        <v>0</v>
      </c>
      <c r="AA560">
        <f>[1]salary_data_cleaned!AA560</f>
        <v>0</v>
      </c>
      <c r="AB560">
        <f>[1]salary_data_cleaned!AB560</f>
        <v>0</v>
      </c>
    </row>
    <row r="561" spans="1:28" ht="409.6" x14ac:dyDescent="0.3">
      <c r="A561" t="str">
        <f>[1]salary_data_cleaned!A561</f>
        <v>Data Science Manager</v>
      </c>
      <c r="B561" t="str">
        <f>[1]salary_data_cleaned!B561</f>
        <v>$95K-$160K (Glassdoor est.)</v>
      </c>
      <c r="C561" s="1" t="str">
        <f>[1]salary_data_cleaned!C561</f>
        <v>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v>
      </c>
      <c r="D561">
        <f>[1]salary_data_cleaned!D561</f>
        <v>3.2</v>
      </c>
      <c r="E561" s="1" t="str">
        <f>[1]salary_data_cleaned!E561</f>
        <v>Numeric, LLC
3.2</v>
      </c>
      <c r="F561" t="str">
        <f>[1]salary_data_cleaned!F561</f>
        <v>Allentown, PA</v>
      </c>
      <c r="G561" t="str">
        <f>[1]salary_data_cleaned!G561</f>
        <v>Chadds Ford, PA</v>
      </c>
      <c r="H561" t="str">
        <f>[1]salary_data_cleaned!H561</f>
        <v>1 to 50 employees</v>
      </c>
      <c r="I561">
        <f>[1]salary_data_cleaned!I561</f>
        <v>-1</v>
      </c>
      <c r="J561" t="str">
        <f>[1]salary_data_cleaned!J561</f>
        <v>Company - Private</v>
      </c>
      <c r="K561" t="str">
        <f>[1]salary_data_cleaned!K561</f>
        <v>Staffing &amp; Outsourcing</v>
      </c>
      <c r="L561" t="str">
        <f>[1]salary_data_cleaned!L561</f>
        <v>Business Services</v>
      </c>
      <c r="M561" t="str">
        <f>[1]salary_data_cleaned!M561</f>
        <v>$5 to $10 million (USD)</v>
      </c>
      <c r="N561">
        <f>[1]salary_data_cleaned!N561</f>
        <v>-1</v>
      </c>
      <c r="O561">
        <f>[1]salary_data_cleaned!O561</f>
        <v>0</v>
      </c>
      <c r="P561">
        <f>[1]salary_data_cleaned!P561</f>
        <v>0</v>
      </c>
      <c r="Q561">
        <f>[1]salary_data_cleaned!Q561</f>
        <v>95</v>
      </c>
      <c r="R561">
        <f>[1]salary_data_cleaned!R561</f>
        <v>160</v>
      </c>
      <c r="S561">
        <f>[1]salary_data_cleaned!S561</f>
        <v>127.5</v>
      </c>
      <c r="T561" s="1" t="str">
        <f>[1]salary_data_cleaned!T561</f>
        <v xml:space="preserve">Numeric, LLC
</v>
      </c>
      <c r="U561" t="str">
        <f>[1]salary_data_cleaned!U561</f>
        <v xml:space="preserve"> PA</v>
      </c>
      <c r="V561">
        <f>[1]salary_data_cleaned!V561</f>
        <v>0</v>
      </c>
      <c r="W561">
        <f>[1]salary_data_cleaned!W561</f>
        <v>-1</v>
      </c>
      <c r="X561">
        <f>[1]salary_data_cleaned!X561</f>
        <v>0</v>
      </c>
      <c r="Y561">
        <f>[1]salary_data_cleaned!Y561</f>
        <v>0</v>
      </c>
      <c r="Z561">
        <f>[1]salary_data_cleaned!Z561</f>
        <v>0</v>
      </c>
      <c r="AA561">
        <f>[1]salary_data_cleaned!AA561</f>
        <v>0</v>
      </c>
      <c r="AB561">
        <f>[1]salary_data_cleaned!AB561</f>
        <v>1</v>
      </c>
    </row>
    <row r="562" spans="1:28" ht="409.6" x14ac:dyDescent="0.3">
      <c r="A562" t="str">
        <f>[1]salary_data_cleaned!A562</f>
        <v>Data Analyst 2 (Missionary Department)</v>
      </c>
      <c r="B562" t="str">
        <f>[1]salary_data_cleaned!B562</f>
        <v>$53K-$91K (Glassdoor est.)</v>
      </c>
      <c r="C562" s="1" t="str">
        <f>[1]salary_data_cleaned!C562</f>
        <v>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v>
      </c>
      <c r="D562">
        <f>[1]salary_data_cleaned!D562</f>
        <v>4.2</v>
      </c>
      <c r="E562" s="1" t="str">
        <f>[1]salary_data_cleaned!E562</f>
        <v>The Church of Jesus Christ of Latter-day Saints
4.2</v>
      </c>
      <c r="F562" t="str">
        <f>[1]salary_data_cleaned!F562</f>
        <v>Salt Lake City, UT</v>
      </c>
      <c r="G562" t="str">
        <f>[1]salary_data_cleaned!G562</f>
        <v>Salt Lake City, UT</v>
      </c>
      <c r="H562" t="str">
        <f>[1]salary_data_cleaned!H562</f>
        <v>10000+ employees</v>
      </c>
      <c r="I562">
        <f>[1]salary_data_cleaned!I562</f>
        <v>-1</v>
      </c>
      <c r="J562" t="str">
        <f>[1]salary_data_cleaned!J562</f>
        <v>Nonprofit Organization</v>
      </c>
      <c r="K562" t="str">
        <f>[1]salary_data_cleaned!K562</f>
        <v>Religious Organizations</v>
      </c>
      <c r="L562" t="str">
        <f>[1]salary_data_cleaned!L562</f>
        <v>Non-Profit</v>
      </c>
      <c r="M562" t="str">
        <f>[1]salary_data_cleaned!M562</f>
        <v>Unknown / Non-Applicable</v>
      </c>
      <c r="N562">
        <f>[1]salary_data_cleaned!N562</f>
        <v>-1</v>
      </c>
      <c r="O562">
        <f>[1]salary_data_cleaned!O562</f>
        <v>0</v>
      </c>
      <c r="P562">
        <f>[1]salary_data_cleaned!P562</f>
        <v>0</v>
      </c>
      <c r="Q562">
        <f>[1]salary_data_cleaned!Q562</f>
        <v>53</v>
      </c>
      <c r="R562">
        <f>[1]salary_data_cleaned!R562</f>
        <v>91</v>
      </c>
      <c r="S562">
        <f>[1]salary_data_cleaned!S562</f>
        <v>72</v>
      </c>
      <c r="T562" s="1" t="str">
        <f>[1]salary_data_cleaned!T562</f>
        <v xml:space="preserve">The Church of Jesus Christ of Latter-day Saints
</v>
      </c>
      <c r="U562" t="str">
        <f>[1]salary_data_cleaned!U562</f>
        <v xml:space="preserve"> UT</v>
      </c>
      <c r="V562">
        <f>[1]salary_data_cleaned!V562</f>
        <v>1</v>
      </c>
      <c r="W562">
        <f>[1]salary_data_cleaned!W562</f>
        <v>-1</v>
      </c>
      <c r="X562">
        <f>[1]salary_data_cleaned!X562</f>
        <v>0</v>
      </c>
      <c r="Y562">
        <f>[1]salary_data_cleaned!Y562</f>
        <v>0</v>
      </c>
      <c r="Z562">
        <f>[1]salary_data_cleaned!Z562</f>
        <v>0</v>
      </c>
      <c r="AA562">
        <f>[1]salary_data_cleaned!AA562</f>
        <v>0</v>
      </c>
      <c r="AB562">
        <f>[1]salary_data_cleaned!AB562</f>
        <v>0</v>
      </c>
    </row>
    <row r="563" spans="1:28" ht="409.6" x14ac:dyDescent="0.3">
      <c r="A563" t="str">
        <f>[1]salary_data_cleaned!A563</f>
        <v>Enterprise Architect, Data</v>
      </c>
      <c r="B563" t="str">
        <f>[1]salary_data_cleaned!B563</f>
        <v>$101K-$158K (Glassdoor est.)</v>
      </c>
      <c r="C563" s="1" t="str">
        <f>[1]salary_data_cleaned!C563</f>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v>
      </c>
      <c r="D563">
        <f>[1]salary_data_cleaned!D563</f>
        <v>3.6</v>
      </c>
      <c r="E563" s="1" t="str">
        <f>[1]salary_data_cleaned!E563</f>
        <v>MassMutual
3.6</v>
      </c>
      <c r="F563" t="str">
        <f>[1]salary_data_cleaned!F563</f>
        <v>Boston, MA</v>
      </c>
      <c r="G563" t="str">
        <f>[1]salary_data_cleaned!G563</f>
        <v>Springfield, MA</v>
      </c>
      <c r="H563" t="str">
        <f>[1]salary_data_cleaned!H563</f>
        <v>5001 to 10000 employees</v>
      </c>
      <c r="I563">
        <f>[1]salary_data_cleaned!I563</f>
        <v>1851</v>
      </c>
      <c r="J563" t="str">
        <f>[1]salary_data_cleaned!J563</f>
        <v>Company - Private</v>
      </c>
      <c r="K563" t="str">
        <f>[1]salary_data_cleaned!K563</f>
        <v>Insurance Carriers</v>
      </c>
      <c r="L563" t="str">
        <f>[1]salary_data_cleaned!L563</f>
        <v>Insurance</v>
      </c>
      <c r="M563" t="str">
        <f>[1]salary_data_cleaned!M563</f>
        <v>$10+ billion (USD)</v>
      </c>
      <c r="N563">
        <f>[1]salary_data_cleaned!N563</f>
        <v>-1</v>
      </c>
      <c r="O563">
        <f>[1]salary_data_cleaned!O563</f>
        <v>0</v>
      </c>
      <c r="P563">
        <f>[1]salary_data_cleaned!P563</f>
        <v>0</v>
      </c>
      <c r="Q563">
        <f>[1]salary_data_cleaned!Q563</f>
        <v>101</v>
      </c>
      <c r="R563">
        <f>[1]salary_data_cleaned!R563</f>
        <v>158</v>
      </c>
      <c r="S563">
        <f>[1]salary_data_cleaned!S563</f>
        <v>129.5</v>
      </c>
      <c r="T563" s="1" t="str">
        <f>[1]salary_data_cleaned!T563</f>
        <v xml:space="preserve">MassMutual
</v>
      </c>
      <c r="U563" t="str">
        <f>[1]salary_data_cleaned!U563</f>
        <v xml:space="preserve"> MA</v>
      </c>
      <c r="V563">
        <f>[1]salary_data_cleaned!V563</f>
        <v>0</v>
      </c>
      <c r="W563">
        <f>[1]salary_data_cleaned!W563</f>
        <v>169</v>
      </c>
      <c r="X563">
        <f>[1]salary_data_cleaned!X563</f>
        <v>1</v>
      </c>
      <c r="Y563">
        <f>[1]salary_data_cleaned!Y563</f>
        <v>0</v>
      </c>
      <c r="Z563">
        <f>[1]salary_data_cleaned!Z563</f>
        <v>1</v>
      </c>
      <c r="AA563">
        <f>[1]salary_data_cleaned!AA563</f>
        <v>1</v>
      </c>
      <c r="AB563">
        <f>[1]salary_data_cleaned!AB563</f>
        <v>1</v>
      </c>
    </row>
    <row r="564" spans="1:28" ht="409.6" x14ac:dyDescent="0.3">
      <c r="A564" t="str">
        <f>[1]salary_data_cleaned!A564</f>
        <v>Supply Chain Data Analyst</v>
      </c>
      <c r="B564" t="str">
        <f>[1]salary_data_cleaned!B564</f>
        <v>$33K-$61K (Glassdoor est.)</v>
      </c>
      <c r="C564" s="1" t="str">
        <f>[1]salary_data_cleaned!C564</f>
        <v>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v>
      </c>
      <c r="D564">
        <f>[1]salary_data_cleaned!D564</f>
        <v>3.1</v>
      </c>
      <c r="E564" s="1" t="str">
        <f>[1]salary_data_cleaned!E564</f>
        <v>Icon Health and Fitness
3.1</v>
      </c>
      <c r="F564" t="str">
        <f>[1]salary_data_cleaned!F564</f>
        <v>Logan, UT</v>
      </c>
      <c r="G564" t="str">
        <f>[1]salary_data_cleaned!G564</f>
        <v>Logan, UT</v>
      </c>
      <c r="H564" t="str">
        <f>[1]salary_data_cleaned!H564</f>
        <v>1001 to 5000 employees</v>
      </c>
      <c r="I564">
        <f>[1]salary_data_cleaned!I564</f>
        <v>1977</v>
      </c>
      <c r="J564" t="str">
        <f>[1]salary_data_cleaned!J564</f>
        <v>Company - Private</v>
      </c>
      <c r="K564" t="str">
        <f>[1]salary_data_cleaned!K564</f>
        <v>Consumer Products Manufacturing</v>
      </c>
      <c r="L564" t="str">
        <f>[1]salary_data_cleaned!L564</f>
        <v>Manufacturing</v>
      </c>
      <c r="M564" t="str">
        <f>[1]salary_data_cleaned!M564</f>
        <v>$500 million to $1 billion (USD)</v>
      </c>
      <c r="N564" t="str">
        <f>[1]salary_data_cleaned!N564</f>
        <v>Life Fitness, Brooks Running, Under Armour</v>
      </c>
      <c r="O564">
        <f>[1]salary_data_cleaned!O564</f>
        <v>0</v>
      </c>
      <c r="P564">
        <f>[1]salary_data_cleaned!P564</f>
        <v>0</v>
      </c>
      <c r="Q564">
        <f>[1]salary_data_cleaned!Q564</f>
        <v>33</v>
      </c>
      <c r="R564">
        <f>[1]salary_data_cleaned!R564</f>
        <v>61</v>
      </c>
      <c r="S564">
        <f>[1]salary_data_cleaned!S564</f>
        <v>47</v>
      </c>
      <c r="T564" s="1" t="str">
        <f>[1]salary_data_cleaned!T564</f>
        <v xml:space="preserve">Icon Health and Fitness
</v>
      </c>
      <c r="U564" t="str">
        <f>[1]salary_data_cleaned!U564</f>
        <v xml:space="preserve"> UT</v>
      </c>
      <c r="V564">
        <f>[1]salary_data_cleaned!V564</f>
        <v>1</v>
      </c>
      <c r="W564">
        <f>[1]salary_data_cleaned!W564</f>
        <v>43</v>
      </c>
      <c r="X564">
        <f>[1]salary_data_cleaned!X564</f>
        <v>1</v>
      </c>
      <c r="Y564">
        <f>[1]salary_data_cleaned!Y564</f>
        <v>0</v>
      </c>
      <c r="Z564">
        <f>[1]salary_data_cleaned!Z564</f>
        <v>0</v>
      </c>
      <c r="AA564">
        <f>[1]salary_data_cleaned!AA564</f>
        <v>0</v>
      </c>
      <c r="AB564">
        <f>[1]salary_data_cleaned!AB564</f>
        <v>1</v>
      </c>
    </row>
    <row r="565" spans="1:28" ht="409.6" x14ac:dyDescent="0.3">
      <c r="A565" t="str">
        <f>[1]salary_data_cleaned!A565</f>
        <v>Data Engineer - ETL</v>
      </c>
      <c r="B565" t="str">
        <f>[1]salary_data_cleaned!B565</f>
        <v>$44K-$86K (Glassdoor est.)</v>
      </c>
      <c r="C565" s="1" t="str">
        <f>[1]salary_data_cleaned!C565</f>
        <v>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v>
      </c>
      <c r="D565">
        <f>[1]salary_data_cleaned!D565</f>
        <v>3.8</v>
      </c>
      <c r="E565" s="1" t="str">
        <f>[1]salary_data_cleaned!E565</f>
        <v>Shipt
3.8</v>
      </c>
      <c r="F565" t="str">
        <f>[1]salary_data_cleaned!F565</f>
        <v>Birmingham, AL</v>
      </c>
      <c r="G565" t="str">
        <f>[1]salary_data_cleaned!G565</f>
        <v>Birmingham, AL</v>
      </c>
      <c r="H565" t="str">
        <f>[1]salary_data_cleaned!H565</f>
        <v>501 to 1000 employees</v>
      </c>
      <c r="I565">
        <f>[1]salary_data_cleaned!I565</f>
        <v>2014</v>
      </c>
      <c r="J565" t="str">
        <f>[1]salary_data_cleaned!J565</f>
        <v>Subsidiary or Business Segment</v>
      </c>
      <c r="K565" t="str">
        <f>[1]salary_data_cleaned!K565</f>
        <v>Consumer Product Rental</v>
      </c>
      <c r="L565" t="str">
        <f>[1]salary_data_cleaned!L565</f>
        <v>Consumer Services</v>
      </c>
      <c r="M565" t="str">
        <f>[1]salary_data_cleaned!M565</f>
        <v>Unknown / Non-Applicable</v>
      </c>
      <c r="N565">
        <f>[1]salary_data_cleaned!N565</f>
        <v>-1</v>
      </c>
      <c r="O565">
        <f>[1]salary_data_cleaned!O565</f>
        <v>0</v>
      </c>
      <c r="P565">
        <f>[1]salary_data_cleaned!P565</f>
        <v>0</v>
      </c>
      <c r="Q565">
        <f>[1]salary_data_cleaned!Q565</f>
        <v>44</v>
      </c>
      <c r="R565">
        <f>[1]salary_data_cleaned!R565</f>
        <v>86</v>
      </c>
      <c r="S565">
        <f>[1]salary_data_cleaned!S565</f>
        <v>65</v>
      </c>
      <c r="T565" s="1" t="str">
        <f>[1]salary_data_cleaned!T565</f>
        <v xml:space="preserve">Shipt
</v>
      </c>
      <c r="U565" t="str">
        <f>[1]salary_data_cleaned!U565</f>
        <v xml:space="preserve"> AL</v>
      </c>
      <c r="V565">
        <f>[1]salary_data_cleaned!V565</f>
        <v>1</v>
      </c>
      <c r="W565">
        <f>[1]salary_data_cleaned!W565</f>
        <v>6</v>
      </c>
      <c r="X565">
        <f>[1]salary_data_cleaned!X565</f>
        <v>1</v>
      </c>
      <c r="Y565">
        <f>[1]salary_data_cleaned!Y565</f>
        <v>0</v>
      </c>
      <c r="Z565">
        <f>[1]salary_data_cleaned!Z565</f>
        <v>1</v>
      </c>
      <c r="AA565">
        <f>[1]salary_data_cleaned!AA565</f>
        <v>1</v>
      </c>
      <c r="AB565">
        <f>[1]salary_data_cleaned!AB565</f>
        <v>1</v>
      </c>
    </row>
    <row r="566" spans="1:28" ht="409.6" x14ac:dyDescent="0.3">
      <c r="A566" t="str">
        <f>[1]salary_data_cleaned!A566</f>
        <v>Corporate Risk Data Analyst (SQL Based) - Milwaukee or</v>
      </c>
      <c r="B566" t="str">
        <f>[1]salary_data_cleaned!B566</f>
        <v>$43K-$77K (Glassdoor est.)</v>
      </c>
      <c r="C566" s="1" t="str">
        <f>[1]salary_data_cleaned!C566</f>
        <v>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v>
      </c>
      <c r="D566">
        <f>[1]salary_data_cleaned!D566</f>
        <v>3.8</v>
      </c>
      <c r="E566" s="1" t="str">
        <f>[1]salary_data_cleaned!E566</f>
        <v>Associated Banc-Corp
3.8</v>
      </c>
      <c r="F566" t="str">
        <f>[1]salary_data_cleaned!F566</f>
        <v>Green Bay, WI</v>
      </c>
      <c r="G566" t="str">
        <f>[1]salary_data_cleaned!G566</f>
        <v>Green Bay, WI</v>
      </c>
      <c r="H566" t="str">
        <f>[1]salary_data_cleaned!H566</f>
        <v>1001 to 5000 employees</v>
      </c>
      <c r="I566">
        <f>[1]salary_data_cleaned!I566</f>
        <v>1870</v>
      </c>
      <c r="J566" t="str">
        <f>[1]salary_data_cleaned!J566</f>
        <v>Company - Public</v>
      </c>
      <c r="K566" t="str">
        <f>[1]salary_data_cleaned!K566</f>
        <v>Banks &amp; Credit Unions</v>
      </c>
      <c r="L566" t="str">
        <f>[1]salary_data_cleaned!L566</f>
        <v>Finance</v>
      </c>
      <c r="M566" t="str">
        <f>[1]salary_data_cleaned!M566</f>
        <v>$1 to $2 billion (USD)</v>
      </c>
      <c r="N566" t="str">
        <f>[1]salary_data_cleaned!N566</f>
        <v>Wells Fargo, BMO Harris Bank, U.S. Bank</v>
      </c>
      <c r="O566">
        <f>[1]salary_data_cleaned!O566</f>
        <v>0</v>
      </c>
      <c r="P566">
        <f>[1]salary_data_cleaned!P566</f>
        <v>0</v>
      </c>
      <c r="Q566">
        <f>[1]salary_data_cleaned!Q566</f>
        <v>43</v>
      </c>
      <c r="R566">
        <f>[1]salary_data_cleaned!R566</f>
        <v>77</v>
      </c>
      <c r="S566">
        <f>[1]salary_data_cleaned!S566</f>
        <v>60</v>
      </c>
      <c r="T566" s="1" t="str">
        <f>[1]salary_data_cleaned!T566</f>
        <v xml:space="preserve">Associated Banc-Corp
</v>
      </c>
      <c r="U566" t="str">
        <f>[1]salary_data_cleaned!U566</f>
        <v xml:space="preserve"> WI</v>
      </c>
      <c r="V566">
        <f>[1]salary_data_cleaned!V566</f>
        <v>1</v>
      </c>
      <c r="W566">
        <f>[1]salary_data_cleaned!W566</f>
        <v>150</v>
      </c>
      <c r="X566">
        <f>[1]salary_data_cleaned!X566</f>
        <v>0</v>
      </c>
      <c r="Y566">
        <f>[1]salary_data_cleaned!Y566</f>
        <v>0</v>
      </c>
      <c r="Z566">
        <f>[1]salary_data_cleaned!Z566</f>
        <v>0</v>
      </c>
      <c r="AA566">
        <f>[1]salary_data_cleaned!AA566</f>
        <v>1</v>
      </c>
      <c r="AB566">
        <f>[1]salary_data_cleaned!AB566</f>
        <v>1</v>
      </c>
    </row>
    <row r="567" spans="1:28" ht="409.6" x14ac:dyDescent="0.3">
      <c r="A567" t="str">
        <f>[1]salary_data_cleaned!A567</f>
        <v>Senior Manager, Epidemiologic Data Scientist</v>
      </c>
      <c r="B567" t="str">
        <f>[1]salary_data_cleaned!B567</f>
        <v>$125K-$210K (Glassdoor est.)</v>
      </c>
      <c r="C567" s="1" t="str">
        <f>[1]salary_data_cleaned!C567</f>
        <v>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
      <c r="D567">
        <f>[1]salary_data_cleaned!D567</f>
        <v>4</v>
      </c>
      <c r="E567" s="1" t="str">
        <f>[1]salary_data_cleaned!E567</f>
        <v>Pfizer
4.0</v>
      </c>
      <c r="F567" t="str">
        <f>[1]salary_data_cleaned!F567</f>
        <v>New York, NY</v>
      </c>
      <c r="G567" t="str">
        <f>[1]salary_data_cleaned!G567</f>
        <v>New York, NY</v>
      </c>
      <c r="H567" t="str">
        <f>[1]salary_data_cleaned!H567</f>
        <v>10000+ employees</v>
      </c>
      <c r="I567">
        <f>[1]salary_data_cleaned!I567</f>
        <v>1849</v>
      </c>
      <c r="J567" t="str">
        <f>[1]salary_data_cleaned!J567</f>
        <v>Company - Public</v>
      </c>
      <c r="K567" t="str">
        <f>[1]salary_data_cleaned!K567</f>
        <v>Biotech &amp; Pharmaceuticals</v>
      </c>
      <c r="L567" t="str">
        <f>[1]salary_data_cleaned!L567</f>
        <v>Biotech &amp; Pharmaceuticals</v>
      </c>
      <c r="M567" t="str">
        <f>[1]salary_data_cleaned!M567</f>
        <v>$10+ billion (USD)</v>
      </c>
      <c r="N567">
        <f>[1]salary_data_cleaned!N567</f>
        <v>-1</v>
      </c>
      <c r="O567">
        <f>[1]salary_data_cleaned!O567</f>
        <v>0</v>
      </c>
      <c r="P567">
        <f>[1]salary_data_cleaned!P567</f>
        <v>0</v>
      </c>
      <c r="Q567">
        <f>[1]salary_data_cleaned!Q567</f>
        <v>125</v>
      </c>
      <c r="R567">
        <f>[1]salary_data_cleaned!R567</f>
        <v>210</v>
      </c>
      <c r="S567">
        <f>[1]salary_data_cleaned!S567</f>
        <v>167.5</v>
      </c>
      <c r="T567" s="1" t="str">
        <f>[1]salary_data_cleaned!T567</f>
        <v xml:space="preserve">Pfizer
</v>
      </c>
      <c r="U567" t="str">
        <f>[1]salary_data_cleaned!U567</f>
        <v xml:space="preserve"> NY</v>
      </c>
      <c r="V567">
        <f>[1]salary_data_cleaned!V567</f>
        <v>1</v>
      </c>
      <c r="W567">
        <f>[1]salary_data_cleaned!W567</f>
        <v>171</v>
      </c>
      <c r="X567">
        <f>[1]salary_data_cleaned!X567</f>
        <v>0</v>
      </c>
      <c r="Y567">
        <f>[1]salary_data_cleaned!Y567</f>
        <v>0</v>
      </c>
      <c r="Z567">
        <f>[1]salary_data_cleaned!Z567</f>
        <v>0</v>
      </c>
      <c r="AA567">
        <f>[1]salary_data_cleaned!AA567</f>
        <v>1</v>
      </c>
      <c r="AB567">
        <f>[1]salary_data_cleaned!AB567</f>
        <v>1</v>
      </c>
    </row>
    <row r="568" spans="1:28" ht="409.6" x14ac:dyDescent="0.3">
      <c r="A568" t="str">
        <f>[1]salary_data_cleaned!A568</f>
        <v>Marketing Data Analyst, May 2020 Undergrad</v>
      </c>
      <c r="B568" t="str">
        <f>[1]salary_data_cleaned!B568</f>
        <v>$44K-$86K (Glassdoor est.)</v>
      </c>
      <c r="C568" s="1" t="str">
        <f>[1]salary_data_cleaned!C568</f>
        <v>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v>
      </c>
      <c r="D568">
        <f>[1]salary_data_cleaned!D568</f>
        <v>3.8</v>
      </c>
      <c r="E568" s="1" t="str">
        <f>[1]salary_data_cleaned!E568</f>
        <v>Fareportal
3.8</v>
      </c>
      <c r="F568" t="str">
        <f>[1]salary_data_cleaned!F568</f>
        <v>New York, NY</v>
      </c>
      <c r="G568" t="str">
        <f>[1]salary_data_cleaned!G568</f>
        <v>New York, NY</v>
      </c>
      <c r="H568" t="str">
        <f>[1]salary_data_cleaned!H568</f>
        <v>1001 to 5000 employees</v>
      </c>
      <c r="I568">
        <f>[1]salary_data_cleaned!I568</f>
        <v>2002</v>
      </c>
      <c r="J568" t="str">
        <f>[1]salary_data_cleaned!J568</f>
        <v>Company - Private</v>
      </c>
      <c r="K568" t="str">
        <f>[1]salary_data_cleaned!K568</f>
        <v>Travel Agencies</v>
      </c>
      <c r="L568" t="str">
        <f>[1]salary_data_cleaned!L568</f>
        <v>Travel &amp; Tourism</v>
      </c>
      <c r="M568" t="str">
        <f>[1]salary_data_cleaned!M568</f>
        <v>$2 to $5 billion (USD)</v>
      </c>
      <c r="N568" t="str">
        <f>[1]salary_data_cleaned!N568</f>
        <v>Expedia Group, Orbitz Worldwide, Priceline.com</v>
      </c>
      <c r="O568">
        <f>[1]salary_data_cleaned!O568</f>
        <v>0</v>
      </c>
      <c r="P568">
        <f>[1]salary_data_cleaned!P568</f>
        <v>0</v>
      </c>
      <c r="Q568">
        <f>[1]salary_data_cleaned!Q568</f>
        <v>44</v>
      </c>
      <c r="R568">
        <f>[1]salary_data_cleaned!R568</f>
        <v>86</v>
      </c>
      <c r="S568">
        <f>[1]salary_data_cleaned!S568</f>
        <v>65</v>
      </c>
      <c r="T568" s="1" t="str">
        <f>[1]salary_data_cleaned!T568</f>
        <v xml:space="preserve">Fareportal
</v>
      </c>
      <c r="U568" t="str">
        <f>[1]salary_data_cleaned!U568</f>
        <v xml:space="preserve"> NY</v>
      </c>
      <c r="V568">
        <f>[1]salary_data_cleaned!V568</f>
        <v>1</v>
      </c>
      <c r="W568">
        <f>[1]salary_data_cleaned!W568</f>
        <v>18</v>
      </c>
      <c r="X568">
        <f>[1]salary_data_cleaned!X568</f>
        <v>0</v>
      </c>
      <c r="Y568">
        <f>[1]salary_data_cleaned!Y568</f>
        <v>0</v>
      </c>
      <c r="Z568">
        <f>[1]salary_data_cleaned!Z568</f>
        <v>0</v>
      </c>
      <c r="AA568">
        <f>[1]salary_data_cleaned!AA568</f>
        <v>0</v>
      </c>
      <c r="AB568">
        <f>[1]salary_data_cleaned!AB568</f>
        <v>1</v>
      </c>
    </row>
    <row r="569" spans="1:28" ht="409.6" x14ac:dyDescent="0.3">
      <c r="A569" t="str">
        <f>[1]salary_data_cleaned!A569</f>
        <v>Senior Data Analyst</v>
      </c>
      <c r="B569" t="str">
        <f>[1]salary_data_cleaned!B569</f>
        <v>$69K-$119K (Glassdoor est.)</v>
      </c>
      <c r="C569" s="1" t="str">
        <f>[1]salary_data_cleaned!C569</f>
        <v>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
      <c r="D569">
        <f>[1]salary_data_cleaned!D569</f>
        <v>4</v>
      </c>
      <c r="E569" s="1" t="str">
        <f>[1]salary_data_cleaned!E569</f>
        <v>Novetta
4.0</v>
      </c>
      <c r="F569" t="str">
        <f>[1]salary_data_cleaned!F569</f>
        <v>Herndon, VA</v>
      </c>
      <c r="G569" t="str">
        <f>[1]salary_data_cleaned!G569</f>
        <v>Mc Lean, VA</v>
      </c>
      <c r="H569" t="str">
        <f>[1]salary_data_cleaned!H569</f>
        <v>501 to 1000 employees</v>
      </c>
      <c r="I569">
        <f>[1]salary_data_cleaned!I569</f>
        <v>2012</v>
      </c>
      <c r="J569" t="str">
        <f>[1]salary_data_cleaned!J569</f>
        <v>Company - Private</v>
      </c>
      <c r="K569" t="str">
        <f>[1]salary_data_cleaned!K569</f>
        <v>Enterprise Software &amp; Network Solutions</v>
      </c>
      <c r="L569" t="str">
        <f>[1]salary_data_cleaned!L569</f>
        <v>Information Technology</v>
      </c>
      <c r="M569" t="str">
        <f>[1]salary_data_cleaned!M569</f>
        <v>$100 to $500 million (USD)</v>
      </c>
      <c r="N569" t="str">
        <f>[1]salary_data_cleaned!N569</f>
        <v>Leidos, CACI International, Booz Allen Hamilton</v>
      </c>
      <c r="O569">
        <f>[1]salary_data_cleaned!O569</f>
        <v>0</v>
      </c>
      <c r="P569">
        <f>[1]salary_data_cleaned!P569</f>
        <v>0</v>
      </c>
      <c r="Q569">
        <f>[1]salary_data_cleaned!Q569</f>
        <v>69</v>
      </c>
      <c r="R569">
        <f>[1]salary_data_cleaned!R569</f>
        <v>119</v>
      </c>
      <c r="S569">
        <f>[1]salary_data_cleaned!S569</f>
        <v>94</v>
      </c>
      <c r="T569" s="1" t="str">
        <f>[1]salary_data_cleaned!T569</f>
        <v xml:space="preserve">Novetta
</v>
      </c>
      <c r="U569" t="str">
        <f>[1]salary_data_cleaned!U569</f>
        <v xml:space="preserve"> VA</v>
      </c>
      <c r="V569">
        <f>[1]salary_data_cleaned!V569</f>
        <v>0</v>
      </c>
      <c r="W569">
        <f>[1]salary_data_cleaned!W569</f>
        <v>8</v>
      </c>
      <c r="X569">
        <f>[1]salary_data_cleaned!X569</f>
        <v>1</v>
      </c>
      <c r="Y569">
        <f>[1]salary_data_cleaned!Y569</f>
        <v>0</v>
      </c>
      <c r="Z569">
        <f>[1]salary_data_cleaned!Z569</f>
        <v>0</v>
      </c>
      <c r="AA569">
        <f>[1]salary_data_cleaned!AA569</f>
        <v>0</v>
      </c>
      <c r="AB569">
        <f>[1]salary_data_cleaned!AB569</f>
        <v>0</v>
      </c>
    </row>
    <row r="570" spans="1:28" ht="409.6" x14ac:dyDescent="0.3">
      <c r="A570" t="str">
        <f>[1]salary_data_cleaned!A570</f>
        <v>Senior Data Analyst</v>
      </c>
      <c r="B570" t="str">
        <f>[1]salary_data_cleaned!B570</f>
        <v>$65K-$110K (Glassdoor est.)</v>
      </c>
      <c r="C570" s="1" t="str">
        <f>[1]salary_data_cleaned!C570</f>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v>
      </c>
      <c r="D570">
        <f>[1]salary_data_cleaned!D570</f>
        <v>1.9</v>
      </c>
      <c r="E570" s="1" t="str">
        <f>[1]salary_data_cleaned!E570</f>
        <v>Moda Operandi
1.9</v>
      </c>
      <c r="F570" t="str">
        <f>[1]salary_data_cleaned!F570</f>
        <v>New York, NY</v>
      </c>
      <c r="G570" t="str">
        <f>[1]salary_data_cleaned!G570</f>
        <v>New York, NY</v>
      </c>
      <c r="H570" t="str">
        <f>[1]salary_data_cleaned!H570</f>
        <v>201 to 500 employees</v>
      </c>
      <c r="I570">
        <f>[1]salary_data_cleaned!I570</f>
        <v>2010</v>
      </c>
      <c r="J570" t="str">
        <f>[1]salary_data_cleaned!J570</f>
        <v>Company - Private</v>
      </c>
      <c r="K570" t="str">
        <f>[1]salary_data_cleaned!K570</f>
        <v>Department, Clothing, &amp; Shoe Stores</v>
      </c>
      <c r="L570" t="str">
        <f>[1]salary_data_cleaned!L570</f>
        <v>Retail</v>
      </c>
      <c r="M570" t="str">
        <f>[1]salary_data_cleaned!M570</f>
        <v>$100 to $500 million (USD)</v>
      </c>
      <c r="N570" t="str">
        <f>[1]salary_data_cleaned!N570</f>
        <v>YOOX NET-A-PORTER GROUP, Farfetch, MATCHESFASHION</v>
      </c>
      <c r="O570">
        <f>[1]salary_data_cleaned!O570</f>
        <v>0</v>
      </c>
      <c r="P570">
        <f>[1]salary_data_cleaned!P570</f>
        <v>0</v>
      </c>
      <c r="Q570">
        <f>[1]salary_data_cleaned!Q570</f>
        <v>65</v>
      </c>
      <c r="R570">
        <f>[1]salary_data_cleaned!R570</f>
        <v>110</v>
      </c>
      <c r="S570">
        <f>[1]salary_data_cleaned!S570</f>
        <v>87.5</v>
      </c>
      <c r="T570" s="1" t="str">
        <f>[1]salary_data_cleaned!T570</f>
        <v xml:space="preserve">Moda Operandi
</v>
      </c>
      <c r="U570" t="str">
        <f>[1]salary_data_cleaned!U570</f>
        <v xml:space="preserve"> NY</v>
      </c>
      <c r="V570">
        <f>[1]salary_data_cleaned!V570</f>
        <v>1</v>
      </c>
      <c r="W570">
        <f>[1]salary_data_cleaned!W570</f>
        <v>10</v>
      </c>
      <c r="X570">
        <f>[1]salary_data_cleaned!X570</f>
        <v>1</v>
      </c>
      <c r="Y570">
        <f>[1]salary_data_cleaned!Y570</f>
        <v>0</v>
      </c>
      <c r="Z570">
        <f>[1]salary_data_cleaned!Z570</f>
        <v>0</v>
      </c>
      <c r="AA570">
        <f>[1]salary_data_cleaned!AA570</f>
        <v>0</v>
      </c>
      <c r="AB570">
        <f>[1]salary_data_cleaned!AB570</f>
        <v>1</v>
      </c>
    </row>
    <row r="571" spans="1:28" ht="409.6" x14ac:dyDescent="0.3">
      <c r="A571" t="str">
        <f>[1]salary_data_cleaned!A571</f>
        <v>Senior Data Engineer</v>
      </c>
      <c r="B571" t="str">
        <f>[1]salary_data_cleaned!B571</f>
        <v>$67K-$127K (Glassdoor est.)</v>
      </c>
      <c r="C571" s="1" t="str">
        <f>[1]salary_data_cleaned!C571</f>
        <v>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v>
      </c>
      <c r="D571">
        <f>[1]salary_data_cleaned!D571</f>
        <v>4</v>
      </c>
      <c r="E571" s="1" t="str">
        <f>[1]salary_data_cleaned!E571</f>
        <v>Novetta
4.0</v>
      </c>
      <c r="F571" t="str">
        <f>[1]salary_data_cleaned!F571</f>
        <v>Reston, VA</v>
      </c>
      <c r="G571" t="str">
        <f>[1]salary_data_cleaned!G571</f>
        <v>Mc Lean, VA</v>
      </c>
      <c r="H571" t="str">
        <f>[1]salary_data_cleaned!H571</f>
        <v>501 to 1000 employees</v>
      </c>
      <c r="I571">
        <f>[1]salary_data_cleaned!I571</f>
        <v>2012</v>
      </c>
      <c r="J571" t="str">
        <f>[1]salary_data_cleaned!J571</f>
        <v>Company - Private</v>
      </c>
      <c r="K571" t="str">
        <f>[1]salary_data_cleaned!K571</f>
        <v>Enterprise Software &amp; Network Solutions</v>
      </c>
      <c r="L571" t="str">
        <f>[1]salary_data_cleaned!L571</f>
        <v>Information Technology</v>
      </c>
      <c r="M571" t="str">
        <f>[1]salary_data_cleaned!M571</f>
        <v>$100 to $500 million (USD)</v>
      </c>
      <c r="N571" t="str">
        <f>[1]salary_data_cleaned!N571</f>
        <v>Leidos, CACI International, Booz Allen Hamilton</v>
      </c>
      <c r="O571">
        <f>[1]salary_data_cleaned!O571</f>
        <v>0</v>
      </c>
      <c r="P571">
        <f>[1]salary_data_cleaned!P571</f>
        <v>0</v>
      </c>
      <c r="Q571">
        <f>[1]salary_data_cleaned!Q571</f>
        <v>67</v>
      </c>
      <c r="R571">
        <f>[1]salary_data_cleaned!R571</f>
        <v>127</v>
      </c>
      <c r="S571">
        <f>[1]salary_data_cleaned!S571</f>
        <v>97</v>
      </c>
      <c r="T571" s="1" t="str">
        <f>[1]salary_data_cleaned!T571</f>
        <v xml:space="preserve">Novetta
</v>
      </c>
      <c r="U571" t="str">
        <f>[1]salary_data_cleaned!U571</f>
        <v xml:space="preserve"> VA</v>
      </c>
      <c r="V571">
        <f>[1]salary_data_cleaned!V571</f>
        <v>0</v>
      </c>
      <c r="W571">
        <f>[1]salary_data_cleaned!W571</f>
        <v>8</v>
      </c>
      <c r="X571">
        <f>[1]salary_data_cleaned!X571</f>
        <v>1</v>
      </c>
      <c r="Y571">
        <f>[1]salary_data_cleaned!Y571</f>
        <v>0</v>
      </c>
      <c r="Z571">
        <f>[1]salary_data_cleaned!Z571</f>
        <v>1</v>
      </c>
      <c r="AA571">
        <f>[1]salary_data_cleaned!AA571</f>
        <v>1</v>
      </c>
      <c r="AB571">
        <f>[1]salary_data_cleaned!AB571</f>
        <v>0</v>
      </c>
    </row>
    <row r="572" spans="1:28" ht="409.6" x14ac:dyDescent="0.3">
      <c r="A572" t="str">
        <f>[1]salary_data_cleaned!A572</f>
        <v>Senior Data Engineer</v>
      </c>
      <c r="B572" t="str">
        <f>[1]salary_data_cleaned!B572</f>
        <v>$78K-$147K (Glassdoor est.)</v>
      </c>
      <c r="C572" s="1" t="str">
        <f>[1]salary_data_cleaned!C572</f>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v>
      </c>
      <c r="D572">
        <f>[1]salary_data_cleaned!D572</f>
        <v>4.3</v>
      </c>
      <c r="E572" s="1" t="str">
        <f>[1]salary_data_cleaned!E572</f>
        <v>Genesys
4.3</v>
      </c>
      <c r="F572" t="str">
        <f>[1]salary_data_cleaned!F572</f>
        <v>Durham, NC</v>
      </c>
      <c r="G572" t="str">
        <f>[1]salary_data_cleaned!G572</f>
        <v>Daly City, CA</v>
      </c>
      <c r="H572" t="str">
        <f>[1]salary_data_cleaned!H572</f>
        <v>5001 to 10000 employees</v>
      </c>
      <c r="I572">
        <f>[1]salary_data_cleaned!I572</f>
        <v>1990</v>
      </c>
      <c r="J572" t="str">
        <f>[1]salary_data_cleaned!J572</f>
        <v>Company - Private</v>
      </c>
      <c r="K572" t="str">
        <f>[1]salary_data_cleaned!K572</f>
        <v>Computer Hardware &amp; Software</v>
      </c>
      <c r="L572" t="str">
        <f>[1]salary_data_cleaned!L572</f>
        <v>Information Technology</v>
      </c>
      <c r="M572" t="str">
        <f>[1]salary_data_cleaned!M572</f>
        <v>$1 to $2 billion (USD)</v>
      </c>
      <c r="N572" t="str">
        <f>[1]salary_data_cleaned!N572</f>
        <v>Avaya, Five9, Salesforce</v>
      </c>
      <c r="O572">
        <f>[1]salary_data_cleaned!O572</f>
        <v>0</v>
      </c>
      <c r="P572">
        <f>[1]salary_data_cleaned!P572</f>
        <v>0</v>
      </c>
      <c r="Q572">
        <f>[1]salary_data_cleaned!Q572</f>
        <v>78</v>
      </c>
      <c r="R572">
        <f>[1]salary_data_cleaned!R572</f>
        <v>147</v>
      </c>
      <c r="S572">
        <f>[1]salary_data_cleaned!S572</f>
        <v>112.5</v>
      </c>
      <c r="T572" s="1" t="str">
        <f>[1]salary_data_cleaned!T572</f>
        <v xml:space="preserve">Genesys
</v>
      </c>
      <c r="U572" t="str">
        <f>[1]salary_data_cleaned!U572</f>
        <v xml:space="preserve"> NC</v>
      </c>
      <c r="V572">
        <f>[1]salary_data_cleaned!V572</f>
        <v>0</v>
      </c>
      <c r="W572">
        <f>[1]salary_data_cleaned!W572</f>
        <v>30</v>
      </c>
      <c r="X572">
        <f>[1]salary_data_cleaned!X572</f>
        <v>1</v>
      </c>
      <c r="Y572">
        <f>[1]salary_data_cleaned!Y572</f>
        <v>0</v>
      </c>
      <c r="Z572">
        <f>[1]salary_data_cleaned!Z572</f>
        <v>1</v>
      </c>
      <c r="AA572">
        <f>[1]salary_data_cleaned!AA572</f>
        <v>1</v>
      </c>
      <c r="AB572">
        <f>[1]salary_data_cleaned!AB572</f>
        <v>0</v>
      </c>
    </row>
    <row r="573" spans="1:28" ht="409.6" x14ac:dyDescent="0.3">
      <c r="A573" t="str">
        <f>[1]salary_data_cleaned!A573</f>
        <v>Data Modeler (Analytical Systems)</v>
      </c>
      <c r="B573" t="str">
        <f>[1]salary_data_cleaned!B573</f>
        <v>$66K-$117K (Glassdoor est.)</v>
      </c>
      <c r="C573" s="1" t="str">
        <f>[1]salary_data_cleaned!C573</f>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v>
      </c>
      <c r="D573">
        <f>[1]salary_data_cleaned!D573</f>
        <v>3.6</v>
      </c>
      <c r="E573" s="1" t="str">
        <f>[1]salary_data_cleaned!E573</f>
        <v>MassMutual
3.6</v>
      </c>
      <c r="F573" t="str">
        <f>[1]salary_data_cleaned!F573</f>
        <v>Boston, MA</v>
      </c>
      <c r="G573" t="str">
        <f>[1]salary_data_cleaned!G573</f>
        <v>Springfield, MA</v>
      </c>
      <c r="H573" t="str">
        <f>[1]salary_data_cleaned!H573</f>
        <v>5001 to 10000 employees</v>
      </c>
      <c r="I573">
        <f>[1]salary_data_cleaned!I573</f>
        <v>1851</v>
      </c>
      <c r="J573" t="str">
        <f>[1]salary_data_cleaned!J573</f>
        <v>Company - Private</v>
      </c>
      <c r="K573" t="str">
        <f>[1]salary_data_cleaned!K573</f>
        <v>Insurance Carriers</v>
      </c>
      <c r="L573" t="str">
        <f>[1]salary_data_cleaned!L573</f>
        <v>Insurance</v>
      </c>
      <c r="M573" t="str">
        <f>[1]salary_data_cleaned!M573</f>
        <v>$10+ billion (USD)</v>
      </c>
      <c r="N573">
        <f>[1]salary_data_cleaned!N573</f>
        <v>-1</v>
      </c>
      <c r="O573">
        <f>[1]salary_data_cleaned!O573</f>
        <v>0</v>
      </c>
      <c r="P573">
        <f>[1]salary_data_cleaned!P573</f>
        <v>0</v>
      </c>
      <c r="Q573">
        <f>[1]salary_data_cleaned!Q573</f>
        <v>66</v>
      </c>
      <c r="R573">
        <f>[1]salary_data_cleaned!R573</f>
        <v>117</v>
      </c>
      <c r="S573">
        <f>[1]salary_data_cleaned!S573</f>
        <v>91.5</v>
      </c>
      <c r="T573" s="1" t="str">
        <f>[1]salary_data_cleaned!T573</f>
        <v xml:space="preserve">MassMutual
</v>
      </c>
      <c r="U573" t="str">
        <f>[1]salary_data_cleaned!U573</f>
        <v xml:space="preserve"> MA</v>
      </c>
      <c r="V573">
        <f>[1]salary_data_cleaned!V573</f>
        <v>0</v>
      </c>
      <c r="W573">
        <f>[1]salary_data_cleaned!W573</f>
        <v>169</v>
      </c>
      <c r="X573">
        <f>[1]salary_data_cleaned!X573</f>
        <v>0</v>
      </c>
      <c r="Y573">
        <f>[1]salary_data_cleaned!Y573</f>
        <v>0</v>
      </c>
      <c r="Z573">
        <f>[1]salary_data_cleaned!Z573</f>
        <v>1</v>
      </c>
      <c r="AA573">
        <f>[1]salary_data_cleaned!AA573</f>
        <v>1</v>
      </c>
      <c r="AB573">
        <f>[1]salary_data_cleaned!AB573</f>
        <v>1</v>
      </c>
    </row>
    <row r="574" spans="1:28" ht="409.6" x14ac:dyDescent="0.3">
      <c r="A574" t="str">
        <f>[1]salary_data_cleaned!A574</f>
        <v>Data Modeler - Data Solutions Engineer</v>
      </c>
      <c r="B574" t="str">
        <f>[1]salary_data_cleaned!B574</f>
        <v>$37K-$66K (Glassdoor est.)</v>
      </c>
      <c r="C574" s="1" t="str">
        <f>[1]salary_data_cleaned!C574</f>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v>
      </c>
      <c r="D574">
        <f>[1]salary_data_cleaned!D574</f>
        <v>3.3</v>
      </c>
      <c r="E574" s="1" t="str">
        <f>[1]salary_data_cleaned!E574</f>
        <v>Liberty Mutual Insurance
3.3</v>
      </c>
      <c r="F574" t="str">
        <f>[1]salary_data_cleaned!F574</f>
        <v>Indianapolis, IN</v>
      </c>
      <c r="G574" t="str">
        <f>[1]salary_data_cleaned!G574</f>
        <v>Boston, MA</v>
      </c>
      <c r="H574" t="str">
        <f>[1]salary_data_cleaned!H574</f>
        <v>10000+ employees</v>
      </c>
      <c r="I574">
        <f>[1]salary_data_cleaned!I574</f>
        <v>1912</v>
      </c>
      <c r="J574" t="str">
        <f>[1]salary_data_cleaned!J574</f>
        <v>Company - Private</v>
      </c>
      <c r="K574" t="str">
        <f>[1]salary_data_cleaned!K574</f>
        <v>Insurance Carriers</v>
      </c>
      <c r="L574" t="str">
        <f>[1]salary_data_cleaned!L574</f>
        <v>Insurance</v>
      </c>
      <c r="M574" t="str">
        <f>[1]salary_data_cleaned!M574</f>
        <v>$10+ billion (USD)</v>
      </c>
      <c r="N574" t="str">
        <f>[1]salary_data_cleaned!N574</f>
        <v>Travelers, Allstate, State Farm</v>
      </c>
      <c r="O574">
        <f>[1]salary_data_cleaned!O574</f>
        <v>0</v>
      </c>
      <c r="P574">
        <f>[1]salary_data_cleaned!P574</f>
        <v>0</v>
      </c>
      <c r="Q574">
        <f>[1]salary_data_cleaned!Q574</f>
        <v>37</v>
      </c>
      <c r="R574">
        <f>[1]salary_data_cleaned!R574</f>
        <v>66</v>
      </c>
      <c r="S574">
        <f>[1]salary_data_cleaned!S574</f>
        <v>51.5</v>
      </c>
      <c r="T574" s="1" t="str">
        <f>[1]salary_data_cleaned!T574</f>
        <v xml:space="preserve">Liberty Mutual Insurance
</v>
      </c>
      <c r="U574" t="str">
        <f>[1]salary_data_cleaned!U574</f>
        <v xml:space="preserve"> IN</v>
      </c>
      <c r="V574">
        <f>[1]salary_data_cleaned!V574</f>
        <v>0</v>
      </c>
      <c r="W574">
        <f>[1]salary_data_cleaned!W574</f>
        <v>108</v>
      </c>
      <c r="X574">
        <f>[1]salary_data_cleaned!X574</f>
        <v>1</v>
      </c>
      <c r="Y574">
        <f>[1]salary_data_cleaned!Y574</f>
        <v>0</v>
      </c>
      <c r="Z574">
        <f>[1]salary_data_cleaned!Z574</f>
        <v>0</v>
      </c>
      <c r="AA574">
        <f>[1]salary_data_cleaned!AA574</f>
        <v>0</v>
      </c>
      <c r="AB574">
        <f>[1]salary_data_cleaned!AB574</f>
        <v>1</v>
      </c>
    </row>
    <row r="575" spans="1:28" ht="409.6" x14ac:dyDescent="0.3">
      <c r="A575" t="str">
        <f>[1]salary_data_cleaned!A575</f>
        <v>Data Scientist in Translational Medicine</v>
      </c>
      <c r="B575" t="str">
        <f>[1]salary_data_cleaned!B575</f>
        <v>$86K-$143K (Glassdoor est.)</v>
      </c>
      <c r="C575" s="1" t="str">
        <f>[1]salary_data_cleaned!C575</f>
        <v>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v>
      </c>
      <c r="D575">
        <f>[1]salary_data_cleaned!D575</f>
        <v>3.8</v>
      </c>
      <c r="E575" s="1" t="str">
        <f>[1]salary_data_cleaned!E575</f>
        <v>Novartis
3.8</v>
      </c>
      <c r="F575" t="str">
        <f>[1]salary_data_cleaned!F575</f>
        <v>Cambridge, MA</v>
      </c>
      <c r="G575" t="str">
        <f>[1]salary_data_cleaned!G575</f>
        <v>Basel, Switzerland</v>
      </c>
      <c r="H575" t="str">
        <f>[1]salary_data_cleaned!H575</f>
        <v>10000+ employees</v>
      </c>
      <c r="I575">
        <f>[1]salary_data_cleaned!I575</f>
        <v>1996</v>
      </c>
      <c r="J575" t="str">
        <f>[1]salary_data_cleaned!J575</f>
        <v>Company - Public</v>
      </c>
      <c r="K575" t="str">
        <f>[1]salary_data_cleaned!K575</f>
        <v>Biotech &amp; Pharmaceuticals</v>
      </c>
      <c r="L575" t="str">
        <f>[1]salary_data_cleaned!L575</f>
        <v>Biotech &amp; Pharmaceuticals</v>
      </c>
      <c r="M575" t="str">
        <f>[1]salary_data_cleaned!M575</f>
        <v>$10+ billion (USD)</v>
      </c>
      <c r="N575">
        <f>[1]salary_data_cleaned!N575</f>
        <v>-1</v>
      </c>
      <c r="O575">
        <f>[1]salary_data_cleaned!O575</f>
        <v>0</v>
      </c>
      <c r="P575">
        <f>[1]salary_data_cleaned!P575</f>
        <v>0</v>
      </c>
      <c r="Q575">
        <f>[1]salary_data_cleaned!Q575</f>
        <v>86</v>
      </c>
      <c r="R575">
        <f>[1]salary_data_cleaned!R575</f>
        <v>143</v>
      </c>
      <c r="S575">
        <f>[1]salary_data_cleaned!S575</f>
        <v>114.5</v>
      </c>
      <c r="T575" s="1" t="str">
        <f>[1]salary_data_cleaned!T575</f>
        <v xml:space="preserve">Novartis
</v>
      </c>
      <c r="U575" t="str">
        <f>[1]salary_data_cleaned!U575</f>
        <v xml:space="preserve"> MA</v>
      </c>
      <c r="V575">
        <f>[1]salary_data_cleaned!V575</f>
        <v>0</v>
      </c>
      <c r="W575">
        <f>[1]salary_data_cleaned!W575</f>
        <v>24</v>
      </c>
      <c r="X575">
        <f>[1]salary_data_cleaned!X575</f>
        <v>0</v>
      </c>
      <c r="Y575">
        <f>[1]salary_data_cleaned!Y575</f>
        <v>0</v>
      </c>
      <c r="Z575">
        <f>[1]salary_data_cleaned!Z575</f>
        <v>0</v>
      </c>
      <c r="AA575">
        <f>[1]salary_data_cleaned!AA575</f>
        <v>0</v>
      </c>
      <c r="AB575">
        <f>[1]salary_data_cleaned!AB575</f>
        <v>0</v>
      </c>
    </row>
    <row r="576" spans="1:28" ht="409.6" x14ac:dyDescent="0.3">
      <c r="A576" t="str">
        <f>[1]salary_data_cleaned!A576</f>
        <v>Data Scientist</v>
      </c>
      <c r="B576" t="str">
        <f>[1]salary_data_cleaned!B576</f>
        <v>$84K-$146K (Glassdoor est.)</v>
      </c>
      <c r="C576" s="1" t="str">
        <f>[1]salary_data_cleaned!C576</f>
        <v>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v>
      </c>
      <c r="D576">
        <f>[1]salary_data_cleaned!D576</f>
        <v>4.3</v>
      </c>
      <c r="E576" s="1" t="str">
        <f>[1]salary_data_cleaned!E576</f>
        <v>USEReady
4.3</v>
      </c>
      <c r="F576" t="str">
        <f>[1]salary_data_cleaned!F576</f>
        <v>New York, NY</v>
      </c>
      <c r="G576" t="str">
        <f>[1]salary_data_cleaned!G576</f>
        <v>New York, NY</v>
      </c>
      <c r="H576" t="str">
        <f>[1]salary_data_cleaned!H576</f>
        <v>201 to 500 employees</v>
      </c>
      <c r="I576">
        <f>[1]salary_data_cleaned!I576</f>
        <v>2011</v>
      </c>
      <c r="J576" t="str">
        <f>[1]salary_data_cleaned!J576</f>
        <v>Company - Private</v>
      </c>
      <c r="K576" t="str">
        <f>[1]salary_data_cleaned!K576</f>
        <v>Consulting</v>
      </c>
      <c r="L576" t="str">
        <f>[1]salary_data_cleaned!L576</f>
        <v>Business Services</v>
      </c>
      <c r="M576" t="str">
        <f>[1]salary_data_cleaned!M576</f>
        <v>$10 to $25 million (USD)</v>
      </c>
      <c r="N576">
        <f>[1]salary_data_cleaned!N576</f>
        <v>-1</v>
      </c>
      <c r="O576">
        <f>[1]salary_data_cleaned!O576</f>
        <v>0</v>
      </c>
      <c r="P576">
        <f>[1]salary_data_cleaned!P576</f>
        <v>0</v>
      </c>
      <c r="Q576">
        <f>[1]salary_data_cleaned!Q576</f>
        <v>84</v>
      </c>
      <c r="R576">
        <f>[1]salary_data_cleaned!R576</f>
        <v>146</v>
      </c>
      <c r="S576">
        <f>[1]salary_data_cleaned!S576</f>
        <v>115</v>
      </c>
      <c r="T576" s="1" t="str">
        <f>[1]salary_data_cleaned!T576</f>
        <v xml:space="preserve">USEReady
</v>
      </c>
      <c r="U576" t="str">
        <f>[1]salary_data_cleaned!U576</f>
        <v xml:space="preserve"> NY</v>
      </c>
      <c r="V576">
        <f>[1]salary_data_cleaned!V576</f>
        <v>1</v>
      </c>
      <c r="W576">
        <f>[1]salary_data_cleaned!W576</f>
        <v>9</v>
      </c>
      <c r="X576">
        <f>[1]salary_data_cleaned!X576</f>
        <v>1</v>
      </c>
      <c r="Y576">
        <f>[1]salary_data_cleaned!Y576</f>
        <v>0</v>
      </c>
      <c r="Z576">
        <f>[1]salary_data_cleaned!Z576</f>
        <v>1</v>
      </c>
      <c r="AA576">
        <f>[1]salary_data_cleaned!AA576</f>
        <v>1</v>
      </c>
      <c r="AB576">
        <f>[1]salary_data_cleaned!AB576</f>
        <v>0</v>
      </c>
    </row>
    <row r="577" spans="1:28" ht="409.6" x14ac:dyDescent="0.3">
      <c r="A577" t="str">
        <f>[1]salary_data_cleaned!A577</f>
        <v>Product Manager/Data Evangelist</v>
      </c>
      <c r="B577" t="str">
        <f>[1]salary_data_cleaned!B577</f>
        <v>$50K-$98K (Glassdoor est.)</v>
      </c>
      <c r="C577" s="1" t="str">
        <f>[1]salary_data_cleaned!C577</f>
        <v>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v>
      </c>
      <c r="D577">
        <f>[1]salary_data_cleaned!D577</f>
        <v>3.2</v>
      </c>
      <c r="E577" s="1" t="str">
        <f>[1]salary_data_cleaned!E577</f>
        <v>Numeric, LLC
3.2</v>
      </c>
      <c r="F577" t="str">
        <f>[1]salary_data_cleaned!F577</f>
        <v>Phila, PA</v>
      </c>
      <c r="G577" t="str">
        <f>[1]salary_data_cleaned!G577</f>
        <v>Chadds Ford, PA</v>
      </c>
      <c r="H577" t="str">
        <f>[1]salary_data_cleaned!H577</f>
        <v>1 to 50 employees</v>
      </c>
      <c r="I577">
        <f>[1]salary_data_cleaned!I577</f>
        <v>-1</v>
      </c>
      <c r="J577" t="str">
        <f>[1]salary_data_cleaned!J577</f>
        <v>Company - Private</v>
      </c>
      <c r="K577" t="str">
        <f>[1]salary_data_cleaned!K577</f>
        <v>Staffing &amp; Outsourcing</v>
      </c>
      <c r="L577" t="str">
        <f>[1]salary_data_cleaned!L577</f>
        <v>Business Services</v>
      </c>
      <c r="M577" t="str">
        <f>[1]salary_data_cleaned!M577</f>
        <v>$5 to $10 million (USD)</v>
      </c>
      <c r="N577">
        <f>[1]salary_data_cleaned!N577</f>
        <v>-1</v>
      </c>
      <c r="O577">
        <f>[1]salary_data_cleaned!O577</f>
        <v>0</v>
      </c>
      <c r="P577">
        <f>[1]salary_data_cleaned!P577</f>
        <v>0</v>
      </c>
      <c r="Q577">
        <f>[1]salary_data_cleaned!Q577</f>
        <v>50</v>
      </c>
      <c r="R577">
        <f>[1]salary_data_cleaned!R577</f>
        <v>98</v>
      </c>
      <c r="S577">
        <f>[1]salary_data_cleaned!S577</f>
        <v>74</v>
      </c>
      <c r="T577" s="1" t="str">
        <f>[1]salary_data_cleaned!T577</f>
        <v xml:space="preserve">Numeric, LLC
</v>
      </c>
      <c r="U577" t="str">
        <f>[1]salary_data_cleaned!U577</f>
        <v xml:space="preserve"> PA</v>
      </c>
      <c r="V577">
        <f>[1]salary_data_cleaned!V577</f>
        <v>0</v>
      </c>
      <c r="W577">
        <f>[1]salary_data_cleaned!W577</f>
        <v>-1</v>
      </c>
      <c r="X577">
        <f>[1]salary_data_cleaned!X577</f>
        <v>1</v>
      </c>
      <c r="Y577">
        <f>[1]salary_data_cleaned!Y577</f>
        <v>0</v>
      </c>
      <c r="Z577">
        <f>[1]salary_data_cleaned!Z577</f>
        <v>0</v>
      </c>
      <c r="AA577">
        <f>[1]salary_data_cleaned!AA577</f>
        <v>1</v>
      </c>
      <c r="AB577">
        <f>[1]salary_data_cleaned!AB577</f>
        <v>0</v>
      </c>
    </row>
    <row r="578" spans="1:28" ht="409.6" x14ac:dyDescent="0.3">
      <c r="A578" t="str">
        <f>[1]salary_data_cleaned!A578</f>
        <v>Associate Environmental Scientist - Wildlife Biologist</v>
      </c>
      <c r="B578" t="str">
        <f>[1]salary_data_cleaned!B578</f>
        <v>$38K-$64K (Glassdoor est.)</v>
      </c>
      <c r="C578" s="1" t="str">
        <f>[1]salary_data_cleaned!C578</f>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v>
      </c>
      <c r="D578">
        <f>[1]salary_data_cleaned!D578</f>
        <v>4.7</v>
      </c>
      <c r="E578" s="1" t="str">
        <f>[1]salary_data_cleaned!E578</f>
        <v>QK
4.7</v>
      </c>
      <c r="F578" t="str">
        <f>[1]salary_data_cleaned!F578</f>
        <v>Clovis, CA</v>
      </c>
      <c r="G578" t="str">
        <f>[1]salary_data_cleaned!G578</f>
        <v>Visalia, CA</v>
      </c>
      <c r="H578" t="str">
        <f>[1]salary_data_cleaned!H578</f>
        <v>51 to 200 employees</v>
      </c>
      <c r="I578">
        <f>[1]salary_data_cleaned!I578</f>
        <v>1972</v>
      </c>
      <c r="J578" t="str">
        <f>[1]salary_data_cleaned!J578</f>
        <v>Company - Private</v>
      </c>
      <c r="K578" t="str">
        <f>[1]salary_data_cleaned!K578</f>
        <v>Architectural &amp; Engineering Services</v>
      </c>
      <c r="L578" t="str">
        <f>[1]salary_data_cleaned!L578</f>
        <v>Business Services</v>
      </c>
      <c r="M578" t="str">
        <f>[1]salary_data_cleaned!M578</f>
        <v>$10 to $25 million (USD)</v>
      </c>
      <c r="N578">
        <f>[1]salary_data_cleaned!N578</f>
        <v>-1</v>
      </c>
      <c r="O578">
        <f>[1]salary_data_cleaned!O578</f>
        <v>0</v>
      </c>
      <c r="P578">
        <f>[1]salary_data_cleaned!P578</f>
        <v>0</v>
      </c>
      <c r="Q578">
        <f>[1]salary_data_cleaned!Q578</f>
        <v>38</v>
      </c>
      <c r="R578">
        <f>[1]salary_data_cleaned!R578</f>
        <v>64</v>
      </c>
      <c r="S578">
        <f>[1]salary_data_cleaned!S578</f>
        <v>51</v>
      </c>
      <c r="T578" s="1" t="str">
        <f>[1]salary_data_cleaned!T578</f>
        <v xml:space="preserve">QK
</v>
      </c>
      <c r="U578" t="str">
        <f>[1]salary_data_cleaned!U578</f>
        <v xml:space="preserve"> CA</v>
      </c>
      <c r="V578">
        <f>[1]salary_data_cleaned!V578</f>
        <v>0</v>
      </c>
      <c r="W578">
        <f>[1]salary_data_cleaned!W578</f>
        <v>48</v>
      </c>
      <c r="X578">
        <f>[1]salary_data_cleaned!X578</f>
        <v>0</v>
      </c>
      <c r="Y578">
        <f>[1]salary_data_cleaned!Y578</f>
        <v>0</v>
      </c>
      <c r="Z578">
        <f>[1]salary_data_cleaned!Z578</f>
        <v>0</v>
      </c>
      <c r="AA578">
        <f>[1]salary_data_cleaned!AA578</f>
        <v>0</v>
      </c>
      <c r="AB578">
        <f>[1]salary_data_cleaned!AB578</f>
        <v>1</v>
      </c>
    </row>
    <row r="579" spans="1:28" ht="409.6" x14ac:dyDescent="0.3">
      <c r="A579" t="str">
        <f>[1]salary_data_cleaned!A579</f>
        <v>Sr Data Engineer (Sr BI Developer)</v>
      </c>
      <c r="B579" t="str">
        <f>[1]salary_data_cleaned!B579</f>
        <v>$90K-$110K(Employer est.)</v>
      </c>
      <c r="C579" s="1" t="str">
        <f>[1]salary_data_cleaned!C579</f>
        <v>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v>
      </c>
      <c r="D579">
        <f>[1]salary_data_cleaned!D579</f>
        <v>3.4</v>
      </c>
      <c r="E579" s="1" t="str">
        <f>[1]salary_data_cleaned!E579</f>
        <v>Tivity Health
3.4</v>
      </c>
      <c r="F579" t="str">
        <f>[1]salary_data_cleaned!F579</f>
        <v>Chandler, AZ</v>
      </c>
      <c r="G579" t="str">
        <f>[1]salary_data_cleaned!G579</f>
        <v>Franklin, TN</v>
      </c>
      <c r="H579" t="str">
        <f>[1]salary_data_cleaned!H579</f>
        <v>501 to 1000 employees</v>
      </c>
      <c r="I579">
        <f>[1]salary_data_cleaned!I579</f>
        <v>1981</v>
      </c>
      <c r="J579" t="str">
        <f>[1]salary_data_cleaned!J579</f>
        <v>Company - Public</v>
      </c>
      <c r="K579" t="str">
        <f>[1]salary_data_cleaned!K579</f>
        <v>Health Care Services &amp; Hospitals</v>
      </c>
      <c r="L579" t="str">
        <f>[1]salary_data_cleaned!L579</f>
        <v>Health Care</v>
      </c>
      <c r="M579" t="str">
        <f>[1]salary_data_cleaned!M579</f>
        <v>Unknown / Non-Applicable</v>
      </c>
      <c r="N579">
        <f>[1]salary_data_cleaned!N579</f>
        <v>-1</v>
      </c>
      <c r="O579">
        <f>[1]salary_data_cleaned!O579</f>
        <v>0</v>
      </c>
      <c r="P579">
        <f>[1]salary_data_cleaned!P579</f>
        <v>0</v>
      </c>
      <c r="Q579">
        <f>[1]salary_data_cleaned!Q579</f>
        <v>90</v>
      </c>
      <c r="R579">
        <f>[1]salary_data_cleaned!R579</f>
        <v>110</v>
      </c>
      <c r="S579">
        <f>[1]salary_data_cleaned!S579</f>
        <v>100</v>
      </c>
      <c r="T579" s="1" t="str">
        <f>[1]salary_data_cleaned!T579</f>
        <v xml:space="preserve">Tivity Health
</v>
      </c>
      <c r="U579" t="str">
        <f>[1]salary_data_cleaned!U579</f>
        <v xml:space="preserve"> AZ</v>
      </c>
      <c r="V579">
        <f>[1]salary_data_cleaned!V579</f>
        <v>0</v>
      </c>
      <c r="W579">
        <f>[1]salary_data_cleaned!W579</f>
        <v>39</v>
      </c>
      <c r="X579">
        <f>[1]salary_data_cleaned!X579</f>
        <v>0</v>
      </c>
      <c r="Y579">
        <f>[1]salary_data_cleaned!Y579</f>
        <v>0</v>
      </c>
      <c r="Z579">
        <f>[1]salary_data_cleaned!Z579</f>
        <v>0</v>
      </c>
      <c r="AA579">
        <f>[1]salary_data_cleaned!AA579</f>
        <v>0</v>
      </c>
      <c r="AB579">
        <f>[1]salary_data_cleaned!AB579</f>
        <v>0</v>
      </c>
    </row>
    <row r="580" spans="1:28" ht="409.6" x14ac:dyDescent="0.3">
      <c r="A580" t="str">
        <f>[1]salary_data_cleaned!A580</f>
        <v>Senior Data Scientist â€“ Visualization, Novartis AI Innovation Lab</v>
      </c>
      <c r="B580" t="str">
        <f>[1]salary_data_cleaned!B580</f>
        <v>$92K-$150K (Glassdoor est.)</v>
      </c>
      <c r="C580" s="1" t="str">
        <f>[1]salary_data_cleaned!C580</f>
        <v>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v>
      </c>
      <c r="D580">
        <f>[1]salary_data_cleaned!D580</f>
        <v>3.8</v>
      </c>
      <c r="E580" s="1" t="str">
        <f>[1]salary_data_cleaned!E580</f>
        <v>Novartis
3.8</v>
      </c>
      <c r="F580" t="str">
        <f>[1]salary_data_cleaned!F580</f>
        <v>Cambridge, MA</v>
      </c>
      <c r="G580" t="str">
        <f>[1]salary_data_cleaned!G580</f>
        <v>Basel, Switzerland</v>
      </c>
      <c r="H580" t="str">
        <f>[1]salary_data_cleaned!H580</f>
        <v>10000+ employees</v>
      </c>
      <c r="I580">
        <f>[1]salary_data_cleaned!I580</f>
        <v>1996</v>
      </c>
      <c r="J580" t="str">
        <f>[1]salary_data_cleaned!J580</f>
        <v>Company - Public</v>
      </c>
      <c r="K580" t="str">
        <f>[1]salary_data_cleaned!K580</f>
        <v>Biotech &amp; Pharmaceuticals</v>
      </c>
      <c r="L580" t="str">
        <f>[1]salary_data_cleaned!L580</f>
        <v>Biotech &amp; Pharmaceuticals</v>
      </c>
      <c r="M580" t="str">
        <f>[1]salary_data_cleaned!M580</f>
        <v>$10+ billion (USD)</v>
      </c>
      <c r="N580">
        <f>[1]salary_data_cleaned!N580</f>
        <v>-1</v>
      </c>
      <c r="O580">
        <f>[1]salary_data_cleaned!O580</f>
        <v>0</v>
      </c>
      <c r="P580">
        <f>[1]salary_data_cleaned!P580</f>
        <v>0</v>
      </c>
      <c r="Q580">
        <f>[1]salary_data_cleaned!Q580</f>
        <v>92</v>
      </c>
      <c r="R580">
        <f>[1]salary_data_cleaned!R580</f>
        <v>150</v>
      </c>
      <c r="S580">
        <f>[1]salary_data_cleaned!S580</f>
        <v>121</v>
      </c>
      <c r="T580" s="1" t="str">
        <f>[1]salary_data_cleaned!T580</f>
        <v xml:space="preserve">Novartis
</v>
      </c>
      <c r="U580" t="str">
        <f>[1]salary_data_cleaned!U580</f>
        <v xml:space="preserve"> MA</v>
      </c>
      <c r="V580">
        <f>[1]salary_data_cleaned!V580</f>
        <v>0</v>
      </c>
      <c r="W580">
        <f>[1]salary_data_cleaned!W580</f>
        <v>24</v>
      </c>
      <c r="X580">
        <f>[1]salary_data_cleaned!X580</f>
        <v>0</v>
      </c>
      <c r="Y580">
        <f>[1]salary_data_cleaned!Y580</f>
        <v>0</v>
      </c>
      <c r="Z580">
        <f>[1]salary_data_cleaned!Z580</f>
        <v>0</v>
      </c>
      <c r="AA580">
        <f>[1]salary_data_cleaned!AA580</f>
        <v>0</v>
      </c>
      <c r="AB580">
        <f>[1]salary_data_cleaned!AB580</f>
        <v>0</v>
      </c>
    </row>
    <row r="581" spans="1:28" ht="409.6" x14ac:dyDescent="0.3">
      <c r="A581" t="str">
        <f>[1]salary_data_cleaned!A581</f>
        <v>Senior Data Analyst/Scientist</v>
      </c>
      <c r="B581" t="str">
        <f>[1]salary_data_cleaned!B581</f>
        <v>$90K-$153K (Glassdoor est.)</v>
      </c>
      <c r="C581" s="1" t="str">
        <f>[1]salary_data_cleaned!C581</f>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v>
      </c>
      <c r="D581">
        <f>[1]salary_data_cleaned!D581</f>
        <v>4.5</v>
      </c>
      <c r="E581" s="1" t="str">
        <f>[1]salary_data_cleaned!E581</f>
        <v>Demandbase
4.5</v>
      </c>
      <c r="F581" t="str">
        <f>[1]salary_data_cleaned!F581</f>
        <v>San Francisco, CA</v>
      </c>
      <c r="G581" t="str">
        <f>[1]salary_data_cleaned!G581</f>
        <v>San Francisco, CA</v>
      </c>
      <c r="H581" t="str">
        <f>[1]salary_data_cleaned!H581</f>
        <v>201 to 500 employees</v>
      </c>
      <c r="I581">
        <f>[1]salary_data_cleaned!I581</f>
        <v>2006</v>
      </c>
      <c r="J581" t="str">
        <f>[1]salary_data_cleaned!J581</f>
        <v>Company - Private</v>
      </c>
      <c r="K581" t="str">
        <f>[1]salary_data_cleaned!K581</f>
        <v>Computer Hardware &amp; Software</v>
      </c>
      <c r="L581" t="str">
        <f>[1]salary_data_cleaned!L581</f>
        <v>Information Technology</v>
      </c>
      <c r="M581" t="str">
        <f>[1]salary_data_cleaned!M581</f>
        <v>$100 to $500 million (USD)</v>
      </c>
      <c r="N581" t="str">
        <f>[1]salary_data_cleaned!N581</f>
        <v>Engagio, Bombora, Terminus</v>
      </c>
      <c r="O581">
        <f>[1]salary_data_cleaned!O581</f>
        <v>0</v>
      </c>
      <c r="P581">
        <f>[1]salary_data_cleaned!P581</f>
        <v>0</v>
      </c>
      <c r="Q581">
        <f>[1]salary_data_cleaned!Q581</f>
        <v>90</v>
      </c>
      <c r="R581">
        <f>[1]salary_data_cleaned!R581</f>
        <v>153</v>
      </c>
      <c r="S581">
        <f>[1]salary_data_cleaned!S581</f>
        <v>121.5</v>
      </c>
      <c r="T581" s="1" t="str">
        <f>[1]salary_data_cleaned!T581</f>
        <v xml:space="preserve">Demandbase
</v>
      </c>
      <c r="U581" t="str">
        <f>[1]salary_data_cleaned!U581</f>
        <v xml:space="preserve"> CA</v>
      </c>
      <c r="V581">
        <f>[1]salary_data_cleaned!V581</f>
        <v>1</v>
      </c>
      <c r="W581">
        <f>[1]salary_data_cleaned!W581</f>
        <v>14</v>
      </c>
      <c r="X581">
        <f>[1]salary_data_cleaned!X581</f>
        <v>0</v>
      </c>
      <c r="Y581">
        <f>[1]salary_data_cleaned!Y581</f>
        <v>0</v>
      </c>
      <c r="Z581">
        <f>[1]salary_data_cleaned!Z581</f>
        <v>0</v>
      </c>
      <c r="AA581">
        <f>[1]salary_data_cleaned!AA581</f>
        <v>0</v>
      </c>
      <c r="AB581">
        <f>[1]salary_data_cleaned!AB581</f>
        <v>0</v>
      </c>
    </row>
    <row r="582" spans="1:28" ht="409.6" x14ac:dyDescent="0.3">
      <c r="A582" t="str">
        <f>[1]salary_data_cleaned!A582</f>
        <v>Associate, Data Science, Internal Audit</v>
      </c>
      <c r="B582" t="str">
        <f>[1]salary_data_cleaned!B582</f>
        <v>$43K-$82K (Glassdoor est.)</v>
      </c>
      <c r="C582" s="1" t="str">
        <f>[1]salary_data_cleaned!C582</f>
        <v>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v>
      </c>
      <c r="D582">
        <f>[1]salary_data_cleaned!D582</f>
        <v>3.1</v>
      </c>
      <c r="E582" s="1" t="str">
        <f>[1]salary_data_cleaned!E582</f>
        <v>Santander
3.1</v>
      </c>
      <c r="F582" t="str">
        <f>[1]salary_data_cleaned!F582</f>
        <v>Boston, MA</v>
      </c>
      <c r="G582" t="str">
        <f>[1]salary_data_cleaned!G582</f>
        <v>Madrid, Spain</v>
      </c>
      <c r="H582" t="str">
        <f>[1]salary_data_cleaned!H582</f>
        <v>10000+ employees</v>
      </c>
      <c r="I582">
        <f>[1]salary_data_cleaned!I582</f>
        <v>1856</v>
      </c>
      <c r="J582" t="str">
        <f>[1]salary_data_cleaned!J582</f>
        <v>Company - Private</v>
      </c>
      <c r="K582" t="str">
        <f>[1]salary_data_cleaned!K582</f>
        <v>Banks &amp; Credit Unions</v>
      </c>
      <c r="L582" t="str">
        <f>[1]salary_data_cleaned!L582</f>
        <v>Finance</v>
      </c>
      <c r="M582" t="str">
        <f>[1]salary_data_cleaned!M582</f>
        <v>$10+ billion (USD)</v>
      </c>
      <c r="N582">
        <f>[1]salary_data_cleaned!N582</f>
        <v>-1</v>
      </c>
      <c r="O582">
        <f>[1]salary_data_cleaned!O582</f>
        <v>0</v>
      </c>
      <c r="P582">
        <f>[1]salary_data_cleaned!P582</f>
        <v>0</v>
      </c>
      <c r="Q582">
        <f>[1]salary_data_cleaned!Q582</f>
        <v>43</v>
      </c>
      <c r="R582">
        <f>[1]salary_data_cleaned!R582</f>
        <v>82</v>
      </c>
      <c r="S582">
        <f>[1]salary_data_cleaned!S582</f>
        <v>62.5</v>
      </c>
      <c r="T582" s="1" t="str">
        <f>[1]salary_data_cleaned!T582</f>
        <v xml:space="preserve">Santander
</v>
      </c>
      <c r="U582" t="str">
        <f>[1]salary_data_cleaned!U582</f>
        <v xml:space="preserve"> MA</v>
      </c>
      <c r="V582">
        <f>[1]salary_data_cleaned!V582</f>
        <v>0</v>
      </c>
      <c r="W582">
        <f>[1]salary_data_cleaned!W582</f>
        <v>164</v>
      </c>
      <c r="X582">
        <f>[1]salary_data_cleaned!X582</f>
        <v>1</v>
      </c>
      <c r="Y582">
        <f>[1]salary_data_cleaned!Y582</f>
        <v>0</v>
      </c>
      <c r="Z582">
        <f>[1]salary_data_cleaned!Z582</f>
        <v>0</v>
      </c>
      <c r="AA582">
        <f>[1]salary_data_cleaned!AA582</f>
        <v>0</v>
      </c>
      <c r="AB582">
        <f>[1]salary_data_cleaned!AB582</f>
        <v>1</v>
      </c>
    </row>
    <row r="583" spans="1:28" ht="409.6" x14ac:dyDescent="0.3">
      <c r="A583" t="str">
        <f>[1]salary_data_cleaned!A583</f>
        <v>Scientist â€“ Cancer Discovery, Molecular Assay</v>
      </c>
      <c r="B583" t="str">
        <f>[1]salary_data_cleaned!B583</f>
        <v>Employer Provided Salary:$100K-$135K</v>
      </c>
      <c r="C583" s="1" t="str">
        <f>[1]salary_data_cleaned!C583</f>
        <v>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v>
      </c>
      <c r="D583">
        <f>[1]salary_data_cleaned!D583</f>
        <v>-1</v>
      </c>
      <c r="E583" t="str">
        <f>[1]salary_data_cleaned!E583</f>
        <v>Monte Rosa Therapeutics</v>
      </c>
      <c r="F583" t="str">
        <f>[1]salary_data_cleaned!F583</f>
        <v>Cambridge, MA</v>
      </c>
      <c r="G583">
        <f>[1]salary_data_cleaned!G583</f>
        <v>-1</v>
      </c>
      <c r="H583">
        <f>[1]salary_data_cleaned!H583</f>
        <v>-1</v>
      </c>
      <c r="I583">
        <f>[1]salary_data_cleaned!I583</f>
        <v>-1</v>
      </c>
      <c r="J583">
        <f>[1]salary_data_cleaned!J583</f>
        <v>-1</v>
      </c>
      <c r="K583">
        <f>[1]salary_data_cleaned!K583</f>
        <v>-1</v>
      </c>
      <c r="L583">
        <f>[1]salary_data_cleaned!L583</f>
        <v>-1</v>
      </c>
      <c r="M583">
        <f>[1]salary_data_cleaned!M583</f>
        <v>-1</v>
      </c>
      <c r="N583">
        <f>[1]salary_data_cleaned!N583</f>
        <v>-1</v>
      </c>
      <c r="O583">
        <f>[1]salary_data_cleaned!O583</f>
        <v>0</v>
      </c>
      <c r="P583">
        <f>[1]salary_data_cleaned!P583</f>
        <v>1</v>
      </c>
      <c r="Q583">
        <f>[1]salary_data_cleaned!Q583</f>
        <v>100</v>
      </c>
      <c r="R583">
        <f>[1]salary_data_cleaned!R583</f>
        <v>135</v>
      </c>
      <c r="S583">
        <f>[1]salary_data_cleaned!S583</f>
        <v>117.5</v>
      </c>
      <c r="T583" t="str">
        <f>[1]salary_data_cleaned!T583</f>
        <v>Monte Rosa Therapeutics</v>
      </c>
      <c r="U583" t="str">
        <f>[1]salary_data_cleaned!U583</f>
        <v xml:space="preserve"> MA</v>
      </c>
      <c r="V583">
        <f>[1]salary_data_cleaned!V583</f>
        <v>0</v>
      </c>
      <c r="W583">
        <f>[1]salary_data_cleaned!W583</f>
        <v>-1</v>
      </c>
      <c r="X583">
        <f>[1]salary_data_cleaned!X583</f>
        <v>0</v>
      </c>
      <c r="Y583">
        <f>[1]salary_data_cleaned!Y583</f>
        <v>0</v>
      </c>
      <c r="Z583">
        <f>[1]salary_data_cleaned!Z583</f>
        <v>0</v>
      </c>
      <c r="AA583">
        <f>[1]salary_data_cleaned!AA583</f>
        <v>0</v>
      </c>
      <c r="AB583">
        <f>[1]salary_data_cleaned!AB583</f>
        <v>1</v>
      </c>
    </row>
    <row r="584" spans="1:28" ht="409.6" x14ac:dyDescent="0.3">
      <c r="A584" t="str">
        <f>[1]salary_data_cleaned!A584</f>
        <v>Senior LiDAR Data Scientist</v>
      </c>
      <c r="B584" t="str">
        <f>[1]salary_data_cleaned!B584</f>
        <v>$93K-$151K (Glassdoor est.)</v>
      </c>
      <c r="C584" s="1" t="str">
        <f>[1]salary_data_cleaned!C584</f>
        <v>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v>
      </c>
      <c r="D584">
        <f>[1]salary_data_cleaned!D584</f>
        <v>3.9</v>
      </c>
      <c r="E584" s="1" t="str">
        <f>[1]salary_data_cleaned!E584</f>
        <v>Luminar Technologies
3.9</v>
      </c>
      <c r="F584" t="str">
        <f>[1]salary_data_cleaned!F584</f>
        <v>Orlando, FL</v>
      </c>
      <c r="G584" t="str">
        <f>[1]salary_data_cleaned!G584</f>
        <v>Orlando, FL</v>
      </c>
      <c r="H584" t="str">
        <f>[1]salary_data_cleaned!H584</f>
        <v>201 to 500 employees</v>
      </c>
      <c r="I584">
        <f>[1]salary_data_cleaned!I584</f>
        <v>2012</v>
      </c>
      <c r="J584" t="str">
        <f>[1]salary_data_cleaned!J584</f>
        <v>Company - Private</v>
      </c>
      <c r="K584" t="str">
        <f>[1]salary_data_cleaned!K584</f>
        <v>Computer Hardware &amp; Software</v>
      </c>
      <c r="L584" t="str">
        <f>[1]salary_data_cleaned!L584</f>
        <v>Information Technology</v>
      </c>
      <c r="M584" t="str">
        <f>[1]salary_data_cleaned!M584</f>
        <v>Unknown / Non-Applicable</v>
      </c>
      <c r="N584">
        <f>[1]salary_data_cleaned!N584</f>
        <v>-1</v>
      </c>
      <c r="O584">
        <f>[1]salary_data_cleaned!O584</f>
        <v>0</v>
      </c>
      <c r="P584">
        <f>[1]salary_data_cleaned!P584</f>
        <v>0</v>
      </c>
      <c r="Q584">
        <f>[1]salary_data_cleaned!Q584</f>
        <v>93</v>
      </c>
      <c r="R584">
        <f>[1]salary_data_cleaned!R584</f>
        <v>151</v>
      </c>
      <c r="S584">
        <f>[1]salary_data_cleaned!S584</f>
        <v>122</v>
      </c>
      <c r="T584" s="1" t="str">
        <f>[1]salary_data_cleaned!T584</f>
        <v xml:space="preserve">Luminar Technologies
</v>
      </c>
      <c r="U584" t="str">
        <f>[1]salary_data_cleaned!U584</f>
        <v xml:space="preserve"> FL</v>
      </c>
      <c r="V584">
        <f>[1]salary_data_cleaned!V584</f>
        <v>1</v>
      </c>
      <c r="W584">
        <f>[1]salary_data_cleaned!W584</f>
        <v>8</v>
      </c>
      <c r="X584">
        <f>[1]salary_data_cleaned!X584</f>
        <v>1</v>
      </c>
      <c r="Y584">
        <f>[1]salary_data_cleaned!Y584</f>
        <v>0</v>
      </c>
      <c r="Z584">
        <f>[1]salary_data_cleaned!Z584</f>
        <v>0</v>
      </c>
      <c r="AA584">
        <f>[1]salary_data_cleaned!AA584</f>
        <v>1</v>
      </c>
      <c r="AB584">
        <f>[1]salary_data_cleaned!AB584</f>
        <v>0</v>
      </c>
    </row>
    <row r="585" spans="1:28" ht="409.6" x14ac:dyDescent="0.3">
      <c r="A585" t="str">
        <f>[1]salary_data_cleaned!A585</f>
        <v>Data Engineer</v>
      </c>
      <c r="B585" t="str">
        <f>[1]salary_data_cleaned!B585</f>
        <v>$61K-$109K (Glassdoor est.)</v>
      </c>
      <c r="C585" s="1" t="str">
        <f>[1]salary_data_cleaned!C585</f>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v>
      </c>
      <c r="D585">
        <f>[1]salary_data_cleaned!D585</f>
        <v>4.4000000000000004</v>
      </c>
      <c r="E585" s="1" t="str">
        <f>[1]salary_data_cleaned!E585</f>
        <v>BRMi
4.4</v>
      </c>
      <c r="F585" t="str">
        <f>[1]salary_data_cleaned!F585</f>
        <v>Chantilly, VA</v>
      </c>
      <c r="G585" t="str">
        <f>[1]salary_data_cleaned!G585</f>
        <v>Washington, DC</v>
      </c>
      <c r="H585" t="str">
        <f>[1]salary_data_cleaned!H585</f>
        <v>51 to 200 employees</v>
      </c>
      <c r="I585">
        <f>[1]salary_data_cleaned!I585</f>
        <v>2004</v>
      </c>
      <c r="J585" t="str">
        <f>[1]salary_data_cleaned!J585</f>
        <v>Company - Private</v>
      </c>
      <c r="K585" t="str">
        <f>[1]salary_data_cleaned!K585</f>
        <v>IT Services</v>
      </c>
      <c r="L585" t="str">
        <f>[1]salary_data_cleaned!L585</f>
        <v>Information Technology</v>
      </c>
      <c r="M585" t="str">
        <f>[1]salary_data_cleaned!M585</f>
        <v>Unknown / Non-Applicable</v>
      </c>
      <c r="N585">
        <f>[1]salary_data_cleaned!N585</f>
        <v>-1</v>
      </c>
      <c r="O585">
        <f>[1]salary_data_cleaned!O585</f>
        <v>0</v>
      </c>
      <c r="P585">
        <f>[1]salary_data_cleaned!P585</f>
        <v>0</v>
      </c>
      <c r="Q585">
        <f>[1]salary_data_cleaned!Q585</f>
        <v>61</v>
      </c>
      <c r="R585">
        <f>[1]salary_data_cleaned!R585</f>
        <v>109</v>
      </c>
      <c r="S585">
        <f>[1]salary_data_cleaned!S585</f>
        <v>85</v>
      </c>
      <c r="T585" s="1" t="str">
        <f>[1]salary_data_cleaned!T585</f>
        <v xml:space="preserve">BRMi
</v>
      </c>
      <c r="U585" t="str">
        <f>[1]salary_data_cleaned!U585</f>
        <v xml:space="preserve"> VA</v>
      </c>
      <c r="V585">
        <f>[1]salary_data_cleaned!V585</f>
        <v>0</v>
      </c>
      <c r="W585">
        <f>[1]salary_data_cleaned!W585</f>
        <v>16</v>
      </c>
      <c r="X585">
        <f>[1]salary_data_cleaned!X585</f>
        <v>1</v>
      </c>
      <c r="Y585">
        <f>[1]salary_data_cleaned!Y585</f>
        <v>0</v>
      </c>
      <c r="Z585">
        <f>[1]salary_data_cleaned!Z585</f>
        <v>1</v>
      </c>
      <c r="AA585">
        <f>[1]salary_data_cleaned!AA585</f>
        <v>1</v>
      </c>
      <c r="AB585">
        <f>[1]salary_data_cleaned!AB585</f>
        <v>0</v>
      </c>
    </row>
    <row r="586" spans="1:28" ht="409.6" x14ac:dyDescent="0.3">
      <c r="A586" t="str">
        <f>[1]salary_data_cleaned!A586</f>
        <v>Data Engineer</v>
      </c>
      <c r="B586" t="str">
        <f>[1]salary_data_cleaned!B586</f>
        <v>$42K-$79K (Glassdoor est.)</v>
      </c>
      <c r="C586" s="1" t="str">
        <f>[1]salary_data_cleaned!C586</f>
        <v>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v>
      </c>
      <c r="D586">
        <f>[1]salary_data_cleaned!D586</f>
        <v>3.4</v>
      </c>
      <c r="E586" s="1" t="str">
        <f>[1]salary_data_cleaned!E586</f>
        <v>IntraEdge
3.4</v>
      </c>
      <c r="F586" t="str">
        <f>[1]salary_data_cleaned!F586</f>
        <v>Scottsdale, AZ</v>
      </c>
      <c r="G586" t="str">
        <f>[1]salary_data_cleaned!G586</f>
        <v>Chandler, AZ</v>
      </c>
      <c r="H586" t="str">
        <f>[1]salary_data_cleaned!H586</f>
        <v>501 to 1000 employees</v>
      </c>
      <c r="I586">
        <f>[1]salary_data_cleaned!I586</f>
        <v>2002</v>
      </c>
      <c r="J586" t="str">
        <f>[1]salary_data_cleaned!J586</f>
        <v>Company - Private</v>
      </c>
      <c r="K586" t="str">
        <f>[1]salary_data_cleaned!K586</f>
        <v>IT Services</v>
      </c>
      <c r="L586" t="str">
        <f>[1]salary_data_cleaned!L586</f>
        <v>Information Technology</v>
      </c>
      <c r="M586" t="str">
        <f>[1]salary_data_cleaned!M586</f>
        <v>$50 to $100 million (USD)</v>
      </c>
      <c r="N586">
        <f>[1]salary_data_cleaned!N586</f>
        <v>-1</v>
      </c>
      <c r="O586">
        <f>[1]salary_data_cleaned!O586</f>
        <v>0</v>
      </c>
      <c r="P586">
        <f>[1]salary_data_cleaned!P586</f>
        <v>0</v>
      </c>
      <c r="Q586">
        <f>[1]salary_data_cleaned!Q586</f>
        <v>42</v>
      </c>
      <c r="R586">
        <f>[1]salary_data_cleaned!R586</f>
        <v>79</v>
      </c>
      <c r="S586">
        <f>[1]salary_data_cleaned!S586</f>
        <v>60.5</v>
      </c>
      <c r="T586" s="1" t="str">
        <f>[1]salary_data_cleaned!T586</f>
        <v xml:space="preserve">IntraEdge
</v>
      </c>
      <c r="U586" t="str">
        <f>[1]salary_data_cleaned!U586</f>
        <v xml:space="preserve"> AZ</v>
      </c>
      <c r="V586">
        <f>[1]salary_data_cleaned!V586</f>
        <v>0</v>
      </c>
      <c r="W586">
        <f>[1]salary_data_cleaned!W586</f>
        <v>18</v>
      </c>
      <c r="X586">
        <f>[1]salary_data_cleaned!X586</f>
        <v>1</v>
      </c>
      <c r="Y586">
        <f>[1]salary_data_cleaned!Y586</f>
        <v>0</v>
      </c>
      <c r="Z586">
        <f>[1]salary_data_cleaned!Z586</f>
        <v>1</v>
      </c>
      <c r="AA586">
        <f>[1]salary_data_cleaned!AA586</f>
        <v>1</v>
      </c>
      <c r="AB586">
        <f>[1]salary_data_cleaned!AB586</f>
        <v>0</v>
      </c>
    </row>
    <row r="587" spans="1:28" ht="409.6" x14ac:dyDescent="0.3">
      <c r="A587" t="str">
        <f>[1]salary_data_cleaned!A587</f>
        <v>Lead Data Scientist</v>
      </c>
      <c r="B587" t="str">
        <f>[1]salary_data_cleaned!B587</f>
        <v>$139K-$221K (Glassdoor est.)</v>
      </c>
      <c r="C587" s="1" t="str">
        <f>[1]salary_data_cleaned!C587</f>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v>
      </c>
      <c r="D587">
        <f>[1]salary_data_cleaned!D587</f>
        <v>3.9</v>
      </c>
      <c r="E587" s="1" t="str">
        <f>[1]salary_data_cleaned!E587</f>
        <v>Zest AI
3.9</v>
      </c>
      <c r="F587" t="str">
        <f>[1]salary_data_cleaned!F587</f>
        <v>Burbank, CA</v>
      </c>
      <c r="G587" t="str">
        <f>[1]salary_data_cleaned!G587</f>
        <v>Burbank, CA</v>
      </c>
      <c r="H587" t="str">
        <f>[1]salary_data_cleaned!H587</f>
        <v>51 to 200 employees</v>
      </c>
      <c r="I587">
        <f>[1]salary_data_cleaned!I587</f>
        <v>2009</v>
      </c>
      <c r="J587" t="str">
        <f>[1]salary_data_cleaned!J587</f>
        <v>Company - Private</v>
      </c>
      <c r="K587" t="str">
        <f>[1]salary_data_cleaned!K587</f>
        <v>Financial Analytics &amp; Research</v>
      </c>
      <c r="L587" t="str">
        <f>[1]salary_data_cleaned!L587</f>
        <v>Finance</v>
      </c>
      <c r="M587" t="str">
        <f>[1]salary_data_cleaned!M587</f>
        <v>$50 to $100 million (USD)</v>
      </c>
      <c r="N587">
        <f>[1]salary_data_cleaned!N587</f>
        <v>-1</v>
      </c>
      <c r="O587">
        <f>[1]salary_data_cleaned!O587</f>
        <v>0</v>
      </c>
      <c r="P587">
        <f>[1]salary_data_cleaned!P587</f>
        <v>0</v>
      </c>
      <c r="Q587">
        <f>[1]salary_data_cleaned!Q587</f>
        <v>139</v>
      </c>
      <c r="R587">
        <f>[1]salary_data_cleaned!R587</f>
        <v>221</v>
      </c>
      <c r="S587">
        <f>[1]salary_data_cleaned!S587</f>
        <v>180</v>
      </c>
      <c r="T587" s="1" t="str">
        <f>[1]salary_data_cleaned!T587</f>
        <v xml:space="preserve">Zest AI
</v>
      </c>
      <c r="U587" t="str">
        <f>[1]salary_data_cleaned!U587</f>
        <v xml:space="preserve"> CA</v>
      </c>
      <c r="V587">
        <f>[1]salary_data_cleaned!V587</f>
        <v>1</v>
      </c>
      <c r="W587">
        <f>[1]salary_data_cleaned!W587</f>
        <v>11</v>
      </c>
      <c r="X587">
        <f>[1]salary_data_cleaned!X587</f>
        <v>1</v>
      </c>
      <c r="Y587">
        <f>[1]salary_data_cleaned!Y587</f>
        <v>0</v>
      </c>
      <c r="Z587">
        <f>[1]salary_data_cleaned!Z587</f>
        <v>0</v>
      </c>
      <c r="AA587">
        <f>[1]salary_data_cleaned!AA587</f>
        <v>0</v>
      </c>
      <c r="AB587">
        <f>[1]salary_data_cleaned!AB587</f>
        <v>1</v>
      </c>
    </row>
    <row r="588" spans="1:28" ht="409.6" x14ac:dyDescent="0.3">
      <c r="A588" t="str">
        <f>[1]salary_data_cleaned!A588</f>
        <v>Technology-Minded, Data Professional Opportunities</v>
      </c>
      <c r="B588" t="str">
        <f>[1]salary_data_cleaned!B588</f>
        <v>$40K-$101K (Glassdoor est.)</v>
      </c>
      <c r="C588" s="1" t="str">
        <f>[1]salary_data_cleaned!C588</f>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v>
      </c>
      <c r="D588">
        <f>[1]salary_data_cleaned!D588</f>
        <v>4.7</v>
      </c>
      <c r="E588" s="1" t="str">
        <f>[1]salary_data_cleaned!E588</f>
        <v>Veterans United Home Loans
4.7</v>
      </c>
      <c r="F588" t="str">
        <f>[1]salary_data_cleaned!F588</f>
        <v>Columbia, MO</v>
      </c>
      <c r="G588" t="str">
        <f>[1]salary_data_cleaned!G588</f>
        <v>Columbia, MO</v>
      </c>
      <c r="H588" t="str">
        <f>[1]salary_data_cleaned!H588</f>
        <v>1001 to 5000 employees</v>
      </c>
      <c r="I588">
        <f>[1]salary_data_cleaned!I588</f>
        <v>2002</v>
      </c>
      <c r="J588" t="str">
        <f>[1]salary_data_cleaned!J588</f>
        <v>Company - Private</v>
      </c>
      <c r="K588" t="str">
        <f>[1]salary_data_cleaned!K588</f>
        <v>Lending</v>
      </c>
      <c r="L588" t="str">
        <f>[1]salary_data_cleaned!L588</f>
        <v>Finance</v>
      </c>
      <c r="M588" t="str">
        <f>[1]salary_data_cleaned!M588</f>
        <v>Unknown / Non-Applicable</v>
      </c>
      <c r="N588">
        <f>[1]salary_data_cleaned!N588</f>
        <v>-1</v>
      </c>
      <c r="O588">
        <f>[1]salary_data_cleaned!O588</f>
        <v>0</v>
      </c>
      <c r="P588">
        <f>[1]salary_data_cleaned!P588</f>
        <v>0</v>
      </c>
      <c r="Q588">
        <f>[1]salary_data_cleaned!Q588</f>
        <v>40</v>
      </c>
      <c r="R588">
        <f>[1]salary_data_cleaned!R588</f>
        <v>101</v>
      </c>
      <c r="S588">
        <f>[1]salary_data_cleaned!S588</f>
        <v>70.5</v>
      </c>
      <c r="T588" s="1" t="str">
        <f>[1]salary_data_cleaned!T588</f>
        <v xml:space="preserve">Veterans United Home Loans
</v>
      </c>
      <c r="U588" t="str">
        <f>[1]salary_data_cleaned!U588</f>
        <v xml:space="preserve"> MO</v>
      </c>
      <c r="V588">
        <f>[1]salary_data_cleaned!V588</f>
        <v>1</v>
      </c>
      <c r="W588">
        <f>[1]salary_data_cleaned!W588</f>
        <v>18</v>
      </c>
      <c r="X588">
        <f>[1]salary_data_cleaned!X588</f>
        <v>0</v>
      </c>
      <c r="Y588">
        <f>[1]salary_data_cleaned!Y588</f>
        <v>0</v>
      </c>
      <c r="Z588">
        <f>[1]salary_data_cleaned!Z588</f>
        <v>1</v>
      </c>
      <c r="AA588">
        <f>[1]salary_data_cleaned!AA588</f>
        <v>0</v>
      </c>
      <c r="AB588">
        <f>[1]salary_data_cleaned!AB588</f>
        <v>1</v>
      </c>
    </row>
    <row r="589" spans="1:28" ht="409.6" x14ac:dyDescent="0.3">
      <c r="A589" t="str">
        <f>[1]salary_data_cleaned!A589</f>
        <v>Big Data Engineer</v>
      </c>
      <c r="B589" t="str">
        <f>[1]salary_data_cleaned!B589</f>
        <v>$84K-$153K (Glassdoor est.)</v>
      </c>
      <c r="C589" s="1" t="str">
        <f>[1]salary_data_cleaned!C589</f>
        <v>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v>
      </c>
      <c r="D589">
        <f>[1]salary_data_cleaned!D589</f>
        <v>3.3</v>
      </c>
      <c r="E589" s="1" t="str">
        <f>[1]salary_data_cleaned!E589</f>
        <v>Peraton
3.3</v>
      </c>
      <c r="F589" t="str">
        <f>[1]salary_data_cleaned!F589</f>
        <v>Chantilly, VA</v>
      </c>
      <c r="G589" t="str">
        <f>[1]salary_data_cleaned!G589</f>
        <v>Herndon, VA</v>
      </c>
      <c r="H589" t="str">
        <f>[1]salary_data_cleaned!H589</f>
        <v>1001 to 5000 employees</v>
      </c>
      <c r="I589">
        <f>[1]salary_data_cleaned!I589</f>
        <v>2017</v>
      </c>
      <c r="J589" t="str">
        <f>[1]salary_data_cleaned!J589</f>
        <v>Company - Private</v>
      </c>
      <c r="K589" t="str">
        <f>[1]salary_data_cleaned!K589</f>
        <v>Aerospace &amp; Defense</v>
      </c>
      <c r="L589" t="str">
        <f>[1]salary_data_cleaned!L589</f>
        <v>Aerospace &amp; Defense</v>
      </c>
      <c r="M589" t="str">
        <f>[1]salary_data_cleaned!M589</f>
        <v>$1 to $2 billion (USD)</v>
      </c>
      <c r="N589">
        <f>[1]salary_data_cleaned!N589</f>
        <v>-1</v>
      </c>
      <c r="O589">
        <f>[1]salary_data_cleaned!O589</f>
        <v>0</v>
      </c>
      <c r="P589">
        <f>[1]salary_data_cleaned!P589</f>
        <v>0</v>
      </c>
      <c r="Q589">
        <f>[1]salary_data_cleaned!Q589</f>
        <v>84</v>
      </c>
      <c r="R589">
        <f>[1]salary_data_cleaned!R589</f>
        <v>153</v>
      </c>
      <c r="S589">
        <f>[1]salary_data_cleaned!S589</f>
        <v>118.5</v>
      </c>
      <c r="T589" s="1" t="str">
        <f>[1]salary_data_cleaned!T589</f>
        <v xml:space="preserve">Peraton
</v>
      </c>
      <c r="U589" t="str">
        <f>[1]salary_data_cleaned!U589</f>
        <v xml:space="preserve"> VA</v>
      </c>
      <c r="V589">
        <f>[1]salary_data_cleaned!V589</f>
        <v>0</v>
      </c>
      <c r="W589">
        <f>[1]salary_data_cleaned!W589</f>
        <v>3</v>
      </c>
      <c r="X589">
        <f>[1]salary_data_cleaned!X589</f>
        <v>1</v>
      </c>
      <c r="Y589">
        <f>[1]salary_data_cleaned!Y589</f>
        <v>0</v>
      </c>
      <c r="Z589">
        <f>[1]salary_data_cleaned!Z589</f>
        <v>1</v>
      </c>
      <c r="AA589">
        <f>[1]salary_data_cleaned!AA589</f>
        <v>0</v>
      </c>
      <c r="AB589">
        <f>[1]salary_data_cleaned!AB589</f>
        <v>0</v>
      </c>
    </row>
    <row r="590" spans="1:28" ht="409.6" x14ac:dyDescent="0.3">
      <c r="A590" t="str">
        <f>[1]salary_data_cleaned!A590</f>
        <v>Salesforce Analytics Consultant</v>
      </c>
      <c r="B590" t="str">
        <f>[1]salary_data_cleaned!B590</f>
        <v>$52K-$81K (Glassdoor est.)</v>
      </c>
      <c r="C590" s="1" t="str">
        <f>[1]salary_data_cleaned!C590</f>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v>
      </c>
      <c r="D590">
        <f>[1]salary_data_cleaned!D590</f>
        <v>3.9</v>
      </c>
      <c r="E590" s="1" t="str">
        <f>[1]salary_data_cleaned!E590</f>
        <v>Emtec, Inc.
3.9</v>
      </c>
      <c r="F590" t="str">
        <f>[1]salary_data_cleaned!F590</f>
        <v>Chicago, IL</v>
      </c>
      <c r="G590" t="str">
        <f>[1]salary_data_cleaned!G590</f>
        <v>Jacksonville, FL</v>
      </c>
      <c r="H590" t="str">
        <f>[1]salary_data_cleaned!H590</f>
        <v>501 to 1000 employees</v>
      </c>
      <c r="I590">
        <f>[1]salary_data_cleaned!I590</f>
        <v>1995</v>
      </c>
      <c r="J590" t="str">
        <f>[1]salary_data_cleaned!J590</f>
        <v>Company - Private</v>
      </c>
      <c r="K590" t="str">
        <f>[1]salary_data_cleaned!K590</f>
        <v>Enterprise Software &amp; Network Solutions</v>
      </c>
      <c r="L590" t="str">
        <f>[1]salary_data_cleaned!L590</f>
        <v>Information Technology</v>
      </c>
      <c r="M590" t="str">
        <f>[1]salary_data_cleaned!M590</f>
        <v>$100 to $500 million (USD)</v>
      </c>
      <c r="N590">
        <f>[1]salary_data_cleaned!N590</f>
        <v>-1</v>
      </c>
      <c r="O590">
        <f>[1]salary_data_cleaned!O590</f>
        <v>0</v>
      </c>
      <c r="P590">
        <f>[1]salary_data_cleaned!P590</f>
        <v>0</v>
      </c>
      <c r="Q590">
        <f>[1]salary_data_cleaned!Q590</f>
        <v>52</v>
      </c>
      <c r="R590">
        <f>[1]salary_data_cleaned!R590</f>
        <v>81</v>
      </c>
      <c r="S590">
        <f>[1]salary_data_cleaned!S590</f>
        <v>66.5</v>
      </c>
      <c r="T590" s="1" t="str">
        <f>[1]salary_data_cleaned!T590</f>
        <v xml:space="preserve">Emtec, Inc.
</v>
      </c>
      <c r="U590" t="str">
        <f>[1]salary_data_cleaned!U590</f>
        <v xml:space="preserve"> IL</v>
      </c>
      <c r="V590">
        <f>[1]salary_data_cleaned!V590</f>
        <v>0</v>
      </c>
      <c r="W590">
        <f>[1]salary_data_cleaned!W590</f>
        <v>25</v>
      </c>
      <c r="X590">
        <f>[1]salary_data_cleaned!X590</f>
        <v>1</v>
      </c>
      <c r="Y590">
        <f>[1]salary_data_cleaned!Y590</f>
        <v>0</v>
      </c>
      <c r="Z590">
        <f>[1]salary_data_cleaned!Z590</f>
        <v>0</v>
      </c>
      <c r="AA590">
        <f>[1]salary_data_cleaned!AA590</f>
        <v>0</v>
      </c>
      <c r="AB590">
        <f>[1]salary_data_cleaned!AB590</f>
        <v>0</v>
      </c>
    </row>
    <row r="591" spans="1:28" ht="409.6" x14ac:dyDescent="0.3">
      <c r="A591" t="str">
        <f>[1]salary_data_cleaned!A591</f>
        <v>Managing Data Scientist/ML Engineer</v>
      </c>
      <c r="B591" t="str">
        <f>[1]salary_data_cleaned!B591</f>
        <v>$81K-$134K (Glassdoor est.)</v>
      </c>
      <c r="C591" s="1" t="str">
        <f>[1]salary_data_cleaned!C591</f>
        <v>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v>
      </c>
      <c r="D591">
        <f>[1]salary_data_cleaned!D591</f>
        <v>3.4</v>
      </c>
      <c r="E591" s="1" t="str">
        <f>[1]salary_data_cleaned!E591</f>
        <v>PA Consulting
3.4</v>
      </c>
      <c r="F591" t="str">
        <f>[1]salary_data_cleaned!F591</f>
        <v>Boston, MA</v>
      </c>
      <c r="G591" t="str">
        <f>[1]salary_data_cleaned!G591</f>
        <v>London, United Kingdom</v>
      </c>
      <c r="H591" t="str">
        <f>[1]salary_data_cleaned!H591</f>
        <v>1001 to 5000 employees</v>
      </c>
      <c r="I591">
        <f>[1]salary_data_cleaned!I591</f>
        <v>1943</v>
      </c>
      <c r="J591" t="str">
        <f>[1]salary_data_cleaned!J591</f>
        <v>Company - Private</v>
      </c>
      <c r="K591" t="str">
        <f>[1]salary_data_cleaned!K591</f>
        <v>Consulting</v>
      </c>
      <c r="L591" t="str">
        <f>[1]salary_data_cleaned!L591</f>
        <v>Business Services</v>
      </c>
      <c r="M591" t="str">
        <f>[1]salary_data_cleaned!M591</f>
        <v>$100 to $500 million (USD)</v>
      </c>
      <c r="N591" t="str">
        <f>[1]salary_data_cleaned!N591</f>
        <v>McKinsey &amp; Company, Accenture, Deloitte</v>
      </c>
      <c r="O591">
        <f>[1]salary_data_cleaned!O591</f>
        <v>0</v>
      </c>
      <c r="P591">
        <f>[1]salary_data_cleaned!P591</f>
        <v>0</v>
      </c>
      <c r="Q591">
        <f>[1]salary_data_cleaned!Q591</f>
        <v>81</v>
      </c>
      <c r="R591">
        <f>[1]salary_data_cleaned!R591</f>
        <v>134</v>
      </c>
      <c r="S591">
        <f>[1]salary_data_cleaned!S591</f>
        <v>107.5</v>
      </c>
      <c r="T591" s="1" t="str">
        <f>[1]salary_data_cleaned!T591</f>
        <v xml:space="preserve">PA Consulting
</v>
      </c>
      <c r="U591" t="str">
        <f>[1]salary_data_cleaned!U591</f>
        <v xml:space="preserve"> MA</v>
      </c>
      <c r="V591">
        <f>[1]salary_data_cleaned!V591</f>
        <v>0</v>
      </c>
      <c r="W591">
        <f>[1]salary_data_cleaned!W591</f>
        <v>77</v>
      </c>
      <c r="X591">
        <f>[1]salary_data_cleaned!X591</f>
        <v>0</v>
      </c>
      <c r="Y591">
        <f>[1]salary_data_cleaned!Y591</f>
        <v>0</v>
      </c>
      <c r="Z591">
        <f>[1]salary_data_cleaned!Z591</f>
        <v>1</v>
      </c>
      <c r="AA591">
        <f>[1]salary_data_cleaned!AA591</f>
        <v>0</v>
      </c>
      <c r="AB591">
        <f>[1]salary_data_cleaned!AB591</f>
        <v>1</v>
      </c>
    </row>
    <row r="592" spans="1:28" ht="409.6" x14ac:dyDescent="0.3">
      <c r="A592" t="str">
        <f>[1]salary_data_cleaned!A592</f>
        <v>Senior Data Engineer</v>
      </c>
      <c r="B592" t="str">
        <f>[1]salary_data_cleaned!B592</f>
        <v>$97K-$180K (Glassdoor est.)</v>
      </c>
      <c r="C592" s="1" t="str">
        <f>[1]salary_data_cleaned!C592</f>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v>
      </c>
      <c r="D592">
        <f>[1]salary_data_cleaned!D592</f>
        <v>4.7</v>
      </c>
      <c r="E592" s="1" t="str">
        <f>[1]salary_data_cleaned!E592</f>
        <v>Praetorian
4.7</v>
      </c>
      <c r="F592" t="str">
        <f>[1]salary_data_cleaned!F592</f>
        <v>Austin, TX</v>
      </c>
      <c r="G592" t="str">
        <f>[1]salary_data_cleaned!G592</f>
        <v>Austin, TX</v>
      </c>
      <c r="H592" t="str">
        <f>[1]salary_data_cleaned!H592</f>
        <v>51 to 200 employees</v>
      </c>
      <c r="I592">
        <f>[1]salary_data_cleaned!I592</f>
        <v>2010</v>
      </c>
      <c r="J592" t="str">
        <f>[1]salary_data_cleaned!J592</f>
        <v>Company - Private</v>
      </c>
      <c r="K592" t="str">
        <f>[1]salary_data_cleaned!K592</f>
        <v>Security Services</v>
      </c>
      <c r="L592" t="str">
        <f>[1]salary_data_cleaned!L592</f>
        <v>Business Services</v>
      </c>
      <c r="M592" t="str">
        <f>[1]salary_data_cleaned!M592</f>
        <v>$10 to $25 million (USD)</v>
      </c>
      <c r="N592">
        <f>[1]salary_data_cleaned!N592</f>
        <v>-1</v>
      </c>
      <c r="O592">
        <f>[1]salary_data_cleaned!O592</f>
        <v>0</v>
      </c>
      <c r="P592">
        <f>[1]salary_data_cleaned!P592</f>
        <v>0</v>
      </c>
      <c r="Q592">
        <f>[1]salary_data_cleaned!Q592</f>
        <v>97</v>
      </c>
      <c r="R592">
        <f>[1]salary_data_cleaned!R592</f>
        <v>180</v>
      </c>
      <c r="S592">
        <f>[1]salary_data_cleaned!S592</f>
        <v>138.5</v>
      </c>
      <c r="T592" s="1" t="str">
        <f>[1]salary_data_cleaned!T592</f>
        <v xml:space="preserve">Praetorian
</v>
      </c>
      <c r="U592" t="str">
        <f>[1]salary_data_cleaned!U592</f>
        <v xml:space="preserve"> TX</v>
      </c>
      <c r="V592">
        <f>[1]salary_data_cleaned!V592</f>
        <v>1</v>
      </c>
      <c r="W592">
        <f>[1]salary_data_cleaned!W592</f>
        <v>10</v>
      </c>
      <c r="X592">
        <f>[1]salary_data_cleaned!X592</f>
        <v>1</v>
      </c>
      <c r="Y592">
        <f>[1]salary_data_cleaned!Y592</f>
        <v>0</v>
      </c>
      <c r="Z592">
        <f>[1]salary_data_cleaned!Z592</f>
        <v>1</v>
      </c>
      <c r="AA592">
        <f>[1]salary_data_cleaned!AA592</f>
        <v>0</v>
      </c>
      <c r="AB592">
        <f>[1]salary_data_cleaned!AB592</f>
        <v>0</v>
      </c>
    </row>
    <row r="593" spans="1:28" ht="409.6" x14ac:dyDescent="0.3">
      <c r="A593" t="str">
        <f>[1]salary_data_cleaned!A593</f>
        <v>Staff Scientist- Upstream PD</v>
      </c>
      <c r="B593" t="str">
        <f>[1]salary_data_cleaned!B593</f>
        <v>$49K-$113K (Glassdoor est.)</v>
      </c>
      <c r="C593" s="1" t="str">
        <f>[1]salary_data_cleaned!C593</f>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
      <c r="D593">
        <f>[1]salary_data_cleaned!D593</f>
        <v>2.7</v>
      </c>
      <c r="E593" s="1" t="str">
        <f>[1]salary_data_cleaned!E593</f>
        <v>Advanced BioScience Laboratories
2.7</v>
      </c>
      <c r="F593" t="str">
        <f>[1]salary_data_cleaned!F593</f>
        <v>Rockville, MD</v>
      </c>
      <c r="G593" t="str">
        <f>[1]salary_data_cleaned!G593</f>
        <v>Rockville, MD</v>
      </c>
      <c r="H593" t="str">
        <f>[1]salary_data_cleaned!H593</f>
        <v>201 to 500 employees</v>
      </c>
      <c r="I593">
        <f>[1]salary_data_cleaned!I593</f>
        <v>1961</v>
      </c>
      <c r="J593" t="str">
        <f>[1]salary_data_cleaned!J593</f>
        <v>Company - Private</v>
      </c>
      <c r="K593" t="str">
        <f>[1]salary_data_cleaned!K593</f>
        <v>Biotech &amp; Pharmaceuticals</v>
      </c>
      <c r="L593" t="str">
        <f>[1]salary_data_cleaned!L593</f>
        <v>Biotech &amp; Pharmaceuticals</v>
      </c>
      <c r="M593" t="str">
        <f>[1]salary_data_cleaned!M593</f>
        <v>$25 to $50 million (USD)</v>
      </c>
      <c r="N593">
        <f>[1]salary_data_cleaned!N593</f>
        <v>-1</v>
      </c>
      <c r="O593">
        <f>[1]salary_data_cleaned!O593</f>
        <v>0</v>
      </c>
      <c r="P593">
        <f>[1]salary_data_cleaned!P593</f>
        <v>0</v>
      </c>
      <c r="Q593">
        <f>[1]salary_data_cleaned!Q593</f>
        <v>49</v>
      </c>
      <c r="R593">
        <f>[1]salary_data_cleaned!R593</f>
        <v>113</v>
      </c>
      <c r="S593">
        <f>[1]salary_data_cleaned!S593</f>
        <v>81</v>
      </c>
      <c r="T593" s="1" t="str">
        <f>[1]salary_data_cleaned!T593</f>
        <v xml:space="preserve">Advanced BioScience Laboratories
</v>
      </c>
      <c r="U593" t="str">
        <f>[1]salary_data_cleaned!U593</f>
        <v xml:space="preserve"> MD</v>
      </c>
      <c r="V593">
        <f>[1]salary_data_cleaned!V593</f>
        <v>1</v>
      </c>
      <c r="W593">
        <f>[1]salary_data_cleaned!W593</f>
        <v>59</v>
      </c>
      <c r="X593">
        <f>[1]salary_data_cleaned!X593</f>
        <v>0</v>
      </c>
      <c r="Y593">
        <f>[1]salary_data_cleaned!Y593</f>
        <v>0</v>
      </c>
      <c r="Z593">
        <f>[1]salary_data_cleaned!Z593</f>
        <v>0</v>
      </c>
      <c r="AA593">
        <f>[1]salary_data_cleaned!AA593</f>
        <v>0</v>
      </c>
      <c r="AB593">
        <f>[1]salary_data_cleaned!AB593</f>
        <v>0</v>
      </c>
    </row>
    <row r="594" spans="1:28" ht="409.6" x14ac:dyDescent="0.3">
      <c r="A594" t="str">
        <f>[1]salary_data_cleaned!A594</f>
        <v>Data Engineering Analyst</v>
      </c>
      <c r="B594" t="str">
        <f>[1]salary_data_cleaned!B594</f>
        <v>$44K-$73K (Glassdoor est.)</v>
      </c>
      <c r="C594" s="1" t="str">
        <f>[1]salary_data_cleaned!C594</f>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v>
      </c>
      <c r="D594">
        <f>[1]salary_data_cleaned!D594</f>
        <v>3.8</v>
      </c>
      <c r="E594" s="1" t="str">
        <f>[1]salary_data_cleaned!E594</f>
        <v>COUNTRY Financial
3.8</v>
      </c>
      <c r="F594" t="str">
        <f>[1]salary_data_cleaned!F594</f>
        <v>Bloomington, IL</v>
      </c>
      <c r="G594" t="str">
        <f>[1]salary_data_cleaned!G594</f>
        <v>Bloomington, IL</v>
      </c>
      <c r="H594" t="str">
        <f>[1]salary_data_cleaned!H594</f>
        <v>1001 to 5000 employees</v>
      </c>
      <c r="I594">
        <f>[1]salary_data_cleaned!I594</f>
        <v>1925</v>
      </c>
      <c r="J594" t="str">
        <f>[1]salary_data_cleaned!J594</f>
        <v>Company - Private</v>
      </c>
      <c r="K594" t="str">
        <f>[1]salary_data_cleaned!K594</f>
        <v>Insurance Carriers</v>
      </c>
      <c r="L594" t="str">
        <f>[1]salary_data_cleaned!L594</f>
        <v>Insurance</v>
      </c>
      <c r="M594" t="str">
        <f>[1]salary_data_cleaned!M594</f>
        <v>$2 to $5 billion (USD)</v>
      </c>
      <c r="N594" t="str">
        <f>[1]salary_data_cleaned!N594</f>
        <v>Northwestern Mutual, American Family Insurance, MetLife</v>
      </c>
      <c r="O594">
        <f>[1]salary_data_cleaned!O594</f>
        <v>0</v>
      </c>
      <c r="P594">
        <f>[1]salary_data_cleaned!P594</f>
        <v>0</v>
      </c>
      <c r="Q594">
        <f>[1]salary_data_cleaned!Q594</f>
        <v>44</v>
      </c>
      <c r="R594">
        <f>[1]salary_data_cleaned!R594</f>
        <v>73</v>
      </c>
      <c r="S594">
        <f>[1]salary_data_cleaned!S594</f>
        <v>58.5</v>
      </c>
      <c r="T594" s="1" t="str">
        <f>[1]salary_data_cleaned!T594</f>
        <v xml:space="preserve">COUNTRY Financial
</v>
      </c>
      <c r="U594" t="str">
        <f>[1]salary_data_cleaned!U594</f>
        <v xml:space="preserve"> IL</v>
      </c>
      <c r="V594">
        <f>[1]salary_data_cleaned!V594</f>
        <v>1</v>
      </c>
      <c r="W594">
        <f>[1]salary_data_cleaned!W594</f>
        <v>95</v>
      </c>
      <c r="X594">
        <f>[1]salary_data_cleaned!X594</f>
        <v>1</v>
      </c>
      <c r="Y594">
        <f>[1]salary_data_cleaned!Y594</f>
        <v>0</v>
      </c>
      <c r="Z594">
        <f>[1]salary_data_cleaned!Z594</f>
        <v>1</v>
      </c>
      <c r="AA594">
        <f>[1]salary_data_cleaned!AA594</f>
        <v>0</v>
      </c>
      <c r="AB594">
        <f>[1]salary_data_cleaned!AB594</f>
        <v>1</v>
      </c>
    </row>
    <row r="595" spans="1:28" ht="409.6" x14ac:dyDescent="0.3">
      <c r="A595" t="str">
        <f>[1]salary_data_cleaned!A595</f>
        <v>Sr. Data Engineer</v>
      </c>
      <c r="B595" t="str">
        <f>[1]salary_data_cleaned!B595</f>
        <v>$75K-$140K (Glassdoor est.)</v>
      </c>
      <c r="C595" s="1" t="str">
        <f>[1]salary_data_cleaned!C595</f>
        <v>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v>
      </c>
      <c r="D595">
        <f>[1]salary_data_cleaned!D595</f>
        <v>3.4</v>
      </c>
      <c r="E595" s="1" t="str">
        <f>[1]salary_data_cleaned!E595</f>
        <v>Echo Global Logistics
3.4</v>
      </c>
      <c r="F595" t="str">
        <f>[1]salary_data_cleaned!F595</f>
        <v>Chicago, IL</v>
      </c>
      <c r="G595" t="str">
        <f>[1]salary_data_cleaned!G595</f>
        <v>Chicago, IL</v>
      </c>
      <c r="H595" t="str">
        <f>[1]salary_data_cleaned!H595</f>
        <v>1001 to 5000 employees</v>
      </c>
      <c r="I595">
        <f>[1]salary_data_cleaned!I595</f>
        <v>2005</v>
      </c>
      <c r="J595" t="str">
        <f>[1]salary_data_cleaned!J595</f>
        <v>Company - Public</v>
      </c>
      <c r="K595" t="str">
        <f>[1]salary_data_cleaned!K595</f>
        <v>Transportation Management</v>
      </c>
      <c r="L595" t="str">
        <f>[1]salary_data_cleaned!L595</f>
        <v>Transportation &amp; Logistics</v>
      </c>
      <c r="M595" t="str">
        <f>[1]salary_data_cleaned!M595</f>
        <v>$2 to $5 billion (USD)</v>
      </c>
      <c r="N595" t="str">
        <f>[1]salary_data_cleaned!N595</f>
        <v>C.H. Robinson, Total Quality Logistics, Coyote Logistics</v>
      </c>
      <c r="O595">
        <f>[1]salary_data_cleaned!O595</f>
        <v>0</v>
      </c>
      <c r="P595">
        <f>[1]salary_data_cleaned!P595</f>
        <v>0</v>
      </c>
      <c r="Q595">
        <f>[1]salary_data_cleaned!Q595</f>
        <v>75</v>
      </c>
      <c r="R595">
        <f>[1]salary_data_cleaned!R595</f>
        <v>140</v>
      </c>
      <c r="S595">
        <f>[1]salary_data_cleaned!S595</f>
        <v>107.5</v>
      </c>
      <c r="T595" s="1" t="str">
        <f>[1]salary_data_cleaned!T595</f>
        <v xml:space="preserve">Echo Global Logistics
</v>
      </c>
      <c r="U595" t="str">
        <f>[1]salary_data_cleaned!U595</f>
        <v xml:space="preserve"> IL</v>
      </c>
      <c r="V595">
        <f>[1]salary_data_cleaned!V595</f>
        <v>1</v>
      </c>
      <c r="W595">
        <f>[1]salary_data_cleaned!W595</f>
        <v>15</v>
      </c>
      <c r="X595">
        <f>[1]salary_data_cleaned!X595</f>
        <v>0</v>
      </c>
      <c r="Y595">
        <f>[1]salary_data_cleaned!Y595</f>
        <v>0</v>
      </c>
      <c r="Z595">
        <f>[1]salary_data_cleaned!Z595</f>
        <v>0</v>
      </c>
      <c r="AA595">
        <f>[1]salary_data_cleaned!AA595</f>
        <v>0</v>
      </c>
      <c r="AB595">
        <f>[1]salary_data_cleaned!AB595</f>
        <v>0</v>
      </c>
    </row>
    <row r="596" spans="1:28" ht="409.6" x14ac:dyDescent="0.3">
      <c r="A596" t="str">
        <f>[1]salary_data_cleaned!A596</f>
        <v>Scientist, Pharmacometrics</v>
      </c>
      <c r="B596" t="str">
        <f>[1]salary_data_cleaned!B596</f>
        <v>$84K-$157K (Glassdoor est.)</v>
      </c>
      <c r="C596" s="1" t="str">
        <f>[1]salary_data_cleaned!C596</f>
        <v>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v>
      </c>
      <c r="D596">
        <f>[1]salary_data_cleaned!D596</f>
        <v>3.8</v>
      </c>
      <c r="E596" s="1" t="str">
        <f>[1]salary_data_cleaned!E596</f>
        <v>Agios Pharmaceuticals
3.8</v>
      </c>
      <c r="F596" t="str">
        <f>[1]salary_data_cleaned!F596</f>
        <v>Cambridge, MA</v>
      </c>
      <c r="G596" t="str">
        <f>[1]salary_data_cleaned!G596</f>
        <v>Cambridge, MA</v>
      </c>
      <c r="H596" t="str">
        <f>[1]salary_data_cleaned!H596</f>
        <v>501 to 1000 employees</v>
      </c>
      <c r="I596">
        <f>[1]salary_data_cleaned!I596</f>
        <v>2008</v>
      </c>
      <c r="J596" t="str">
        <f>[1]salary_data_cleaned!J596</f>
        <v>Company - Public</v>
      </c>
      <c r="K596" t="str">
        <f>[1]salary_data_cleaned!K596</f>
        <v>Biotech &amp; Pharmaceuticals</v>
      </c>
      <c r="L596" t="str">
        <f>[1]salary_data_cleaned!L596</f>
        <v>Biotech &amp; Pharmaceuticals</v>
      </c>
      <c r="M596" t="str">
        <f>[1]salary_data_cleaned!M596</f>
        <v>$50 to $100 million (USD)</v>
      </c>
      <c r="N596">
        <f>[1]salary_data_cleaned!N596</f>
        <v>-1</v>
      </c>
      <c r="O596">
        <f>[1]salary_data_cleaned!O596</f>
        <v>0</v>
      </c>
      <c r="P596">
        <f>[1]salary_data_cleaned!P596</f>
        <v>0</v>
      </c>
      <c r="Q596">
        <f>[1]salary_data_cleaned!Q596</f>
        <v>84</v>
      </c>
      <c r="R596">
        <f>[1]salary_data_cleaned!R596</f>
        <v>157</v>
      </c>
      <c r="S596">
        <f>[1]salary_data_cleaned!S596</f>
        <v>120.5</v>
      </c>
      <c r="T596" s="1" t="str">
        <f>[1]salary_data_cleaned!T596</f>
        <v xml:space="preserve">Agios Pharmaceuticals
</v>
      </c>
      <c r="U596" t="str">
        <f>[1]salary_data_cleaned!U596</f>
        <v xml:space="preserve"> MA</v>
      </c>
      <c r="V596">
        <f>[1]salary_data_cleaned!V596</f>
        <v>1</v>
      </c>
      <c r="W596">
        <f>[1]salary_data_cleaned!W596</f>
        <v>12</v>
      </c>
      <c r="X596">
        <f>[1]salary_data_cleaned!X596</f>
        <v>0</v>
      </c>
      <c r="Y596">
        <f>[1]salary_data_cleaned!Y596</f>
        <v>0</v>
      </c>
      <c r="Z596">
        <f>[1]salary_data_cleaned!Z596</f>
        <v>0</v>
      </c>
      <c r="AA596">
        <f>[1]salary_data_cleaned!AA596</f>
        <v>0</v>
      </c>
      <c r="AB596">
        <f>[1]salary_data_cleaned!AB596</f>
        <v>0</v>
      </c>
    </row>
    <row r="597" spans="1:28" ht="409.6" x14ac:dyDescent="0.3">
      <c r="A597" t="str">
        <f>[1]salary_data_cleaned!A597</f>
        <v>Manager of Data Science</v>
      </c>
      <c r="B597" t="str">
        <f>[1]salary_data_cleaned!B597</f>
        <v>$40K-$87K (Glassdoor est.)</v>
      </c>
      <c r="C597" s="1" t="str">
        <f>[1]salary_data_cleaned!C597</f>
        <v>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v>
      </c>
      <c r="D597">
        <f>[1]salary_data_cleaned!D597</f>
        <v>3.9</v>
      </c>
      <c r="E597" s="1" t="str">
        <f>[1]salary_data_cleaned!E597</f>
        <v>Tapjoy
3.9</v>
      </c>
      <c r="F597" t="str">
        <f>[1]salary_data_cleaned!F597</f>
        <v>San Francisco, CA</v>
      </c>
      <c r="G597" t="str">
        <f>[1]salary_data_cleaned!G597</f>
        <v>San Francisco, CA</v>
      </c>
      <c r="H597" t="str">
        <f>[1]salary_data_cleaned!H597</f>
        <v>201 to 500 employees</v>
      </c>
      <c r="I597">
        <f>[1]salary_data_cleaned!I597</f>
        <v>2007</v>
      </c>
      <c r="J597" t="str">
        <f>[1]salary_data_cleaned!J597</f>
        <v>Company - Private</v>
      </c>
      <c r="K597" t="str">
        <f>[1]salary_data_cleaned!K597</f>
        <v>Internet</v>
      </c>
      <c r="L597" t="str">
        <f>[1]salary_data_cleaned!L597</f>
        <v>Information Technology</v>
      </c>
      <c r="M597" t="str">
        <f>[1]salary_data_cleaned!M597</f>
        <v>$10 to $25 million (USD)</v>
      </c>
      <c r="N597" t="str">
        <f>[1]salary_data_cleaned!N597</f>
        <v>FLURRY, Chartboost</v>
      </c>
      <c r="O597">
        <f>[1]salary_data_cleaned!O597</f>
        <v>0</v>
      </c>
      <c r="P597">
        <f>[1]salary_data_cleaned!P597</f>
        <v>0</v>
      </c>
      <c r="Q597">
        <f>[1]salary_data_cleaned!Q597</f>
        <v>40</v>
      </c>
      <c r="R597">
        <f>[1]salary_data_cleaned!R597</f>
        <v>87</v>
      </c>
      <c r="S597">
        <f>[1]salary_data_cleaned!S597</f>
        <v>63.5</v>
      </c>
      <c r="T597" s="1" t="str">
        <f>[1]salary_data_cleaned!T597</f>
        <v xml:space="preserve">Tapjoy
</v>
      </c>
      <c r="U597" t="str">
        <f>[1]salary_data_cleaned!U597</f>
        <v xml:space="preserve"> CA</v>
      </c>
      <c r="V597">
        <f>[1]salary_data_cleaned!V597</f>
        <v>1</v>
      </c>
      <c r="W597">
        <f>[1]salary_data_cleaned!W597</f>
        <v>13</v>
      </c>
      <c r="X597">
        <f>[1]salary_data_cleaned!X597</f>
        <v>1</v>
      </c>
      <c r="Y597">
        <f>[1]salary_data_cleaned!Y597</f>
        <v>0</v>
      </c>
      <c r="Z597">
        <f>[1]salary_data_cleaned!Z597</f>
        <v>1</v>
      </c>
      <c r="AA597">
        <f>[1]salary_data_cleaned!AA597</f>
        <v>0</v>
      </c>
      <c r="AB597">
        <f>[1]salary_data_cleaned!AB597</f>
        <v>0</v>
      </c>
    </row>
    <row r="598" spans="1:28" ht="409.6" x14ac:dyDescent="0.3">
      <c r="A598" t="str">
        <f>[1]salary_data_cleaned!A598</f>
        <v>Scientist Manufacturing Pharma - Kentucky BioProcessing</v>
      </c>
      <c r="B598" t="str">
        <f>[1]salary_data_cleaned!B598</f>
        <v>$68K-$139K (Glassdoor est.)</v>
      </c>
      <c r="C598" s="1" t="str">
        <f>[1]salary_data_cleaned!C598</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v>
      </c>
      <c r="D598">
        <f>[1]salary_data_cleaned!D598</f>
        <v>3.1</v>
      </c>
      <c r="E598" s="1" t="str">
        <f>[1]salary_data_cleaned!E598</f>
        <v>Reynolds American
3.1</v>
      </c>
      <c r="F598" t="str">
        <f>[1]salary_data_cleaned!F598</f>
        <v>Owensboro, KY</v>
      </c>
      <c r="G598" t="str">
        <f>[1]salary_data_cleaned!G598</f>
        <v>Winston-Salem, NC</v>
      </c>
      <c r="H598" t="str">
        <f>[1]salary_data_cleaned!H598</f>
        <v>5001 to 10000 employees</v>
      </c>
      <c r="I598">
        <f>[1]salary_data_cleaned!I598</f>
        <v>1875</v>
      </c>
      <c r="J598" t="str">
        <f>[1]salary_data_cleaned!J598</f>
        <v>Company - Private</v>
      </c>
      <c r="K598" t="str">
        <f>[1]salary_data_cleaned!K598</f>
        <v>Consumer Products Manufacturing</v>
      </c>
      <c r="L598" t="str">
        <f>[1]salary_data_cleaned!L598</f>
        <v>Manufacturing</v>
      </c>
      <c r="M598" t="str">
        <f>[1]salary_data_cleaned!M598</f>
        <v>$10+ billion (USD)</v>
      </c>
      <c r="N598">
        <f>[1]salary_data_cleaned!N598</f>
        <v>-1</v>
      </c>
      <c r="O598">
        <f>[1]salary_data_cleaned!O598</f>
        <v>0</v>
      </c>
      <c r="P598">
        <f>[1]salary_data_cleaned!P598</f>
        <v>0</v>
      </c>
      <c r="Q598">
        <f>[1]salary_data_cleaned!Q598</f>
        <v>68</v>
      </c>
      <c r="R598">
        <f>[1]salary_data_cleaned!R598</f>
        <v>139</v>
      </c>
      <c r="S598">
        <f>[1]salary_data_cleaned!S598</f>
        <v>103.5</v>
      </c>
      <c r="T598" s="1" t="str">
        <f>[1]salary_data_cleaned!T598</f>
        <v xml:space="preserve">Reynolds American
</v>
      </c>
      <c r="U598" t="str">
        <f>[1]salary_data_cleaned!U598</f>
        <v xml:space="preserve"> KY</v>
      </c>
      <c r="V598">
        <f>[1]salary_data_cleaned!V598</f>
        <v>0</v>
      </c>
      <c r="W598">
        <f>[1]salary_data_cleaned!W598</f>
        <v>145</v>
      </c>
      <c r="X598">
        <f>[1]salary_data_cleaned!X598</f>
        <v>0</v>
      </c>
      <c r="Y598">
        <f>[1]salary_data_cleaned!Y598</f>
        <v>0</v>
      </c>
      <c r="Z598">
        <f>[1]salary_data_cleaned!Z598</f>
        <v>0</v>
      </c>
      <c r="AA598">
        <f>[1]salary_data_cleaned!AA598</f>
        <v>0</v>
      </c>
      <c r="AB598">
        <f>[1]salary_data_cleaned!AB598</f>
        <v>0</v>
      </c>
    </row>
    <row r="599" spans="1:28" ht="409.6" x14ac:dyDescent="0.3">
      <c r="A599" t="str">
        <f>[1]salary_data_cleaned!A599</f>
        <v>Software Engineer (Data Scientist/Software Engineer) - SISW - MG</v>
      </c>
      <c r="B599" t="str">
        <f>[1]salary_data_cleaned!B599</f>
        <v>$72K-$142K (Glassdoor est.)</v>
      </c>
      <c r="C599" s="1" t="str">
        <f>[1]salary_data_cleaned!C599</f>
        <v>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v>
      </c>
      <c r="D599">
        <f>[1]salary_data_cleaned!D599</f>
        <v>4.0999999999999996</v>
      </c>
      <c r="E599" s="1" t="str">
        <f>[1]salary_data_cleaned!E599</f>
        <v>Mentor Graphics
4.1</v>
      </c>
      <c r="F599" t="str">
        <f>[1]salary_data_cleaned!F599</f>
        <v>Fremont, CA</v>
      </c>
      <c r="G599" t="str">
        <f>[1]salary_data_cleaned!G599</f>
        <v>Wilsonville, OR</v>
      </c>
      <c r="H599" t="str">
        <f>[1]salary_data_cleaned!H599</f>
        <v>5001 to 10000 employees</v>
      </c>
      <c r="I599">
        <f>[1]salary_data_cleaned!I599</f>
        <v>1981</v>
      </c>
      <c r="J599" t="str">
        <f>[1]salary_data_cleaned!J599</f>
        <v>Company - Public</v>
      </c>
      <c r="K599" t="str">
        <f>[1]salary_data_cleaned!K599</f>
        <v>Computer Hardware &amp; Software</v>
      </c>
      <c r="L599" t="str">
        <f>[1]salary_data_cleaned!L599</f>
        <v>Information Technology</v>
      </c>
      <c r="M599" t="str">
        <f>[1]salary_data_cleaned!M599</f>
        <v>$1 to $2 billion (USD)</v>
      </c>
      <c r="N599" t="str">
        <f>[1]salary_data_cleaned!N599</f>
        <v>Cadence Design Systems, Synopsys, Altium Limited</v>
      </c>
      <c r="O599">
        <f>[1]salary_data_cleaned!O599</f>
        <v>0</v>
      </c>
      <c r="P599">
        <f>[1]salary_data_cleaned!P599</f>
        <v>0</v>
      </c>
      <c r="Q599">
        <f>[1]salary_data_cleaned!Q599</f>
        <v>72</v>
      </c>
      <c r="R599">
        <f>[1]salary_data_cleaned!R599</f>
        <v>142</v>
      </c>
      <c r="S599">
        <f>[1]salary_data_cleaned!S599</f>
        <v>107</v>
      </c>
      <c r="T599" s="1" t="str">
        <f>[1]salary_data_cleaned!T599</f>
        <v xml:space="preserve">Mentor Graphics
</v>
      </c>
      <c r="U599" t="str">
        <f>[1]salary_data_cleaned!U599</f>
        <v xml:space="preserve"> CA</v>
      </c>
      <c r="V599">
        <f>[1]salary_data_cleaned!V599</f>
        <v>0</v>
      </c>
      <c r="W599">
        <f>[1]salary_data_cleaned!W599</f>
        <v>39</v>
      </c>
      <c r="X599">
        <f>[1]salary_data_cleaned!X599</f>
        <v>1</v>
      </c>
      <c r="Y599">
        <f>[1]salary_data_cleaned!Y599</f>
        <v>0</v>
      </c>
      <c r="Z599">
        <f>[1]salary_data_cleaned!Z599</f>
        <v>0</v>
      </c>
      <c r="AA599">
        <f>[1]salary_data_cleaned!AA599</f>
        <v>0</v>
      </c>
      <c r="AB599">
        <f>[1]salary_data_cleaned!AB599</f>
        <v>1</v>
      </c>
    </row>
    <row r="600" spans="1:28" ht="409.6" x14ac:dyDescent="0.3">
      <c r="A600" t="str">
        <f>[1]salary_data_cleaned!A600</f>
        <v>Data Engineer</v>
      </c>
      <c r="B600" t="str">
        <f>[1]salary_data_cleaned!B600</f>
        <v>$74K-$137K (Glassdoor est.)</v>
      </c>
      <c r="C600" s="1" t="str">
        <f>[1]salary_data_cleaned!C600</f>
        <v>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v>
      </c>
      <c r="D600">
        <f>[1]salary_data_cleaned!D600</f>
        <v>3.7</v>
      </c>
      <c r="E600" s="1" t="str">
        <f>[1]salary_data_cleaned!E600</f>
        <v>Maxar Technologies
3.7</v>
      </c>
      <c r="F600" t="str">
        <f>[1]salary_data_cleaned!F600</f>
        <v>Springfield, VA</v>
      </c>
      <c r="G600" t="str">
        <f>[1]salary_data_cleaned!G600</f>
        <v>Westminster, CO</v>
      </c>
      <c r="H600" t="str">
        <f>[1]salary_data_cleaned!H600</f>
        <v>5001 to 10000 employees</v>
      </c>
      <c r="I600">
        <f>[1]salary_data_cleaned!I600</f>
        <v>-1</v>
      </c>
      <c r="J600" t="str">
        <f>[1]salary_data_cleaned!J600</f>
        <v>Company - Public</v>
      </c>
      <c r="K600" t="str">
        <f>[1]salary_data_cleaned!K600</f>
        <v>Aerospace &amp; Defense</v>
      </c>
      <c r="L600" t="str">
        <f>[1]salary_data_cleaned!L600</f>
        <v>Aerospace &amp; Defense</v>
      </c>
      <c r="M600" t="str">
        <f>[1]salary_data_cleaned!M600</f>
        <v>$2 to $5 billion (USD)</v>
      </c>
      <c r="N600">
        <f>[1]salary_data_cleaned!N600</f>
        <v>-1</v>
      </c>
      <c r="O600">
        <f>[1]salary_data_cleaned!O600</f>
        <v>0</v>
      </c>
      <c r="P600">
        <f>[1]salary_data_cleaned!P600</f>
        <v>0</v>
      </c>
      <c r="Q600">
        <f>[1]salary_data_cleaned!Q600</f>
        <v>74</v>
      </c>
      <c r="R600">
        <f>[1]salary_data_cleaned!R600</f>
        <v>137</v>
      </c>
      <c r="S600">
        <f>[1]salary_data_cleaned!S600</f>
        <v>105.5</v>
      </c>
      <c r="T600" s="1" t="str">
        <f>[1]salary_data_cleaned!T600</f>
        <v xml:space="preserve">Maxar Technologies
</v>
      </c>
      <c r="U600" t="str">
        <f>[1]salary_data_cleaned!U600</f>
        <v xml:space="preserve"> VA</v>
      </c>
      <c r="V600">
        <f>[1]salary_data_cleaned!V600</f>
        <v>0</v>
      </c>
      <c r="W600">
        <f>[1]salary_data_cleaned!W600</f>
        <v>-1</v>
      </c>
      <c r="X600">
        <f>[1]salary_data_cleaned!X600</f>
        <v>1</v>
      </c>
      <c r="Y600">
        <f>[1]salary_data_cleaned!Y600</f>
        <v>0</v>
      </c>
      <c r="Z600">
        <f>[1]salary_data_cleaned!Z600</f>
        <v>1</v>
      </c>
      <c r="AA600">
        <f>[1]salary_data_cleaned!AA600</f>
        <v>0</v>
      </c>
      <c r="AB600">
        <f>[1]salary_data_cleaned!AB600</f>
        <v>0</v>
      </c>
    </row>
    <row r="601" spans="1:28" ht="409.6" x14ac:dyDescent="0.3">
      <c r="A601" t="str">
        <f>[1]salary_data_cleaned!A601</f>
        <v>Data Engineer</v>
      </c>
      <c r="B601" t="str">
        <f>[1]salary_data_cleaned!B601</f>
        <v>$57K-$109K (Glassdoor est.)</v>
      </c>
      <c r="C601" s="1" t="str">
        <f>[1]salary_data_cleaned!C601</f>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v>
      </c>
      <c r="D601">
        <f>[1]salary_data_cleaned!D601</f>
        <v>2.8</v>
      </c>
      <c r="E601" s="1" t="str">
        <f>[1]salary_data_cleaned!E601</f>
        <v>ICW Group
2.8</v>
      </c>
      <c r="F601" t="str">
        <f>[1]salary_data_cleaned!F601</f>
        <v>San Diego, CA</v>
      </c>
      <c r="G601" t="str">
        <f>[1]salary_data_cleaned!G601</f>
        <v>San Diego, CA</v>
      </c>
      <c r="H601" t="str">
        <f>[1]salary_data_cleaned!H601</f>
        <v>501 to 1000 employees</v>
      </c>
      <c r="I601">
        <f>[1]salary_data_cleaned!I601</f>
        <v>1972</v>
      </c>
      <c r="J601" t="str">
        <f>[1]salary_data_cleaned!J601</f>
        <v>Company - Private</v>
      </c>
      <c r="K601" t="str">
        <f>[1]salary_data_cleaned!K601</f>
        <v>Insurance Carriers</v>
      </c>
      <c r="L601" t="str">
        <f>[1]salary_data_cleaned!L601</f>
        <v>Insurance</v>
      </c>
      <c r="M601" t="str">
        <f>[1]salary_data_cleaned!M601</f>
        <v>$500 million to $1 billion (USD)</v>
      </c>
      <c r="N601" t="str">
        <f>[1]salary_data_cleaned!N601</f>
        <v>Liberty Mutual Insurance, EMPLOYERS, Travelers</v>
      </c>
      <c r="O601">
        <f>[1]salary_data_cleaned!O601</f>
        <v>0</v>
      </c>
      <c r="P601">
        <f>[1]salary_data_cleaned!P601</f>
        <v>0</v>
      </c>
      <c r="Q601">
        <f>[1]salary_data_cleaned!Q601</f>
        <v>57</v>
      </c>
      <c r="R601">
        <f>[1]salary_data_cleaned!R601</f>
        <v>109</v>
      </c>
      <c r="S601">
        <f>[1]salary_data_cleaned!S601</f>
        <v>83</v>
      </c>
      <c r="T601" s="1" t="str">
        <f>[1]salary_data_cleaned!T601</f>
        <v xml:space="preserve">ICW Group
</v>
      </c>
      <c r="U601" t="str">
        <f>[1]salary_data_cleaned!U601</f>
        <v xml:space="preserve"> CA</v>
      </c>
      <c r="V601">
        <f>[1]salary_data_cleaned!V601</f>
        <v>1</v>
      </c>
      <c r="W601">
        <f>[1]salary_data_cleaned!W601</f>
        <v>48</v>
      </c>
      <c r="X601">
        <f>[1]salary_data_cleaned!X601</f>
        <v>0</v>
      </c>
      <c r="Y601">
        <f>[1]salary_data_cleaned!Y601</f>
        <v>0</v>
      </c>
      <c r="Z601">
        <f>[1]salary_data_cleaned!Z601</f>
        <v>0</v>
      </c>
      <c r="AA601">
        <f>[1]salary_data_cleaned!AA601</f>
        <v>0</v>
      </c>
      <c r="AB601">
        <f>[1]salary_data_cleaned!AB601</f>
        <v>0</v>
      </c>
    </row>
    <row r="602" spans="1:28" ht="409.6" x14ac:dyDescent="0.3">
      <c r="A602" t="str">
        <f>[1]salary_data_cleaned!A602</f>
        <v>Lead Big Data Engineer</v>
      </c>
      <c r="B602" t="str">
        <f>[1]salary_data_cleaned!B602</f>
        <v>$121K-$203K (Glassdoor est.)</v>
      </c>
      <c r="C602" s="1" t="str">
        <f>[1]salary_data_cleaned!C602</f>
        <v>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v>
      </c>
      <c r="D602">
        <f>[1]salary_data_cleaned!D602</f>
        <v>4</v>
      </c>
      <c r="E602" s="1" t="str">
        <f>[1]salary_data_cleaned!E602</f>
        <v>Glassdoor
4.0</v>
      </c>
      <c r="F602" t="str">
        <f>[1]salary_data_cleaned!F602</f>
        <v>San Francisco, CA</v>
      </c>
      <c r="G602" t="str">
        <f>[1]salary_data_cleaned!G602</f>
        <v>Mill Valley, CA</v>
      </c>
      <c r="H602" t="str">
        <f>[1]salary_data_cleaned!H602</f>
        <v>1001 to 5000 employees</v>
      </c>
      <c r="I602">
        <f>[1]salary_data_cleaned!I602</f>
        <v>2007</v>
      </c>
      <c r="J602" t="str">
        <f>[1]salary_data_cleaned!J602</f>
        <v>Company - Private</v>
      </c>
      <c r="K602" t="str">
        <f>[1]salary_data_cleaned!K602</f>
        <v>Internet</v>
      </c>
      <c r="L602" t="str">
        <f>[1]salary_data_cleaned!L602</f>
        <v>Information Technology</v>
      </c>
      <c r="M602" t="str">
        <f>[1]salary_data_cleaned!M602</f>
        <v>Unknown / Non-Applicable</v>
      </c>
      <c r="N602" t="str">
        <f>[1]salary_data_cleaned!N602</f>
        <v>Indeed, LinkedIn</v>
      </c>
      <c r="O602">
        <f>[1]salary_data_cleaned!O602</f>
        <v>0</v>
      </c>
      <c r="P602">
        <f>[1]salary_data_cleaned!P602</f>
        <v>0</v>
      </c>
      <c r="Q602">
        <f>[1]salary_data_cleaned!Q602</f>
        <v>121</v>
      </c>
      <c r="R602">
        <f>[1]salary_data_cleaned!R602</f>
        <v>203</v>
      </c>
      <c r="S602">
        <f>[1]salary_data_cleaned!S602</f>
        <v>162</v>
      </c>
      <c r="T602" s="1" t="str">
        <f>[1]salary_data_cleaned!T602</f>
        <v xml:space="preserve">Glassdoor
</v>
      </c>
      <c r="U602" t="str">
        <f>[1]salary_data_cleaned!U602</f>
        <v xml:space="preserve"> CA</v>
      </c>
      <c r="V602">
        <f>[1]salary_data_cleaned!V602</f>
        <v>0</v>
      </c>
      <c r="W602">
        <f>[1]salary_data_cleaned!W602</f>
        <v>13</v>
      </c>
      <c r="X602">
        <f>[1]salary_data_cleaned!X602</f>
        <v>1</v>
      </c>
      <c r="Y602">
        <f>[1]salary_data_cleaned!Y602</f>
        <v>0</v>
      </c>
      <c r="Z602">
        <f>[1]salary_data_cleaned!Z602</f>
        <v>1</v>
      </c>
      <c r="AA602">
        <f>[1]salary_data_cleaned!AA602</f>
        <v>1</v>
      </c>
      <c r="AB602">
        <f>[1]salary_data_cleaned!AB602</f>
        <v>1</v>
      </c>
    </row>
    <row r="603" spans="1:28" ht="409.6" x14ac:dyDescent="0.3">
      <c r="A603" t="str">
        <f>[1]salary_data_cleaned!A603</f>
        <v>Product Engineer â€“ Spatial Data Science and Statistical Analysis</v>
      </c>
      <c r="B603" t="str">
        <f>[1]salary_data_cleaned!B603</f>
        <v>$52K-$85K (Glassdoor est.)</v>
      </c>
      <c r="C603" s="1" t="str">
        <f>[1]salary_data_cleaned!C603</f>
        <v>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v>
      </c>
      <c r="D603">
        <f>[1]salary_data_cleaned!D603</f>
        <v>3.5</v>
      </c>
      <c r="E603" s="1" t="str">
        <f>[1]salary_data_cleaned!E603</f>
        <v>Esri
3.5</v>
      </c>
      <c r="F603" t="str">
        <f>[1]salary_data_cleaned!F603</f>
        <v>Redlands, CA</v>
      </c>
      <c r="G603" t="str">
        <f>[1]salary_data_cleaned!G603</f>
        <v>Redlands, CA</v>
      </c>
      <c r="H603" t="str">
        <f>[1]salary_data_cleaned!H603</f>
        <v>1001 to 5000 employees</v>
      </c>
      <c r="I603">
        <f>[1]salary_data_cleaned!I603</f>
        <v>1969</v>
      </c>
      <c r="J603" t="str">
        <f>[1]salary_data_cleaned!J603</f>
        <v>Company - Private</v>
      </c>
      <c r="K603" t="str">
        <f>[1]salary_data_cleaned!K603</f>
        <v>Computer Hardware &amp; Software</v>
      </c>
      <c r="L603" t="str">
        <f>[1]salary_data_cleaned!L603</f>
        <v>Information Technology</v>
      </c>
      <c r="M603" t="str">
        <f>[1]salary_data_cleaned!M603</f>
        <v>$1 to $2 billion (USD)</v>
      </c>
      <c r="N603" t="str">
        <f>[1]salary_data_cleaned!N603</f>
        <v>Pitney Bowes</v>
      </c>
      <c r="O603">
        <f>[1]salary_data_cleaned!O603</f>
        <v>0</v>
      </c>
      <c r="P603">
        <f>[1]salary_data_cleaned!P603</f>
        <v>0</v>
      </c>
      <c r="Q603">
        <f>[1]salary_data_cleaned!Q603</f>
        <v>52</v>
      </c>
      <c r="R603">
        <f>[1]salary_data_cleaned!R603</f>
        <v>85</v>
      </c>
      <c r="S603">
        <f>[1]salary_data_cleaned!S603</f>
        <v>68.5</v>
      </c>
      <c r="T603" s="1" t="str">
        <f>[1]salary_data_cleaned!T603</f>
        <v xml:space="preserve">Esri
</v>
      </c>
      <c r="U603" t="str">
        <f>[1]salary_data_cleaned!U603</f>
        <v xml:space="preserve"> CA</v>
      </c>
      <c r="V603">
        <f>[1]salary_data_cleaned!V603</f>
        <v>1</v>
      </c>
      <c r="W603">
        <f>[1]salary_data_cleaned!W603</f>
        <v>51</v>
      </c>
      <c r="X603">
        <f>[1]salary_data_cleaned!X603</f>
        <v>1</v>
      </c>
      <c r="Y603">
        <f>[1]salary_data_cleaned!Y603</f>
        <v>0</v>
      </c>
      <c r="Z603">
        <f>[1]salary_data_cleaned!Z603</f>
        <v>1</v>
      </c>
      <c r="AA603">
        <f>[1]salary_data_cleaned!AA603</f>
        <v>0</v>
      </c>
      <c r="AB603">
        <f>[1]salary_data_cleaned!AB603</f>
        <v>1</v>
      </c>
    </row>
    <row r="604" spans="1:28" ht="28.8" x14ac:dyDescent="0.3">
      <c r="A604" t="str">
        <f>[1]salary_data_cleaned!A604</f>
        <v>Sr Software Engineer (Data Scientist)</v>
      </c>
      <c r="B604" t="str">
        <f>[1]salary_data_cleaned!B604</f>
        <v>$81K-$140K (Glassdoor est.)</v>
      </c>
      <c r="C604" t="str">
        <f>[1]salary_data_cleaned!C604</f>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v>
      </c>
      <c r="D604">
        <f>[1]salary_data_cleaned!D604</f>
        <v>3.4</v>
      </c>
      <c r="E604" s="1" t="str">
        <f>[1]salary_data_cleaned!E604</f>
        <v>Assurant
3.4</v>
      </c>
      <c r="F604" t="str">
        <f>[1]salary_data_cleaned!F604</f>
        <v>Westlake, OH</v>
      </c>
      <c r="G604" t="str">
        <f>[1]salary_data_cleaned!G604</f>
        <v>New York, NY</v>
      </c>
      <c r="H604" t="str">
        <f>[1]salary_data_cleaned!H604</f>
        <v>10000+ employees</v>
      </c>
      <c r="I604">
        <f>[1]salary_data_cleaned!I604</f>
        <v>1978</v>
      </c>
      <c r="J604" t="str">
        <f>[1]salary_data_cleaned!J604</f>
        <v>Company - Public</v>
      </c>
      <c r="K604" t="str">
        <f>[1]salary_data_cleaned!K604</f>
        <v>Insurance Carriers</v>
      </c>
      <c r="L604" t="str">
        <f>[1]salary_data_cleaned!L604</f>
        <v>Insurance</v>
      </c>
      <c r="M604" t="str">
        <f>[1]salary_data_cleaned!M604</f>
        <v>$5 to $10 billion (USD)</v>
      </c>
      <c r="N604" t="str">
        <f>[1]salary_data_cleaned!N604</f>
        <v>Asurion, SquareTrade, National General Insurance</v>
      </c>
      <c r="O604">
        <f>[1]salary_data_cleaned!O604</f>
        <v>0</v>
      </c>
      <c r="P604">
        <f>[1]salary_data_cleaned!P604</f>
        <v>0</v>
      </c>
      <c r="Q604">
        <f>[1]salary_data_cleaned!Q604</f>
        <v>81</v>
      </c>
      <c r="R604">
        <f>[1]salary_data_cleaned!R604</f>
        <v>140</v>
      </c>
      <c r="S604">
        <f>[1]salary_data_cleaned!S604</f>
        <v>110.5</v>
      </c>
      <c r="T604" s="1" t="str">
        <f>[1]salary_data_cleaned!T604</f>
        <v xml:space="preserve">Assurant
</v>
      </c>
      <c r="U604" t="str">
        <f>[1]salary_data_cleaned!U604</f>
        <v xml:space="preserve"> OH</v>
      </c>
      <c r="V604">
        <f>[1]salary_data_cleaned!V604</f>
        <v>0</v>
      </c>
      <c r="W604">
        <f>[1]salary_data_cleaned!W604</f>
        <v>42</v>
      </c>
      <c r="X604">
        <f>[1]salary_data_cleaned!X604</f>
        <v>0</v>
      </c>
      <c r="Y604">
        <f>[1]salary_data_cleaned!Y604</f>
        <v>0</v>
      </c>
      <c r="Z604">
        <f>[1]salary_data_cleaned!Z604</f>
        <v>0</v>
      </c>
      <c r="AA604">
        <f>[1]salary_data_cleaned!AA604</f>
        <v>0</v>
      </c>
      <c r="AB604">
        <f>[1]salary_data_cleaned!AB604</f>
        <v>1</v>
      </c>
    </row>
    <row r="605" spans="1:28" ht="409.6" x14ac:dyDescent="0.3">
      <c r="A605" t="str">
        <f>[1]salary_data_cleaned!A605</f>
        <v>Sr. Data Engineer (ETL Developer)</v>
      </c>
      <c r="B605" t="str">
        <f>[1]salary_data_cleaned!B605</f>
        <v>$83K-$148K (Glassdoor est.)</v>
      </c>
      <c r="C605" s="1" t="str">
        <f>[1]salary_data_cleaned!C605</f>
        <v>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v>
      </c>
      <c r="D605">
        <f>[1]salary_data_cleaned!D605</f>
        <v>3.7</v>
      </c>
      <c r="E605" s="1" t="str">
        <f>[1]salary_data_cleaned!E605</f>
        <v>F&amp;G
3.7</v>
      </c>
      <c r="F605" t="str">
        <f>[1]salary_data_cleaned!F605</f>
        <v>Des Moines, IA</v>
      </c>
      <c r="G605" t="str">
        <f>[1]salary_data_cleaned!G605</f>
        <v>Des Moines, IA</v>
      </c>
      <c r="H605" t="str">
        <f>[1]salary_data_cleaned!H605</f>
        <v>201 to 500 employees</v>
      </c>
      <c r="I605">
        <f>[1]salary_data_cleaned!I605</f>
        <v>-1</v>
      </c>
      <c r="J605" t="str">
        <f>[1]salary_data_cleaned!J605</f>
        <v>Subsidiary or Business Segment</v>
      </c>
      <c r="K605" t="str">
        <f>[1]salary_data_cleaned!K605</f>
        <v>Insurance Carriers</v>
      </c>
      <c r="L605" t="str">
        <f>[1]salary_data_cleaned!L605</f>
        <v>Insurance</v>
      </c>
      <c r="M605" t="str">
        <f>[1]salary_data_cleaned!M605</f>
        <v>$100 to $500 million (USD)</v>
      </c>
      <c r="N605">
        <f>[1]salary_data_cleaned!N605</f>
        <v>-1</v>
      </c>
      <c r="O605">
        <f>[1]salary_data_cleaned!O605</f>
        <v>0</v>
      </c>
      <c r="P605">
        <f>[1]salary_data_cleaned!P605</f>
        <v>0</v>
      </c>
      <c r="Q605">
        <f>[1]salary_data_cleaned!Q605</f>
        <v>83</v>
      </c>
      <c r="R605">
        <f>[1]salary_data_cleaned!R605</f>
        <v>148</v>
      </c>
      <c r="S605">
        <f>[1]salary_data_cleaned!S605</f>
        <v>115.5</v>
      </c>
      <c r="T605" s="1" t="str">
        <f>[1]salary_data_cleaned!T605</f>
        <v xml:space="preserve">F&amp;G
</v>
      </c>
      <c r="U605" t="str">
        <f>[1]salary_data_cleaned!U605</f>
        <v xml:space="preserve"> IA</v>
      </c>
      <c r="V605">
        <f>[1]salary_data_cleaned!V605</f>
        <v>1</v>
      </c>
      <c r="W605">
        <f>[1]salary_data_cleaned!W605</f>
        <v>-1</v>
      </c>
      <c r="X605">
        <f>[1]salary_data_cleaned!X605</f>
        <v>1</v>
      </c>
      <c r="Y605">
        <f>[1]salary_data_cleaned!Y605</f>
        <v>0</v>
      </c>
      <c r="Z605">
        <f>[1]salary_data_cleaned!Z605</f>
        <v>0</v>
      </c>
      <c r="AA605">
        <f>[1]salary_data_cleaned!AA605</f>
        <v>0</v>
      </c>
      <c r="AB605">
        <f>[1]salary_data_cleaned!AB605</f>
        <v>1</v>
      </c>
    </row>
    <row r="606" spans="1:28" ht="409.6" x14ac:dyDescent="0.3">
      <c r="A606" t="str">
        <f>[1]salary_data_cleaned!A606</f>
        <v>Associate Research Scientist I (Protein Expression and Production)</v>
      </c>
      <c r="B606" t="str">
        <f>[1]salary_data_cleaned!B606</f>
        <v>$59K-$116K (Glassdoor est.)</v>
      </c>
      <c r="C606" s="1" t="str">
        <f>[1]salary_data_cleaned!C606</f>
        <v>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c r="D606">
        <f>[1]salary_data_cleaned!D606</f>
        <v>3</v>
      </c>
      <c r="E606" s="1" t="str">
        <f>[1]salary_data_cleaned!E606</f>
        <v>Exelixis
3.0</v>
      </c>
      <c r="F606" t="str">
        <f>[1]salary_data_cleaned!F606</f>
        <v>Alameda, CA</v>
      </c>
      <c r="G606" t="str">
        <f>[1]salary_data_cleaned!G606</f>
        <v>Alameda, CA</v>
      </c>
      <c r="H606" t="str">
        <f>[1]salary_data_cleaned!H606</f>
        <v>501 to 1000 employees</v>
      </c>
      <c r="I606">
        <f>[1]salary_data_cleaned!I606</f>
        <v>1994</v>
      </c>
      <c r="J606" t="str">
        <f>[1]salary_data_cleaned!J606</f>
        <v>Company - Public</v>
      </c>
      <c r="K606" t="str">
        <f>[1]salary_data_cleaned!K606</f>
        <v>Biotech &amp; Pharmaceuticals</v>
      </c>
      <c r="L606" t="str">
        <f>[1]salary_data_cleaned!L606</f>
        <v>Biotech &amp; Pharmaceuticals</v>
      </c>
      <c r="M606" t="str">
        <f>[1]salary_data_cleaned!M606</f>
        <v>Unknown / Non-Applicable</v>
      </c>
      <c r="N606" t="str">
        <f>[1]salary_data_cleaned!N606</f>
        <v>Genentech, Novartis, AstraZeneca</v>
      </c>
      <c r="O606">
        <f>[1]salary_data_cleaned!O606</f>
        <v>0</v>
      </c>
      <c r="P606">
        <f>[1]salary_data_cleaned!P606</f>
        <v>0</v>
      </c>
      <c r="Q606">
        <f>[1]salary_data_cleaned!Q606</f>
        <v>59</v>
      </c>
      <c r="R606">
        <f>[1]salary_data_cleaned!R606</f>
        <v>116</v>
      </c>
      <c r="S606">
        <f>[1]salary_data_cleaned!S606</f>
        <v>87.5</v>
      </c>
      <c r="T606" s="1" t="str">
        <f>[1]salary_data_cleaned!T606</f>
        <v xml:space="preserve">Exelixis
</v>
      </c>
      <c r="U606" t="str">
        <f>[1]salary_data_cleaned!U606</f>
        <v xml:space="preserve"> CA</v>
      </c>
      <c r="V606">
        <f>[1]salary_data_cleaned!V606</f>
        <v>1</v>
      </c>
      <c r="W606">
        <f>[1]salary_data_cleaned!W606</f>
        <v>26</v>
      </c>
      <c r="X606">
        <f>[1]salary_data_cleaned!X606</f>
        <v>0</v>
      </c>
      <c r="Y606">
        <f>[1]salary_data_cleaned!Y606</f>
        <v>0</v>
      </c>
      <c r="Z606">
        <f>[1]salary_data_cleaned!Z606</f>
        <v>0</v>
      </c>
      <c r="AA606">
        <f>[1]salary_data_cleaned!AA606</f>
        <v>0</v>
      </c>
      <c r="AB606">
        <f>[1]salary_data_cleaned!AB606</f>
        <v>1</v>
      </c>
    </row>
    <row r="607" spans="1:28" ht="409.6" x14ac:dyDescent="0.3">
      <c r="A607" t="str">
        <f>[1]salary_data_cleaned!A607</f>
        <v>Senior Data Scientist Artificial Intelligence</v>
      </c>
      <c r="B607" t="str">
        <f>[1]salary_data_cleaned!B607</f>
        <v>$60K-$101K (Glassdoor est.)</v>
      </c>
      <c r="C607" s="1" t="str">
        <f>[1]salary_data_cleaned!C607</f>
        <v>*Organization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v>
      </c>
      <c r="D607">
        <f>[1]salary_data_cleaned!D607</f>
        <v>3.8</v>
      </c>
      <c r="E607" s="1" t="str">
        <f>[1]salary_data_cleaned!E607</f>
        <v>PNNL
3.8</v>
      </c>
      <c r="F607" t="str">
        <f>[1]salary_data_cleaned!F607</f>
        <v>Richland, WA</v>
      </c>
      <c r="G607" t="str">
        <f>[1]salary_data_cleaned!G607</f>
        <v>Richland, WA</v>
      </c>
      <c r="H607" t="str">
        <f>[1]salary_data_cleaned!H607</f>
        <v>1001 to 5000 employees</v>
      </c>
      <c r="I607">
        <f>[1]salary_data_cleaned!I607</f>
        <v>1965</v>
      </c>
      <c r="J607" t="str">
        <f>[1]salary_data_cleaned!J607</f>
        <v>Government</v>
      </c>
      <c r="K607" t="str">
        <f>[1]salary_data_cleaned!K607</f>
        <v>Energy</v>
      </c>
      <c r="L607" t="str">
        <f>[1]salary_data_cleaned!L607</f>
        <v>Oil, Gas, Energy &amp; Utilities</v>
      </c>
      <c r="M607" t="str">
        <f>[1]salary_data_cleaned!M607</f>
        <v>$500 million to $1 billion (USD)</v>
      </c>
      <c r="N607" t="str">
        <f>[1]salary_data_cleaned!N607</f>
        <v>Oak Ridge National Laboratory, National Renewable Energy Lab, Los Alamos National Laboratory</v>
      </c>
      <c r="O607">
        <f>[1]salary_data_cleaned!O607</f>
        <v>0</v>
      </c>
      <c r="P607">
        <f>[1]salary_data_cleaned!P607</f>
        <v>0</v>
      </c>
      <c r="Q607">
        <f>[1]salary_data_cleaned!Q607</f>
        <v>60</v>
      </c>
      <c r="R607">
        <f>[1]salary_data_cleaned!R607</f>
        <v>101</v>
      </c>
      <c r="S607">
        <f>[1]salary_data_cleaned!S607</f>
        <v>80.5</v>
      </c>
      <c r="T607" s="1" t="str">
        <f>[1]salary_data_cleaned!T607</f>
        <v xml:space="preserve">PNNL
</v>
      </c>
      <c r="U607" t="str">
        <f>[1]salary_data_cleaned!U607</f>
        <v xml:space="preserve"> WA</v>
      </c>
      <c r="V607">
        <f>[1]salary_data_cleaned!V607</f>
        <v>1</v>
      </c>
      <c r="W607">
        <f>[1]salary_data_cleaned!W607</f>
        <v>55</v>
      </c>
      <c r="X607">
        <f>[1]salary_data_cleaned!X607</f>
        <v>0</v>
      </c>
      <c r="Y607">
        <f>[1]salary_data_cleaned!Y607</f>
        <v>0</v>
      </c>
      <c r="Z607">
        <f>[1]salary_data_cleaned!Z607</f>
        <v>0</v>
      </c>
      <c r="AA607">
        <f>[1]salary_data_cleaned!AA607</f>
        <v>0</v>
      </c>
      <c r="AB607">
        <f>[1]salary_data_cleaned!AB607</f>
        <v>0</v>
      </c>
    </row>
    <row r="608" spans="1:28" ht="409.6" x14ac:dyDescent="0.3">
      <c r="A608" t="str">
        <f>[1]salary_data_cleaned!A608</f>
        <v>Analytics - Business Assurance Data Analyst</v>
      </c>
      <c r="B608" t="str">
        <f>[1]salary_data_cleaned!B608</f>
        <v>$31K-$55K (Glassdoor est.)</v>
      </c>
      <c r="C608" s="1" t="str">
        <f>[1]salary_data_cleaned!C608</f>
        <v>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v>
      </c>
      <c r="D608">
        <f>[1]salary_data_cleaned!D608</f>
        <v>4.5999999999999996</v>
      </c>
      <c r="E608" s="1" t="str">
        <f>[1]salary_data_cleaned!E608</f>
        <v>GreatAmerica Financial Services
4.6</v>
      </c>
      <c r="F608" t="str">
        <f>[1]salary_data_cleaned!F608</f>
        <v>Cedar Rapids, IA</v>
      </c>
      <c r="G608" t="str">
        <f>[1]salary_data_cleaned!G608</f>
        <v>Cedar Rapids, IA</v>
      </c>
      <c r="H608" t="str">
        <f>[1]salary_data_cleaned!H608</f>
        <v>501 to 1000 employees</v>
      </c>
      <c r="I608">
        <f>[1]salary_data_cleaned!I608</f>
        <v>1992</v>
      </c>
      <c r="J608" t="str">
        <f>[1]salary_data_cleaned!J608</f>
        <v>Company - Private</v>
      </c>
      <c r="K608" t="str">
        <f>[1]salary_data_cleaned!K608</f>
        <v>Lending</v>
      </c>
      <c r="L608" t="str">
        <f>[1]salary_data_cleaned!L608</f>
        <v>Finance</v>
      </c>
      <c r="M608" t="str">
        <f>[1]salary_data_cleaned!M608</f>
        <v>$100 to $500 million (USD)</v>
      </c>
      <c r="N608">
        <f>[1]salary_data_cleaned!N608</f>
        <v>-1</v>
      </c>
      <c r="O608">
        <f>[1]salary_data_cleaned!O608</f>
        <v>0</v>
      </c>
      <c r="P608">
        <f>[1]salary_data_cleaned!P608</f>
        <v>0</v>
      </c>
      <c r="Q608">
        <f>[1]salary_data_cleaned!Q608</f>
        <v>31</v>
      </c>
      <c r="R608">
        <f>[1]salary_data_cleaned!R608</f>
        <v>55</v>
      </c>
      <c r="S608">
        <f>[1]salary_data_cleaned!S608</f>
        <v>43</v>
      </c>
      <c r="T608" s="1" t="str">
        <f>[1]salary_data_cleaned!T608</f>
        <v xml:space="preserve">GreatAmerica Financial Services
</v>
      </c>
      <c r="U608" t="str">
        <f>[1]salary_data_cleaned!U608</f>
        <v xml:space="preserve"> IA</v>
      </c>
      <c r="V608">
        <f>[1]salary_data_cleaned!V608</f>
        <v>1</v>
      </c>
      <c r="W608">
        <f>[1]salary_data_cleaned!W608</f>
        <v>28</v>
      </c>
      <c r="X608">
        <f>[1]salary_data_cleaned!X608</f>
        <v>0</v>
      </c>
      <c r="Y608">
        <f>[1]salary_data_cleaned!Y608</f>
        <v>0</v>
      </c>
      <c r="Z608">
        <f>[1]salary_data_cleaned!Z608</f>
        <v>0</v>
      </c>
      <c r="AA608">
        <f>[1]salary_data_cleaned!AA608</f>
        <v>0</v>
      </c>
      <c r="AB608">
        <f>[1]salary_data_cleaned!AB608</f>
        <v>1</v>
      </c>
    </row>
    <row r="609" spans="1:28" ht="409.6" x14ac:dyDescent="0.3">
      <c r="A609" t="str">
        <f>[1]salary_data_cleaned!A609</f>
        <v>Associate Director/Director, Safety Scientist</v>
      </c>
      <c r="B609" t="str">
        <f>[1]salary_data_cleaned!B609</f>
        <v>$102K-$178K (Glassdoor est.)</v>
      </c>
      <c r="C609" s="1" t="str">
        <f>[1]salary_data_cleaned!C609</f>
        <v>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v>
      </c>
      <c r="D609">
        <f>[1]salary_data_cleaned!D609</f>
        <v>4.4000000000000004</v>
      </c>
      <c r="E609" s="1" t="str">
        <f>[1]salary_data_cleaned!E609</f>
        <v>Acceleron Pharma
4.4</v>
      </c>
      <c r="F609" t="str">
        <f>[1]salary_data_cleaned!F609</f>
        <v>Cambridge, MA</v>
      </c>
      <c r="G609" t="str">
        <f>[1]salary_data_cleaned!G609</f>
        <v>Cambridge, MA</v>
      </c>
      <c r="H609" t="str">
        <f>[1]salary_data_cleaned!H609</f>
        <v>201 to 500 employees</v>
      </c>
      <c r="I609">
        <f>[1]salary_data_cleaned!I609</f>
        <v>2003</v>
      </c>
      <c r="J609" t="str">
        <f>[1]salary_data_cleaned!J609</f>
        <v>Company - Public</v>
      </c>
      <c r="K609" t="str">
        <f>[1]salary_data_cleaned!K609</f>
        <v>Biotech &amp; Pharmaceuticals</v>
      </c>
      <c r="L609" t="str">
        <f>[1]salary_data_cleaned!L609</f>
        <v>Biotech &amp; Pharmaceuticals</v>
      </c>
      <c r="M609" t="str">
        <f>[1]salary_data_cleaned!M609</f>
        <v>Unknown / Non-Applicable</v>
      </c>
      <c r="N609">
        <f>[1]salary_data_cleaned!N609</f>
        <v>-1</v>
      </c>
      <c r="O609">
        <f>[1]salary_data_cleaned!O609</f>
        <v>0</v>
      </c>
      <c r="P609">
        <f>[1]salary_data_cleaned!P609</f>
        <v>0</v>
      </c>
      <c r="Q609">
        <f>[1]salary_data_cleaned!Q609</f>
        <v>102</v>
      </c>
      <c r="R609">
        <f>[1]salary_data_cleaned!R609</f>
        <v>178</v>
      </c>
      <c r="S609">
        <f>[1]salary_data_cleaned!S609</f>
        <v>140</v>
      </c>
      <c r="T609" s="1" t="str">
        <f>[1]salary_data_cleaned!T609</f>
        <v xml:space="preserve">Acceleron Pharma
</v>
      </c>
      <c r="U609" t="str">
        <f>[1]salary_data_cleaned!U609</f>
        <v xml:space="preserve"> MA</v>
      </c>
      <c r="V609">
        <f>[1]salary_data_cleaned!V609</f>
        <v>1</v>
      </c>
      <c r="W609">
        <f>[1]salary_data_cleaned!W609</f>
        <v>17</v>
      </c>
      <c r="X609">
        <f>[1]salary_data_cleaned!X609</f>
        <v>0</v>
      </c>
      <c r="Y609">
        <f>[1]salary_data_cleaned!Y609</f>
        <v>0</v>
      </c>
      <c r="Z609">
        <f>[1]salary_data_cleaned!Z609</f>
        <v>0</v>
      </c>
      <c r="AA609">
        <f>[1]salary_data_cleaned!AA609</f>
        <v>0</v>
      </c>
      <c r="AB609">
        <f>[1]salary_data_cleaned!AB609</f>
        <v>1</v>
      </c>
    </row>
    <row r="610" spans="1:28" ht="409.6" x14ac:dyDescent="0.3">
      <c r="A610" t="str">
        <f>[1]salary_data_cleaned!A610</f>
        <v>Director, Precision Medicine Clinical Biomarker Scientist</v>
      </c>
      <c r="B610" t="str">
        <f>[1]salary_data_cleaned!B610</f>
        <v>$136K-$208K (Glassdoor est.)</v>
      </c>
      <c r="C610" s="1" t="str">
        <f>[1]salary_data_cleaned!C610</f>
        <v>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v>
      </c>
      <c r="D610">
        <f>[1]salary_data_cleaned!D610</f>
        <v>4</v>
      </c>
      <c r="E610" s="1" t="str">
        <f>[1]salary_data_cleaned!E610</f>
        <v>Pfizer
4.0</v>
      </c>
      <c r="F610" t="str">
        <f>[1]salary_data_cleaned!F610</f>
        <v>Cambridge, MA</v>
      </c>
      <c r="G610" t="str">
        <f>[1]salary_data_cleaned!G610</f>
        <v>New York, NY</v>
      </c>
      <c r="H610" t="str">
        <f>[1]salary_data_cleaned!H610</f>
        <v>10000+ employees</v>
      </c>
      <c r="I610">
        <f>[1]salary_data_cleaned!I610</f>
        <v>1849</v>
      </c>
      <c r="J610" t="str">
        <f>[1]salary_data_cleaned!J610</f>
        <v>Company - Public</v>
      </c>
      <c r="K610" t="str">
        <f>[1]salary_data_cleaned!K610</f>
        <v>Biotech &amp; Pharmaceuticals</v>
      </c>
      <c r="L610" t="str">
        <f>[1]salary_data_cleaned!L610</f>
        <v>Biotech &amp; Pharmaceuticals</v>
      </c>
      <c r="M610" t="str">
        <f>[1]salary_data_cleaned!M610</f>
        <v>$10+ billion (USD)</v>
      </c>
      <c r="N610">
        <f>[1]salary_data_cleaned!N610</f>
        <v>-1</v>
      </c>
      <c r="O610">
        <f>[1]salary_data_cleaned!O610</f>
        <v>0</v>
      </c>
      <c r="P610">
        <f>[1]salary_data_cleaned!P610</f>
        <v>0</v>
      </c>
      <c r="Q610">
        <f>[1]salary_data_cleaned!Q610</f>
        <v>136</v>
      </c>
      <c r="R610">
        <f>[1]salary_data_cleaned!R610</f>
        <v>208</v>
      </c>
      <c r="S610">
        <f>[1]salary_data_cleaned!S610</f>
        <v>172</v>
      </c>
      <c r="T610" s="1" t="str">
        <f>[1]salary_data_cleaned!T610</f>
        <v xml:space="preserve">Pfizer
</v>
      </c>
      <c r="U610" t="str">
        <f>[1]salary_data_cleaned!U610</f>
        <v xml:space="preserve"> MA</v>
      </c>
      <c r="V610">
        <f>[1]salary_data_cleaned!V610</f>
        <v>0</v>
      </c>
      <c r="W610">
        <f>[1]salary_data_cleaned!W610</f>
        <v>171</v>
      </c>
      <c r="X610">
        <f>[1]salary_data_cleaned!X610</f>
        <v>0</v>
      </c>
      <c r="Y610">
        <f>[1]salary_data_cleaned!Y610</f>
        <v>0</v>
      </c>
      <c r="Z610">
        <f>[1]salary_data_cleaned!Z610</f>
        <v>0</v>
      </c>
      <c r="AA610">
        <f>[1]salary_data_cleaned!AA610</f>
        <v>1</v>
      </c>
      <c r="AB610">
        <f>[1]salary_data_cleaned!AB610</f>
        <v>0</v>
      </c>
    </row>
    <row r="611" spans="1:28" ht="409.6" x14ac:dyDescent="0.3">
      <c r="A611" t="str">
        <f>[1]salary_data_cleaned!A611</f>
        <v>Senior Scientist, Cell Pharmacology/Assay Development</v>
      </c>
      <c r="B611" t="str">
        <f>[1]salary_data_cleaned!B611</f>
        <v>Employer Provided Salary:$110K-$130K</v>
      </c>
      <c r="C611" s="1" t="str">
        <f>[1]salary_data_cleaned!C611</f>
        <v>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v>
      </c>
      <c r="D611">
        <f>[1]salary_data_cleaned!D611</f>
        <v>-1</v>
      </c>
      <c r="E611" t="str">
        <f>[1]salary_data_cleaned!E611</f>
        <v>Kronos Bio</v>
      </c>
      <c r="F611" t="str">
        <f>[1]salary_data_cleaned!F611</f>
        <v>Cambridge, MA</v>
      </c>
      <c r="G611" t="str">
        <f>[1]salary_data_cleaned!G611</f>
        <v>San Mateo, CA</v>
      </c>
      <c r="H611" t="str">
        <f>[1]salary_data_cleaned!H611</f>
        <v>Unknown</v>
      </c>
      <c r="I611">
        <f>[1]salary_data_cleaned!I611</f>
        <v>-1</v>
      </c>
      <c r="J611" t="str">
        <f>[1]salary_data_cleaned!J611</f>
        <v>Company - Private</v>
      </c>
      <c r="K611">
        <f>[1]salary_data_cleaned!K611</f>
        <v>-1</v>
      </c>
      <c r="L611">
        <f>[1]salary_data_cleaned!L611</f>
        <v>-1</v>
      </c>
      <c r="M611" t="str">
        <f>[1]salary_data_cleaned!M611</f>
        <v>Unknown / Non-Applicable</v>
      </c>
      <c r="N611">
        <f>[1]salary_data_cleaned!N611</f>
        <v>-1</v>
      </c>
      <c r="O611">
        <f>[1]salary_data_cleaned!O611</f>
        <v>0</v>
      </c>
      <c r="P611">
        <f>[1]salary_data_cleaned!P611</f>
        <v>1</v>
      </c>
      <c r="Q611">
        <f>[1]salary_data_cleaned!Q611</f>
        <v>110</v>
      </c>
      <c r="R611">
        <f>[1]salary_data_cleaned!R611</f>
        <v>130</v>
      </c>
      <c r="S611">
        <f>[1]salary_data_cleaned!S611</f>
        <v>120</v>
      </c>
      <c r="T611" t="str">
        <f>[1]salary_data_cleaned!T611</f>
        <v>Kronos Bio</v>
      </c>
      <c r="U611" t="str">
        <f>[1]salary_data_cleaned!U611</f>
        <v xml:space="preserve"> MA</v>
      </c>
      <c r="V611">
        <f>[1]salary_data_cleaned!V611</f>
        <v>0</v>
      </c>
      <c r="W611">
        <f>[1]salary_data_cleaned!W611</f>
        <v>-1</v>
      </c>
      <c r="X611">
        <f>[1]salary_data_cleaned!X611</f>
        <v>0</v>
      </c>
      <c r="Y611">
        <f>[1]salary_data_cleaned!Y611</f>
        <v>0</v>
      </c>
      <c r="Z611">
        <f>[1]salary_data_cleaned!Z611</f>
        <v>0</v>
      </c>
      <c r="AA611">
        <f>[1]salary_data_cleaned!AA611</f>
        <v>0</v>
      </c>
      <c r="AB611">
        <f>[1]salary_data_cleaned!AB611</f>
        <v>0</v>
      </c>
    </row>
    <row r="612" spans="1:28" ht="409.6" x14ac:dyDescent="0.3">
      <c r="A612" t="str">
        <f>[1]salary_data_cleaned!A612</f>
        <v>Data Analyst Senior</v>
      </c>
      <c r="B612" t="str">
        <f>[1]salary_data_cleaned!B612</f>
        <v>$48K-$85K (Glassdoor est.)</v>
      </c>
      <c r="C612" s="1" t="str">
        <f>[1]salary_data_cleaned!C612</f>
        <v>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v>
      </c>
      <c r="D612">
        <f>[1]salary_data_cleaned!D612</f>
        <v>3</v>
      </c>
      <c r="E612" s="1" t="str">
        <f>[1]salary_data_cleaned!E612</f>
        <v>AmeriHealth Caritas
3.0</v>
      </c>
      <c r="F612" t="str">
        <f>[1]salary_data_cleaned!F612</f>
        <v>Philadelphia, PA</v>
      </c>
      <c r="G612" t="str">
        <f>[1]salary_data_cleaned!G612</f>
        <v>Philadelphia, PA</v>
      </c>
      <c r="H612" t="str">
        <f>[1]salary_data_cleaned!H612</f>
        <v>5001 to 10000 employees</v>
      </c>
      <c r="I612">
        <f>[1]salary_data_cleaned!I612</f>
        <v>1983</v>
      </c>
      <c r="J612" t="str">
        <f>[1]salary_data_cleaned!J612</f>
        <v>Company - Private</v>
      </c>
      <c r="K612" t="str">
        <f>[1]salary_data_cleaned!K612</f>
        <v>Insurance Carriers</v>
      </c>
      <c r="L612" t="str">
        <f>[1]salary_data_cleaned!L612</f>
        <v>Insurance</v>
      </c>
      <c r="M612" t="str">
        <f>[1]salary_data_cleaned!M612</f>
        <v>$5 to $10 billion (USD)</v>
      </c>
      <c r="N612" t="str">
        <f>[1]salary_data_cleaned!N612</f>
        <v>UnitedHealth Group, Molina Healthcare, Centene</v>
      </c>
      <c r="O612">
        <f>[1]salary_data_cleaned!O612</f>
        <v>0</v>
      </c>
      <c r="P612">
        <f>[1]salary_data_cleaned!P612</f>
        <v>0</v>
      </c>
      <c r="Q612">
        <f>[1]salary_data_cleaned!Q612</f>
        <v>48</v>
      </c>
      <c r="R612">
        <f>[1]salary_data_cleaned!R612</f>
        <v>85</v>
      </c>
      <c r="S612">
        <f>[1]salary_data_cleaned!S612</f>
        <v>66.5</v>
      </c>
      <c r="T612" s="1" t="str">
        <f>[1]salary_data_cleaned!T612</f>
        <v xml:space="preserve">AmeriHealth Caritas
</v>
      </c>
      <c r="U612" t="str">
        <f>[1]salary_data_cleaned!U612</f>
        <v xml:space="preserve"> PA</v>
      </c>
      <c r="V612">
        <f>[1]salary_data_cleaned!V612</f>
        <v>1</v>
      </c>
      <c r="W612">
        <f>[1]salary_data_cleaned!W612</f>
        <v>37</v>
      </c>
      <c r="X612">
        <f>[1]salary_data_cleaned!X612</f>
        <v>0</v>
      </c>
      <c r="Y612">
        <f>[1]salary_data_cleaned!Y612</f>
        <v>0</v>
      </c>
      <c r="Z612">
        <f>[1]salary_data_cleaned!Z612</f>
        <v>0</v>
      </c>
      <c r="AA612">
        <f>[1]salary_data_cleaned!AA612</f>
        <v>0</v>
      </c>
      <c r="AB612">
        <f>[1]salary_data_cleaned!AB612</f>
        <v>1</v>
      </c>
    </row>
    <row r="613" spans="1:28" ht="409.6" x14ac:dyDescent="0.3">
      <c r="A613" t="str">
        <f>[1]salary_data_cleaned!A613</f>
        <v>Senior Formulations Scientist II</v>
      </c>
      <c r="B613" t="str">
        <f>[1]salary_data_cleaned!B613</f>
        <v>$71K-$129K (Glassdoor est.)</v>
      </c>
      <c r="C613" s="1" t="str">
        <f>[1]salary_data_cleaned!C613</f>
        <v>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c r="D613">
        <f>[1]salary_data_cleaned!D613</f>
        <v>3</v>
      </c>
      <c r="E613" s="1" t="str">
        <f>[1]salary_data_cleaned!E613</f>
        <v>Exelixis
3.0</v>
      </c>
      <c r="F613" t="str">
        <f>[1]salary_data_cleaned!F613</f>
        <v>Alameda, CA</v>
      </c>
      <c r="G613" t="str">
        <f>[1]salary_data_cleaned!G613</f>
        <v>Alameda, CA</v>
      </c>
      <c r="H613" t="str">
        <f>[1]salary_data_cleaned!H613</f>
        <v>501 to 1000 employees</v>
      </c>
      <c r="I613">
        <f>[1]salary_data_cleaned!I613</f>
        <v>1994</v>
      </c>
      <c r="J613" t="str">
        <f>[1]salary_data_cleaned!J613</f>
        <v>Company - Public</v>
      </c>
      <c r="K613" t="str">
        <f>[1]salary_data_cleaned!K613</f>
        <v>Biotech &amp; Pharmaceuticals</v>
      </c>
      <c r="L613" t="str">
        <f>[1]salary_data_cleaned!L613</f>
        <v>Biotech &amp; Pharmaceuticals</v>
      </c>
      <c r="M613" t="str">
        <f>[1]salary_data_cleaned!M613</f>
        <v>Unknown / Non-Applicable</v>
      </c>
      <c r="N613" t="str">
        <f>[1]salary_data_cleaned!N613</f>
        <v>Genentech, Novartis, AstraZeneca</v>
      </c>
      <c r="O613">
        <f>[1]salary_data_cleaned!O613</f>
        <v>0</v>
      </c>
      <c r="P613">
        <f>[1]salary_data_cleaned!P613</f>
        <v>0</v>
      </c>
      <c r="Q613">
        <f>[1]salary_data_cleaned!Q613</f>
        <v>71</v>
      </c>
      <c r="R613">
        <f>[1]salary_data_cleaned!R613</f>
        <v>129</v>
      </c>
      <c r="S613">
        <f>[1]salary_data_cleaned!S613</f>
        <v>100</v>
      </c>
      <c r="T613" s="1" t="str">
        <f>[1]salary_data_cleaned!T613</f>
        <v xml:space="preserve">Exelixis
</v>
      </c>
      <c r="U613" t="str">
        <f>[1]salary_data_cleaned!U613</f>
        <v xml:space="preserve"> CA</v>
      </c>
      <c r="V613">
        <f>[1]salary_data_cleaned!V613</f>
        <v>1</v>
      </c>
      <c r="W613">
        <f>[1]salary_data_cleaned!W613</f>
        <v>26</v>
      </c>
      <c r="X613">
        <f>[1]salary_data_cleaned!X613</f>
        <v>0</v>
      </c>
      <c r="Y613">
        <f>[1]salary_data_cleaned!Y613</f>
        <v>0</v>
      </c>
      <c r="Z613">
        <f>[1]salary_data_cleaned!Z613</f>
        <v>0</v>
      </c>
      <c r="AA613">
        <f>[1]salary_data_cleaned!AA613</f>
        <v>0</v>
      </c>
      <c r="AB613">
        <f>[1]salary_data_cleaned!AB613</f>
        <v>1</v>
      </c>
    </row>
    <row r="614" spans="1:28" ht="409.6" x14ac:dyDescent="0.3">
      <c r="A614" t="str">
        <f>[1]salary_data_cleaned!A614</f>
        <v>Lead Data Engineer (Python)</v>
      </c>
      <c r="B614" t="str">
        <f>[1]salary_data_cleaned!B614</f>
        <v>$66K-$123K (Glassdoor est.)</v>
      </c>
      <c r="C614" s="1" t="str">
        <f>[1]salary_data_cleaned!C614</f>
        <v>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v>
      </c>
      <c r="D614">
        <f>[1]salary_data_cleaned!D614</f>
        <v>4.7</v>
      </c>
      <c r="E614" s="1" t="str">
        <f>[1]salary_data_cleaned!E614</f>
        <v>Strategic Employment Partners
4.7</v>
      </c>
      <c r="F614" t="str">
        <f>[1]salary_data_cleaned!F614</f>
        <v>San Francisco, CA</v>
      </c>
      <c r="G614" t="str">
        <f>[1]salary_data_cleaned!G614</f>
        <v>Los Angeles, CA</v>
      </c>
      <c r="H614" t="str">
        <f>[1]salary_data_cleaned!H614</f>
        <v>51 to 200 employees</v>
      </c>
      <c r="I614">
        <f>[1]salary_data_cleaned!I614</f>
        <v>2006</v>
      </c>
      <c r="J614" t="str">
        <f>[1]salary_data_cleaned!J614</f>
        <v>Company - Private</v>
      </c>
      <c r="K614" t="str">
        <f>[1]salary_data_cleaned!K614</f>
        <v>Staffing &amp; Outsourcing</v>
      </c>
      <c r="L614" t="str">
        <f>[1]salary_data_cleaned!L614</f>
        <v>Business Services</v>
      </c>
      <c r="M614" t="str">
        <f>[1]salary_data_cleaned!M614</f>
        <v>$1 to $5 million (USD)</v>
      </c>
      <c r="N614">
        <f>[1]salary_data_cleaned!N614</f>
        <v>-1</v>
      </c>
      <c r="O614">
        <f>[1]salary_data_cleaned!O614</f>
        <v>0</v>
      </c>
      <c r="P614">
        <f>[1]salary_data_cleaned!P614</f>
        <v>0</v>
      </c>
      <c r="Q614">
        <f>[1]salary_data_cleaned!Q614</f>
        <v>66</v>
      </c>
      <c r="R614">
        <f>[1]salary_data_cleaned!R614</f>
        <v>123</v>
      </c>
      <c r="S614">
        <f>[1]salary_data_cleaned!S614</f>
        <v>94.5</v>
      </c>
      <c r="T614" s="1" t="str">
        <f>[1]salary_data_cleaned!T614</f>
        <v xml:space="preserve">Strategic Employment Partners
</v>
      </c>
      <c r="U614" t="str">
        <f>[1]salary_data_cleaned!U614</f>
        <v xml:space="preserve"> CA</v>
      </c>
      <c r="V614">
        <f>[1]salary_data_cleaned!V614</f>
        <v>0</v>
      </c>
      <c r="W614">
        <f>[1]salary_data_cleaned!W614</f>
        <v>14</v>
      </c>
      <c r="X614">
        <f>[1]salary_data_cleaned!X614</f>
        <v>1</v>
      </c>
      <c r="Y614">
        <f>[1]salary_data_cleaned!Y614</f>
        <v>0</v>
      </c>
      <c r="Z614">
        <f>[1]salary_data_cleaned!Z614</f>
        <v>0</v>
      </c>
      <c r="AA614">
        <f>[1]salary_data_cleaned!AA614</f>
        <v>1</v>
      </c>
      <c r="AB614">
        <f>[1]salary_data_cleaned!AB614</f>
        <v>0</v>
      </c>
    </row>
    <row r="615" spans="1:28" ht="409.6" x14ac:dyDescent="0.3">
      <c r="A615" t="str">
        <f>[1]salary_data_cleaned!A615</f>
        <v>Data Science Manager</v>
      </c>
      <c r="B615" t="str">
        <f>[1]salary_data_cleaned!B615</f>
        <v>$171K-$272K (Glassdoor est.)</v>
      </c>
      <c r="C615" s="1" t="str">
        <f>[1]salary_data_cleaned!C615</f>
        <v>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v>
      </c>
      <c r="D615">
        <f>[1]salary_data_cleaned!D615</f>
        <v>4.2</v>
      </c>
      <c r="E615" s="1" t="str">
        <f>[1]salary_data_cleaned!E615</f>
        <v>Grand Rounds
4.2</v>
      </c>
      <c r="F615" t="str">
        <f>[1]salary_data_cleaned!F615</f>
        <v>San Francisco, CA</v>
      </c>
      <c r="G615" t="str">
        <f>[1]salary_data_cleaned!G615</f>
        <v>San Francisco, CA</v>
      </c>
      <c r="H615" t="str">
        <f>[1]salary_data_cleaned!H615</f>
        <v>501 to 1000 employees</v>
      </c>
      <c r="I615">
        <f>[1]salary_data_cleaned!I615</f>
        <v>2011</v>
      </c>
      <c r="J615" t="str">
        <f>[1]salary_data_cleaned!J615</f>
        <v>Company - Private</v>
      </c>
      <c r="K615" t="str">
        <f>[1]salary_data_cleaned!K615</f>
        <v>Health Care Services &amp; Hospitals</v>
      </c>
      <c r="L615" t="str">
        <f>[1]salary_data_cleaned!L615</f>
        <v>Health Care</v>
      </c>
      <c r="M615" t="str">
        <f>[1]salary_data_cleaned!M615</f>
        <v>Unknown / Non-Applicable</v>
      </c>
      <c r="N615">
        <f>[1]salary_data_cleaned!N615</f>
        <v>-1</v>
      </c>
      <c r="O615">
        <f>[1]salary_data_cleaned!O615</f>
        <v>0</v>
      </c>
      <c r="P615">
        <f>[1]salary_data_cleaned!P615</f>
        <v>0</v>
      </c>
      <c r="Q615">
        <f>[1]salary_data_cleaned!Q615</f>
        <v>171</v>
      </c>
      <c r="R615">
        <f>[1]salary_data_cleaned!R615</f>
        <v>272</v>
      </c>
      <c r="S615">
        <f>[1]salary_data_cleaned!S615</f>
        <v>221.5</v>
      </c>
      <c r="T615" s="1" t="str">
        <f>[1]salary_data_cleaned!T615</f>
        <v xml:space="preserve">Grand Rounds
</v>
      </c>
      <c r="U615" t="str">
        <f>[1]salary_data_cleaned!U615</f>
        <v xml:space="preserve"> CA</v>
      </c>
      <c r="V615">
        <f>[1]salary_data_cleaned!V615</f>
        <v>1</v>
      </c>
      <c r="W615">
        <f>[1]salary_data_cleaned!W615</f>
        <v>9</v>
      </c>
      <c r="X615">
        <f>[1]salary_data_cleaned!X615</f>
        <v>1</v>
      </c>
      <c r="Y615">
        <f>[1]salary_data_cleaned!Y615</f>
        <v>0</v>
      </c>
      <c r="Z615">
        <f>[1]salary_data_cleaned!Z615</f>
        <v>0</v>
      </c>
      <c r="AA615">
        <f>[1]salary_data_cleaned!AA615</f>
        <v>0</v>
      </c>
      <c r="AB615">
        <f>[1]salary_data_cleaned!AB615</f>
        <v>1</v>
      </c>
    </row>
    <row r="616" spans="1:28" ht="409.6" x14ac:dyDescent="0.3">
      <c r="A616" t="str">
        <f>[1]salary_data_cleaned!A616</f>
        <v>Senior Data Scientist 4 Artificial Intelligence</v>
      </c>
      <c r="B616" t="str">
        <f>[1]salary_data_cleaned!B616</f>
        <v>$92K-$146K (Glassdoor est.)</v>
      </c>
      <c r="C616" s="1" t="str">
        <f>[1]salary_data_cleaned!C616</f>
        <v>*Organization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v>
      </c>
      <c r="D616">
        <f>[1]salary_data_cleaned!D616</f>
        <v>3.8</v>
      </c>
      <c r="E616" s="1" t="str">
        <f>[1]salary_data_cleaned!E616</f>
        <v>PNNL
3.8</v>
      </c>
      <c r="F616" t="str">
        <f>[1]salary_data_cleaned!F616</f>
        <v>Seattle, WA</v>
      </c>
      <c r="G616" t="str">
        <f>[1]salary_data_cleaned!G616</f>
        <v>Richland, WA</v>
      </c>
      <c r="H616" t="str">
        <f>[1]salary_data_cleaned!H616</f>
        <v>1001 to 5000 employees</v>
      </c>
      <c r="I616">
        <f>[1]salary_data_cleaned!I616</f>
        <v>1965</v>
      </c>
      <c r="J616" t="str">
        <f>[1]salary_data_cleaned!J616</f>
        <v>Government</v>
      </c>
      <c r="K616" t="str">
        <f>[1]salary_data_cleaned!K616</f>
        <v>Energy</v>
      </c>
      <c r="L616" t="str">
        <f>[1]salary_data_cleaned!L616</f>
        <v>Oil, Gas, Energy &amp; Utilities</v>
      </c>
      <c r="M616" t="str">
        <f>[1]salary_data_cleaned!M616</f>
        <v>$500 million to $1 billion (USD)</v>
      </c>
      <c r="N616" t="str">
        <f>[1]salary_data_cleaned!N616</f>
        <v>Oak Ridge National Laboratory, National Renewable Energy Lab, Los Alamos National Laboratory</v>
      </c>
      <c r="O616">
        <f>[1]salary_data_cleaned!O616</f>
        <v>0</v>
      </c>
      <c r="P616">
        <f>[1]salary_data_cleaned!P616</f>
        <v>0</v>
      </c>
      <c r="Q616">
        <f>[1]salary_data_cleaned!Q616</f>
        <v>92</v>
      </c>
      <c r="R616">
        <f>[1]salary_data_cleaned!R616</f>
        <v>146</v>
      </c>
      <c r="S616">
        <f>[1]salary_data_cleaned!S616</f>
        <v>119</v>
      </c>
      <c r="T616" s="1" t="str">
        <f>[1]salary_data_cleaned!T616</f>
        <v xml:space="preserve">PNNL
</v>
      </c>
      <c r="U616" t="str">
        <f>[1]salary_data_cleaned!U616</f>
        <v xml:space="preserve"> WA</v>
      </c>
      <c r="V616">
        <f>[1]salary_data_cleaned!V616</f>
        <v>0</v>
      </c>
      <c r="W616">
        <f>[1]salary_data_cleaned!W616</f>
        <v>55</v>
      </c>
      <c r="X616">
        <f>[1]salary_data_cleaned!X616</f>
        <v>0</v>
      </c>
      <c r="Y616">
        <f>[1]salary_data_cleaned!Y616</f>
        <v>0</v>
      </c>
      <c r="Z616">
        <f>[1]salary_data_cleaned!Z616</f>
        <v>0</v>
      </c>
      <c r="AA616">
        <f>[1]salary_data_cleaned!AA616</f>
        <v>0</v>
      </c>
      <c r="AB616">
        <f>[1]salary_data_cleaned!AB616</f>
        <v>0</v>
      </c>
    </row>
    <row r="617" spans="1:28" ht="409.6" x14ac:dyDescent="0.3">
      <c r="A617" t="str">
        <f>[1]salary_data_cleaned!A617</f>
        <v>Data Engineer</v>
      </c>
      <c r="B617" t="str">
        <f>[1]salary_data_cleaned!B617</f>
        <v>$65K-$126K (Glassdoor est.)</v>
      </c>
      <c r="C617" s="1" t="str">
        <f>[1]salary_data_cleaned!C617</f>
        <v>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v>
      </c>
      <c r="D617">
        <f>[1]salary_data_cleaned!D617</f>
        <v>3.5</v>
      </c>
      <c r="E617" s="1" t="str">
        <f>[1]salary_data_cleaned!E617</f>
        <v>SPINS, LLC
3.5</v>
      </c>
      <c r="F617" t="str">
        <f>[1]salary_data_cleaned!F617</f>
        <v>Chicago, IL</v>
      </c>
      <c r="G617" t="str">
        <f>[1]salary_data_cleaned!G617</f>
        <v>Chicago, IL</v>
      </c>
      <c r="H617" t="str">
        <f>[1]salary_data_cleaned!H617</f>
        <v>201 to 500 employees</v>
      </c>
      <c r="I617">
        <f>[1]salary_data_cleaned!I617</f>
        <v>1995</v>
      </c>
      <c r="J617" t="str">
        <f>[1]salary_data_cleaned!J617</f>
        <v>Company - Private</v>
      </c>
      <c r="K617" t="str">
        <f>[1]salary_data_cleaned!K617</f>
        <v>Consulting</v>
      </c>
      <c r="L617" t="str">
        <f>[1]salary_data_cleaned!L617</f>
        <v>Business Services</v>
      </c>
      <c r="M617" t="str">
        <f>[1]salary_data_cleaned!M617</f>
        <v>$50 to $100 million (USD)</v>
      </c>
      <c r="N617">
        <f>[1]salary_data_cleaned!N617</f>
        <v>-1</v>
      </c>
      <c r="O617">
        <f>[1]salary_data_cleaned!O617</f>
        <v>0</v>
      </c>
      <c r="P617">
        <f>[1]salary_data_cleaned!P617</f>
        <v>0</v>
      </c>
      <c r="Q617">
        <f>[1]salary_data_cleaned!Q617</f>
        <v>65</v>
      </c>
      <c r="R617">
        <f>[1]salary_data_cleaned!R617</f>
        <v>126</v>
      </c>
      <c r="S617">
        <f>[1]salary_data_cleaned!S617</f>
        <v>95.5</v>
      </c>
      <c r="T617" s="1" t="str">
        <f>[1]salary_data_cleaned!T617</f>
        <v xml:space="preserve">SPINS, LLC
</v>
      </c>
      <c r="U617" t="str">
        <f>[1]salary_data_cleaned!U617</f>
        <v xml:space="preserve"> IL</v>
      </c>
      <c r="V617">
        <f>[1]salary_data_cleaned!V617</f>
        <v>1</v>
      </c>
      <c r="W617">
        <f>[1]salary_data_cleaned!W617</f>
        <v>25</v>
      </c>
      <c r="X617">
        <f>[1]salary_data_cleaned!X617</f>
        <v>1</v>
      </c>
      <c r="Y617">
        <f>[1]salary_data_cleaned!Y617</f>
        <v>0</v>
      </c>
      <c r="Z617">
        <f>[1]salary_data_cleaned!Z617</f>
        <v>0</v>
      </c>
      <c r="AA617">
        <f>[1]salary_data_cleaned!AA617</f>
        <v>0</v>
      </c>
      <c r="AB617">
        <f>[1]salary_data_cleaned!AB617</f>
        <v>0</v>
      </c>
    </row>
    <row r="618" spans="1:28" ht="409.6" x14ac:dyDescent="0.3">
      <c r="A618" t="str">
        <f>[1]salary_data_cleaned!A618</f>
        <v>Director II, Data Science - GRS Predictive Analytics</v>
      </c>
      <c r="B618" t="str">
        <f>[1]salary_data_cleaned!B618</f>
        <v>$150K-$239K (Glassdoor est.)</v>
      </c>
      <c r="C618" s="1" t="str">
        <f>[1]salary_data_cleaned!C618</f>
        <v>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
      <c r="D618">
        <f>[1]salary_data_cleaned!D618</f>
        <v>3.3</v>
      </c>
      <c r="E618" s="1" t="str">
        <f>[1]salary_data_cleaned!E618</f>
        <v>Liberty Mutual Insurance
3.3</v>
      </c>
      <c r="F618" t="str">
        <f>[1]salary_data_cleaned!F618</f>
        <v>Chicago, IL</v>
      </c>
      <c r="G618" t="str">
        <f>[1]salary_data_cleaned!G618</f>
        <v>Boston, MA</v>
      </c>
      <c r="H618" t="str">
        <f>[1]salary_data_cleaned!H618</f>
        <v>10000+ employees</v>
      </c>
      <c r="I618">
        <f>[1]salary_data_cleaned!I618</f>
        <v>1912</v>
      </c>
      <c r="J618" t="str">
        <f>[1]salary_data_cleaned!J618</f>
        <v>Company - Private</v>
      </c>
      <c r="K618" t="str">
        <f>[1]salary_data_cleaned!K618</f>
        <v>Insurance Carriers</v>
      </c>
      <c r="L618" t="str">
        <f>[1]salary_data_cleaned!L618</f>
        <v>Insurance</v>
      </c>
      <c r="M618" t="str">
        <f>[1]salary_data_cleaned!M618</f>
        <v>$10+ billion (USD)</v>
      </c>
      <c r="N618" t="str">
        <f>[1]salary_data_cleaned!N618</f>
        <v>Travelers, Allstate, State Farm</v>
      </c>
      <c r="O618">
        <f>[1]salary_data_cleaned!O618</f>
        <v>0</v>
      </c>
      <c r="P618">
        <f>[1]salary_data_cleaned!P618</f>
        <v>0</v>
      </c>
      <c r="Q618">
        <f>[1]salary_data_cleaned!Q618</f>
        <v>150</v>
      </c>
      <c r="R618">
        <f>[1]salary_data_cleaned!R618</f>
        <v>239</v>
      </c>
      <c r="S618">
        <f>[1]salary_data_cleaned!S618</f>
        <v>194.5</v>
      </c>
      <c r="T618" s="1" t="str">
        <f>[1]salary_data_cleaned!T618</f>
        <v xml:space="preserve">Liberty Mutual Insurance
</v>
      </c>
      <c r="U618" t="str">
        <f>[1]salary_data_cleaned!U618</f>
        <v xml:space="preserve"> IL</v>
      </c>
      <c r="V618">
        <f>[1]salary_data_cleaned!V618</f>
        <v>0</v>
      </c>
      <c r="W618">
        <f>[1]salary_data_cleaned!W618</f>
        <v>108</v>
      </c>
      <c r="X618">
        <f>[1]salary_data_cleaned!X618</f>
        <v>1</v>
      </c>
      <c r="Y618">
        <f>[1]salary_data_cleaned!Y618</f>
        <v>0</v>
      </c>
      <c r="Z618">
        <f>[1]salary_data_cleaned!Z618</f>
        <v>0</v>
      </c>
      <c r="AA618">
        <f>[1]salary_data_cleaned!AA618</f>
        <v>0</v>
      </c>
      <c r="AB618">
        <f>[1]salary_data_cleaned!AB618</f>
        <v>0</v>
      </c>
    </row>
    <row r="619" spans="1:28" ht="409.6" x14ac:dyDescent="0.3">
      <c r="A619" t="str">
        <f>[1]salary_data_cleaned!A619</f>
        <v>Medical Lab Scientist - MLT</v>
      </c>
      <c r="B619" t="str">
        <f>[1]salary_data_cleaned!B619</f>
        <v>$21-$29 Per Hour(Glassdoor est.)</v>
      </c>
      <c r="C619" s="1" t="str">
        <f>[1]salary_data_cleaned!C619</f>
        <v>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v>
      </c>
      <c r="D619">
        <f>[1]salary_data_cleaned!D619</f>
        <v>3.2</v>
      </c>
      <c r="E619" s="1" t="str">
        <f>[1]salary_data_cleaned!E619</f>
        <v>Catholic Health Initiatives
3.2</v>
      </c>
      <c r="F619" t="str">
        <f>[1]salary_data_cleaned!F619</f>
        <v>Omaha, NE</v>
      </c>
      <c r="G619" t="str">
        <f>[1]salary_data_cleaned!G619</f>
        <v>Englewood, CO</v>
      </c>
      <c r="H619" t="str">
        <f>[1]salary_data_cleaned!H619</f>
        <v>10000+ employees</v>
      </c>
      <c r="I619">
        <f>[1]salary_data_cleaned!I619</f>
        <v>1996</v>
      </c>
      <c r="J619" t="str">
        <f>[1]salary_data_cleaned!J619</f>
        <v>Nonprofit Organization</v>
      </c>
      <c r="K619" t="str">
        <f>[1]salary_data_cleaned!K619</f>
        <v>Health Care Services &amp; Hospitals</v>
      </c>
      <c r="L619" t="str">
        <f>[1]salary_data_cleaned!L619</f>
        <v>Health Care</v>
      </c>
      <c r="M619" t="str">
        <f>[1]salary_data_cleaned!M619</f>
        <v>$10+ billion (USD)</v>
      </c>
      <c r="N619" t="str">
        <f>[1]salary_data_cleaned!N619</f>
        <v>Dignity Health, Trinity Health</v>
      </c>
      <c r="O619">
        <f>[1]salary_data_cleaned!O619</f>
        <v>1</v>
      </c>
      <c r="P619">
        <f>[1]salary_data_cleaned!P619</f>
        <v>0</v>
      </c>
      <c r="Q619">
        <f>[1]salary_data_cleaned!Q619</f>
        <v>21</v>
      </c>
      <c r="R619">
        <f>[1]salary_data_cleaned!R619</f>
        <v>29</v>
      </c>
      <c r="S619">
        <f>[1]salary_data_cleaned!S619</f>
        <v>25</v>
      </c>
      <c r="T619" s="1" t="str">
        <f>[1]salary_data_cleaned!T619</f>
        <v xml:space="preserve">Catholic Health Initiatives
</v>
      </c>
      <c r="U619" t="str">
        <f>[1]salary_data_cleaned!U619</f>
        <v xml:space="preserve"> NE</v>
      </c>
      <c r="V619">
        <f>[1]salary_data_cleaned!V619</f>
        <v>0</v>
      </c>
      <c r="W619">
        <f>[1]salary_data_cleaned!W619</f>
        <v>24</v>
      </c>
      <c r="X619">
        <f>[1]salary_data_cleaned!X619</f>
        <v>0</v>
      </c>
      <c r="Y619">
        <f>[1]salary_data_cleaned!Y619</f>
        <v>0</v>
      </c>
      <c r="Z619">
        <f>[1]salary_data_cleaned!Z619</f>
        <v>0</v>
      </c>
      <c r="AA619">
        <f>[1]salary_data_cleaned!AA619</f>
        <v>0</v>
      </c>
      <c r="AB619">
        <f>[1]salary_data_cleaned!AB619</f>
        <v>0</v>
      </c>
    </row>
    <row r="620" spans="1:28" ht="409.6" x14ac:dyDescent="0.3">
      <c r="A620" t="str">
        <f>[1]salary_data_cleaned!A620</f>
        <v>Senior Operations Data Analyst, Call Center Operations</v>
      </c>
      <c r="B620" t="str">
        <f>[1]salary_data_cleaned!B620</f>
        <v>$10-$17 Per Hour(Glassdoor est.)</v>
      </c>
      <c r="C620" s="1" t="str">
        <f>[1]salary_data_cleaned!C620</f>
        <v>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v>
      </c>
      <c r="D620">
        <f>[1]salary_data_cleaned!D620</f>
        <v>2.7</v>
      </c>
      <c r="E620" s="1" t="str">
        <f>[1]salary_data_cleaned!E620</f>
        <v>FLEETCOR
2.7</v>
      </c>
      <c r="F620" t="str">
        <f>[1]salary_data_cleaned!F620</f>
        <v>Nashville, TN</v>
      </c>
      <c r="G620" t="str">
        <f>[1]salary_data_cleaned!G620</f>
        <v>Peachtree Corners, GA</v>
      </c>
      <c r="H620" t="str">
        <f>[1]salary_data_cleaned!H620</f>
        <v>5001 to 10000 employees</v>
      </c>
      <c r="I620">
        <f>[1]salary_data_cleaned!I620</f>
        <v>2000</v>
      </c>
      <c r="J620" t="str">
        <f>[1]salary_data_cleaned!J620</f>
        <v>Company - Public</v>
      </c>
      <c r="K620" t="str">
        <f>[1]salary_data_cleaned!K620</f>
        <v>Financial Transaction Processing</v>
      </c>
      <c r="L620" t="str">
        <f>[1]salary_data_cleaned!L620</f>
        <v>Finance</v>
      </c>
      <c r="M620" t="str">
        <f>[1]salary_data_cleaned!M620</f>
        <v>$2 to $5 billion (USD)</v>
      </c>
      <c r="N620">
        <f>[1]salary_data_cleaned!N620</f>
        <v>-1</v>
      </c>
      <c r="O620">
        <f>[1]salary_data_cleaned!O620</f>
        <v>1</v>
      </c>
      <c r="P620">
        <f>[1]salary_data_cleaned!P620</f>
        <v>0</v>
      </c>
      <c r="Q620">
        <f>[1]salary_data_cleaned!Q620</f>
        <v>10</v>
      </c>
      <c r="R620">
        <f>[1]salary_data_cleaned!R620</f>
        <v>17</v>
      </c>
      <c r="S620">
        <f>[1]salary_data_cleaned!S620</f>
        <v>13.5</v>
      </c>
      <c r="T620" s="1" t="str">
        <f>[1]salary_data_cleaned!T620</f>
        <v xml:space="preserve">FLEETCOR
</v>
      </c>
      <c r="U620" t="str">
        <f>[1]salary_data_cleaned!U620</f>
        <v xml:space="preserve"> TN</v>
      </c>
      <c r="V620">
        <f>[1]salary_data_cleaned!V620</f>
        <v>0</v>
      </c>
      <c r="W620">
        <f>[1]salary_data_cleaned!W620</f>
        <v>20</v>
      </c>
      <c r="X620">
        <f>[1]salary_data_cleaned!X620</f>
        <v>0</v>
      </c>
      <c r="Y620">
        <f>[1]salary_data_cleaned!Y620</f>
        <v>0</v>
      </c>
      <c r="Z620">
        <f>[1]salary_data_cleaned!Z620</f>
        <v>0</v>
      </c>
      <c r="AA620">
        <f>[1]salary_data_cleaned!AA620</f>
        <v>0</v>
      </c>
      <c r="AB620">
        <f>[1]salary_data_cleaned!AB620</f>
        <v>1</v>
      </c>
    </row>
    <row r="621" spans="1:28" ht="409.6" x14ac:dyDescent="0.3">
      <c r="A621" t="str">
        <f>[1]salary_data_cleaned!A621</f>
        <v>Senior Quantitative Analyst</v>
      </c>
      <c r="B621" t="str">
        <f>[1]salary_data_cleaned!B621</f>
        <v>$118K-$228K (Glassdoor est.)</v>
      </c>
      <c r="C621" s="1" t="str">
        <f>[1]salary_data_cleaned!C621</f>
        <v>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v>
      </c>
      <c r="D621">
        <f>[1]salary_data_cleaned!D621</f>
        <v>3.3</v>
      </c>
      <c r="E621" s="1" t="str">
        <f>[1]salary_data_cleaned!E621</f>
        <v>DTCC
3.3</v>
      </c>
      <c r="F621" t="str">
        <f>[1]salary_data_cleaned!F621</f>
        <v>Jersey City, NJ</v>
      </c>
      <c r="G621" t="str">
        <f>[1]salary_data_cleaned!G621</f>
        <v>New York, NY</v>
      </c>
      <c r="H621" t="str">
        <f>[1]salary_data_cleaned!H621</f>
        <v>1001 to 5000 employees</v>
      </c>
      <c r="I621">
        <f>[1]salary_data_cleaned!I621</f>
        <v>1973</v>
      </c>
      <c r="J621" t="str">
        <f>[1]salary_data_cleaned!J621</f>
        <v>Company - Private</v>
      </c>
      <c r="K621" t="str">
        <f>[1]salary_data_cleaned!K621</f>
        <v>Brokerage Services</v>
      </c>
      <c r="L621" t="str">
        <f>[1]salary_data_cleaned!L621</f>
        <v>Finance</v>
      </c>
      <c r="M621" t="str">
        <f>[1]salary_data_cleaned!M621</f>
        <v>$1 to $2 billion (USD)</v>
      </c>
      <c r="N621">
        <f>[1]salary_data_cleaned!N621</f>
        <v>-1</v>
      </c>
      <c r="O621">
        <f>[1]salary_data_cleaned!O621</f>
        <v>0</v>
      </c>
      <c r="P621">
        <f>[1]salary_data_cleaned!P621</f>
        <v>0</v>
      </c>
      <c r="Q621">
        <f>[1]salary_data_cleaned!Q621</f>
        <v>118</v>
      </c>
      <c r="R621">
        <f>[1]salary_data_cleaned!R621</f>
        <v>228</v>
      </c>
      <c r="S621">
        <f>[1]salary_data_cleaned!S621</f>
        <v>173</v>
      </c>
      <c r="T621" s="1" t="str">
        <f>[1]salary_data_cleaned!T621</f>
        <v xml:space="preserve">DTCC
</v>
      </c>
      <c r="U621" t="str">
        <f>[1]salary_data_cleaned!U621</f>
        <v xml:space="preserve"> NJ</v>
      </c>
      <c r="V621">
        <f>[1]salary_data_cleaned!V621</f>
        <v>0</v>
      </c>
      <c r="W621">
        <f>[1]salary_data_cleaned!W621</f>
        <v>47</v>
      </c>
      <c r="X621">
        <f>[1]salary_data_cleaned!X621</f>
        <v>1</v>
      </c>
      <c r="Y621">
        <f>[1]salary_data_cleaned!Y621</f>
        <v>0</v>
      </c>
      <c r="Z621">
        <f>[1]salary_data_cleaned!Z621</f>
        <v>0</v>
      </c>
      <c r="AA621">
        <f>[1]salary_data_cleaned!AA621</f>
        <v>0</v>
      </c>
      <c r="AB621">
        <f>[1]salary_data_cleaned!AB621</f>
        <v>1</v>
      </c>
    </row>
    <row r="622" spans="1:28" ht="409.6" x14ac:dyDescent="0.3">
      <c r="A622" t="str">
        <f>[1]salary_data_cleaned!A622</f>
        <v>Geospatial Software Developer and Data Scientist</v>
      </c>
      <c r="B622" t="str">
        <f>[1]salary_data_cleaned!B622</f>
        <v>$82K-$129K(Employer est.)</v>
      </c>
      <c r="C622" s="1" t="str">
        <f>[1]salary_data_cleaned!C622</f>
        <v>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v>
      </c>
      <c r="D622">
        <f>[1]salary_data_cleaned!D622</f>
        <v>3.7</v>
      </c>
      <c r="E622" s="1" t="str">
        <f>[1]salary_data_cleaned!E622</f>
        <v>Applied Research Laboratories
3.7</v>
      </c>
      <c r="F622" t="str">
        <f>[1]salary_data_cleaned!F622</f>
        <v>Austin, TX</v>
      </c>
      <c r="G622" t="str">
        <f>[1]salary_data_cleaned!G622</f>
        <v>Austin, TX</v>
      </c>
      <c r="H622" t="str">
        <f>[1]salary_data_cleaned!H622</f>
        <v>501 to 1000 employees</v>
      </c>
      <c r="I622">
        <f>[1]salary_data_cleaned!I622</f>
        <v>-1</v>
      </c>
      <c r="J622" t="str">
        <f>[1]salary_data_cleaned!J622</f>
        <v>College / University</v>
      </c>
      <c r="K622" t="str">
        <f>[1]salary_data_cleaned!K622</f>
        <v>Colleges &amp; Universities</v>
      </c>
      <c r="L622" t="str">
        <f>[1]salary_data_cleaned!L622</f>
        <v>Education</v>
      </c>
      <c r="M622" t="str">
        <f>[1]salary_data_cleaned!M622</f>
        <v>Unknown / Non-Applicable</v>
      </c>
      <c r="N622">
        <f>[1]salary_data_cleaned!N622</f>
        <v>-1</v>
      </c>
      <c r="O622">
        <f>[1]salary_data_cleaned!O622</f>
        <v>0</v>
      </c>
      <c r="P622">
        <f>[1]salary_data_cleaned!P622</f>
        <v>0</v>
      </c>
      <c r="Q622">
        <f>[1]salary_data_cleaned!Q622</f>
        <v>82</v>
      </c>
      <c r="R622">
        <f>[1]salary_data_cleaned!R622</f>
        <v>129</v>
      </c>
      <c r="S622">
        <f>[1]salary_data_cleaned!S622</f>
        <v>105.5</v>
      </c>
      <c r="T622" s="1" t="str">
        <f>[1]salary_data_cleaned!T622</f>
        <v xml:space="preserve">Applied Research Laboratories
</v>
      </c>
      <c r="U622" t="str">
        <f>[1]salary_data_cleaned!U622</f>
        <v xml:space="preserve"> TX</v>
      </c>
      <c r="V622">
        <f>[1]salary_data_cleaned!V622</f>
        <v>1</v>
      </c>
      <c r="W622">
        <f>[1]salary_data_cleaned!W622</f>
        <v>-1</v>
      </c>
      <c r="X622">
        <f>[1]salary_data_cleaned!X622</f>
        <v>1</v>
      </c>
      <c r="Y622">
        <f>[1]salary_data_cleaned!Y622</f>
        <v>0</v>
      </c>
      <c r="Z622">
        <f>[1]salary_data_cleaned!Z622</f>
        <v>0</v>
      </c>
      <c r="AA622">
        <f>[1]salary_data_cleaned!AA622</f>
        <v>1</v>
      </c>
      <c r="AB622">
        <f>[1]salary_data_cleaned!AB622</f>
        <v>0</v>
      </c>
    </row>
    <row r="623" spans="1:28" ht="409.6" x14ac:dyDescent="0.3">
      <c r="A623" t="str">
        <f>[1]salary_data_cleaned!A623</f>
        <v>RESEARCH COMPUTER SCIENTIST - RESEARCH ENGINEER - SR. COMPUTER SCIENTIST - SOFTWARE DEVELOPMENT</v>
      </c>
      <c r="B623" t="str">
        <f>[1]salary_data_cleaned!B623</f>
        <v>$52K-$91K (Glassdoor est.)</v>
      </c>
      <c r="C623" s="1" t="str">
        <f>[1]salary_data_cleaned!C623</f>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v>
      </c>
      <c r="D623">
        <f>[1]salary_data_cleaned!D623</f>
        <v>3.9</v>
      </c>
      <c r="E623" s="1" t="str">
        <f>[1]salary_data_cleaned!E623</f>
        <v>Southwest Research Institute
3.9</v>
      </c>
      <c r="F623" t="str">
        <f>[1]salary_data_cleaned!F623</f>
        <v>San Antonio, TX</v>
      </c>
      <c r="G623" t="str">
        <f>[1]salary_data_cleaned!G623</f>
        <v>San Antonio, TX</v>
      </c>
      <c r="H623" t="str">
        <f>[1]salary_data_cleaned!H623</f>
        <v>1001 to 5000 employees</v>
      </c>
      <c r="I623">
        <f>[1]salary_data_cleaned!I623</f>
        <v>1947</v>
      </c>
      <c r="J623" t="str">
        <f>[1]salary_data_cleaned!J623</f>
        <v>Nonprofit Organization</v>
      </c>
      <c r="K623" t="str">
        <f>[1]salary_data_cleaned!K623</f>
        <v>Research &amp; Development</v>
      </c>
      <c r="L623" t="str">
        <f>[1]salary_data_cleaned!L623</f>
        <v>Business Services</v>
      </c>
      <c r="M623" t="str">
        <f>[1]salary_data_cleaned!M623</f>
        <v>$500 million to $1 billion (USD)</v>
      </c>
      <c r="N623" t="str">
        <f>[1]salary_data_cleaned!N623</f>
        <v>Los Alamos National Laboratory, Battelle, SRI International</v>
      </c>
      <c r="O623">
        <f>[1]salary_data_cleaned!O623</f>
        <v>0</v>
      </c>
      <c r="P623">
        <f>[1]salary_data_cleaned!P623</f>
        <v>0</v>
      </c>
      <c r="Q623">
        <f>[1]salary_data_cleaned!Q623</f>
        <v>52</v>
      </c>
      <c r="R623">
        <f>[1]salary_data_cleaned!R623</f>
        <v>91</v>
      </c>
      <c r="S623">
        <f>[1]salary_data_cleaned!S623</f>
        <v>71.5</v>
      </c>
      <c r="T623" s="1" t="str">
        <f>[1]salary_data_cleaned!T623</f>
        <v xml:space="preserve">Southwest Research Institute
</v>
      </c>
      <c r="U623" t="str">
        <f>[1]salary_data_cleaned!U623</f>
        <v xml:space="preserve"> TX</v>
      </c>
      <c r="V623">
        <f>[1]salary_data_cleaned!V623</f>
        <v>1</v>
      </c>
      <c r="W623">
        <f>[1]salary_data_cleaned!W623</f>
        <v>73</v>
      </c>
      <c r="X623">
        <f>[1]salary_data_cleaned!X623</f>
        <v>1</v>
      </c>
      <c r="Y623">
        <f>[1]salary_data_cleaned!Y623</f>
        <v>0</v>
      </c>
      <c r="Z623">
        <f>[1]salary_data_cleaned!Z623</f>
        <v>0</v>
      </c>
      <c r="AA623">
        <f>[1]salary_data_cleaned!AA623</f>
        <v>1</v>
      </c>
      <c r="AB623">
        <f>[1]salary_data_cleaned!AB623</f>
        <v>1</v>
      </c>
    </row>
    <row r="624" spans="1:28" ht="409.6" x14ac:dyDescent="0.3">
      <c r="A624" t="str">
        <f>[1]salary_data_cleaned!A624</f>
        <v>Senior Scientist - Toxicologist - Product Integrity (Stewardship)</v>
      </c>
      <c r="B624" t="str">
        <f>[1]salary_data_cleaned!B624</f>
        <v>$47K-$101K (Glassdoor est.)</v>
      </c>
      <c r="C624" s="1" t="str">
        <f>[1]salary_data_cleaned!C624</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v>
      </c>
      <c r="D624">
        <f>[1]salary_data_cleaned!D624</f>
        <v>3.1</v>
      </c>
      <c r="E624" s="1" t="str">
        <f>[1]salary_data_cleaned!E624</f>
        <v>Reynolds American
3.1</v>
      </c>
      <c r="F624" t="str">
        <f>[1]salary_data_cleaned!F624</f>
        <v>Winston-Salem, NC</v>
      </c>
      <c r="G624" t="str">
        <f>[1]salary_data_cleaned!G624</f>
        <v>Winston-Salem, NC</v>
      </c>
      <c r="H624" t="str">
        <f>[1]salary_data_cleaned!H624</f>
        <v>5001 to 10000 employees</v>
      </c>
      <c r="I624">
        <f>[1]salary_data_cleaned!I624</f>
        <v>1875</v>
      </c>
      <c r="J624" t="str">
        <f>[1]salary_data_cleaned!J624</f>
        <v>Company - Private</v>
      </c>
      <c r="K624" t="str">
        <f>[1]salary_data_cleaned!K624</f>
        <v>Consumer Products Manufacturing</v>
      </c>
      <c r="L624" t="str">
        <f>[1]salary_data_cleaned!L624</f>
        <v>Manufacturing</v>
      </c>
      <c r="M624" t="str">
        <f>[1]salary_data_cleaned!M624</f>
        <v>$10+ billion (USD)</v>
      </c>
      <c r="N624">
        <f>[1]salary_data_cleaned!N624</f>
        <v>-1</v>
      </c>
      <c r="O624">
        <f>[1]salary_data_cleaned!O624</f>
        <v>0</v>
      </c>
      <c r="P624">
        <f>[1]salary_data_cleaned!P624</f>
        <v>0</v>
      </c>
      <c r="Q624">
        <f>[1]salary_data_cleaned!Q624</f>
        <v>47</v>
      </c>
      <c r="R624">
        <f>[1]salary_data_cleaned!R624</f>
        <v>101</v>
      </c>
      <c r="S624">
        <f>[1]salary_data_cleaned!S624</f>
        <v>74</v>
      </c>
      <c r="T624" s="1" t="str">
        <f>[1]salary_data_cleaned!T624</f>
        <v xml:space="preserve">Reynolds American
</v>
      </c>
      <c r="U624" t="str">
        <f>[1]salary_data_cleaned!U624</f>
        <v xml:space="preserve"> NC</v>
      </c>
      <c r="V624">
        <f>[1]salary_data_cleaned!V624</f>
        <v>1</v>
      </c>
      <c r="W624">
        <f>[1]salary_data_cleaned!W624</f>
        <v>145</v>
      </c>
      <c r="X624">
        <f>[1]salary_data_cleaned!X624</f>
        <v>0</v>
      </c>
      <c r="Y624">
        <f>[1]salary_data_cleaned!Y624</f>
        <v>0</v>
      </c>
      <c r="Z624">
        <f>[1]salary_data_cleaned!Z624</f>
        <v>0</v>
      </c>
      <c r="AA624">
        <f>[1]salary_data_cleaned!AA624</f>
        <v>0</v>
      </c>
      <c r="AB624">
        <f>[1]salary_data_cleaned!AB624</f>
        <v>1</v>
      </c>
    </row>
    <row r="625" spans="1:28" ht="409.6" x14ac:dyDescent="0.3">
      <c r="A625" t="str">
        <f>[1]salary_data_cleaned!A625</f>
        <v>Systems Engineer II - Data Analyst</v>
      </c>
      <c r="B625" t="str">
        <f>[1]salary_data_cleaned!B625</f>
        <v>$49K-$76K (Glassdoor est.)</v>
      </c>
      <c r="C625" s="1" t="str">
        <f>[1]salary_data_cleaned!C625</f>
        <v>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v>
      </c>
      <c r="D625">
        <f>[1]salary_data_cleaned!D625</f>
        <v>3.7</v>
      </c>
      <c r="E625" s="1" t="str">
        <f>[1]salary_data_cleaned!E625</f>
        <v>Raytheon
3.7</v>
      </c>
      <c r="F625" t="str">
        <f>[1]salary_data_cleaned!F625</f>
        <v>Huntsville, AL</v>
      </c>
      <c r="G625" t="str">
        <f>[1]salary_data_cleaned!G625</f>
        <v>Waltham, MA</v>
      </c>
      <c r="H625" t="str">
        <f>[1]salary_data_cleaned!H625</f>
        <v>10000+ employees</v>
      </c>
      <c r="I625">
        <f>[1]salary_data_cleaned!I625</f>
        <v>1922</v>
      </c>
      <c r="J625" t="str">
        <f>[1]salary_data_cleaned!J625</f>
        <v>Company - Public</v>
      </c>
      <c r="K625" t="str">
        <f>[1]salary_data_cleaned!K625</f>
        <v>Aerospace &amp; Defense</v>
      </c>
      <c r="L625" t="str">
        <f>[1]salary_data_cleaned!L625</f>
        <v>Aerospace &amp; Defense</v>
      </c>
      <c r="M625" t="str">
        <f>[1]salary_data_cleaned!M625</f>
        <v>$10+ billion (USD)</v>
      </c>
      <c r="N625">
        <f>[1]salary_data_cleaned!N625</f>
        <v>-1</v>
      </c>
      <c r="O625">
        <f>[1]salary_data_cleaned!O625</f>
        <v>0</v>
      </c>
      <c r="P625">
        <f>[1]salary_data_cleaned!P625</f>
        <v>0</v>
      </c>
      <c r="Q625">
        <f>[1]salary_data_cleaned!Q625</f>
        <v>49</v>
      </c>
      <c r="R625">
        <f>[1]salary_data_cleaned!R625</f>
        <v>76</v>
      </c>
      <c r="S625">
        <f>[1]salary_data_cleaned!S625</f>
        <v>62.5</v>
      </c>
      <c r="T625" s="1" t="str">
        <f>[1]salary_data_cleaned!T625</f>
        <v xml:space="preserve">Raytheon
</v>
      </c>
      <c r="U625" t="str">
        <f>[1]salary_data_cleaned!U625</f>
        <v xml:space="preserve"> AL</v>
      </c>
      <c r="V625">
        <f>[1]salary_data_cleaned!V625</f>
        <v>0</v>
      </c>
      <c r="W625">
        <f>[1]salary_data_cleaned!W625</f>
        <v>98</v>
      </c>
      <c r="X625">
        <f>[1]salary_data_cleaned!X625</f>
        <v>0</v>
      </c>
      <c r="Y625">
        <f>[1]salary_data_cleaned!Y625</f>
        <v>0</v>
      </c>
      <c r="Z625">
        <f>[1]salary_data_cleaned!Z625</f>
        <v>0</v>
      </c>
      <c r="AA625">
        <f>[1]salary_data_cleaned!AA625</f>
        <v>0</v>
      </c>
      <c r="AB625">
        <f>[1]salary_data_cleaned!AB625</f>
        <v>1</v>
      </c>
    </row>
    <row r="626" spans="1:28" ht="409.6" x14ac:dyDescent="0.3">
      <c r="A626" t="str">
        <f>[1]salary_data_cleaned!A626</f>
        <v>Senior Research Analytical Scientist-Non-Targeted Analysis</v>
      </c>
      <c r="B626" t="str">
        <f>[1]salary_data_cleaned!B626</f>
        <v>$43K-$88K (Glassdoor est.)</v>
      </c>
      <c r="C626" s="1" t="str">
        <f>[1]salary_data_cleaned!C626</f>
        <v>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v>
      </c>
      <c r="D626">
        <f>[1]salary_data_cleaned!D626</f>
        <v>4.3</v>
      </c>
      <c r="E626" s="1" t="str">
        <f>[1]salary_data_cleaned!E626</f>
        <v>RTI International
4.3</v>
      </c>
      <c r="F626" t="str">
        <f>[1]salary_data_cleaned!F626</f>
        <v>Durham, NC</v>
      </c>
      <c r="G626" t="str">
        <f>[1]salary_data_cleaned!G626</f>
        <v>Research Triangle Park, NC</v>
      </c>
      <c r="H626" t="str">
        <f>[1]salary_data_cleaned!H626</f>
        <v>1001 to 5000 employees</v>
      </c>
      <c r="I626">
        <f>[1]salary_data_cleaned!I626</f>
        <v>1958</v>
      </c>
      <c r="J626" t="str">
        <f>[1]salary_data_cleaned!J626</f>
        <v>Nonprofit Organization</v>
      </c>
      <c r="K626" t="str">
        <f>[1]salary_data_cleaned!K626</f>
        <v>Research &amp; Development</v>
      </c>
      <c r="L626" t="str">
        <f>[1]salary_data_cleaned!L626</f>
        <v>Business Services</v>
      </c>
      <c r="M626" t="str">
        <f>[1]salary_data_cleaned!M626</f>
        <v>$500 million to $1 billion (USD)</v>
      </c>
      <c r="N626" t="str">
        <f>[1]salary_data_cleaned!N626</f>
        <v>Westat, Abt Associates, Chemonics International</v>
      </c>
      <c r="O626">
        <f>[1]salary_data_cleaned!O626</f>
        <v>0</v>
      </c>
      <c r="P626">
        <f>[1]salary_data_cleaned!P626</f>
        <v>0</v>
      </c>
      <c r="Q626">
        <f>[1]salary_data_cleaned!Q626</f>
        <v>43</v>
      </c>
      <c r="R626">
        <f>[1]salary_data_cleaned!R626</f>
        <v>88</v>
      </c>
      <c r="S626">
        <f>[1]salary_data_cleaned!S626</f>
        <v>65.5</v>
      </c>
      <c r="T626" s="1" t="str">
        <f>[1]salary_data_cleaned!T626</f>
        <v xml:space="preserve">RTI International
</v>
      </c>
      <c r="U626" t="str">
        <f>[1]salary_data_cleaned!U626</f>
        <v xml:space="preserve"> NC</v>
      </c>
      <c r="V626">
        <f>[1]salary_data_cleaned!V626</f>
        <v>0</v>
      </c>
      <c r="W626">
        <f>[1]salary_data_cleaned!W626</f>
        <v>62</v>
      </c>
      <c r="X626">
        <f>[1]salary_data_cleaned!X626</f>
        <v>0</v>
      </c>
      <c r="Y626">
        <f>[1]salary_data_cleaned!Y626</f>
        <v>0</v>
      </c>
      <c r="Z626">
        <f>[1]salary_data_cleaned!Z626</f>
        <v>0</v>
      </c>
      <c r="AA626">
        <f>[1]salary_data_cleaned!AA626</f>
        <v>0</v>
      </c>
      <c r="AB626">
        <f>[1]salary_data_cleaned!AB626</f>
        <v>0</v>
      </c>
    </row>
    <row r="627" spans="1:28" ht="409.6" x14ac:dyDescent="0.3">
      <c r="A627" t="str">
        <f>[1]salary_data_cleaned!A627</f>
        <v>Data Scientist</v>
      </c>
      <c r="B627" t="str">
        <f>[1]salary_data_cleaned!B627</f>
        <v>$61K-$109K (Glassdoor est.)</v>
      </c>
      <c r="C627" s="1" t="str">
        <f>[1]salary_data_cleaned!C627</f>
        <v>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v>
      </c>
      <c r="D627">
        <f>[1]salary_data_cleaned!D627</f>
        <v>3.8</v>
      </c>
      <c r="E627" s="1" t="str">
        <f>[1]salary_data_cleaned!E627</f>
        <v>DICK'S Sporting Goods - Corporate
3.8</v>
      </c>
      <c r="F627" t="str">
        <f>[1]salary_data_cleaned!F627</f>
        <v>Coraopolis, PA</v>
      </c>
      <c r="G627" t="str">
        <f>[1]salary_data_cleaned!G627</f>
        <v>Coraopolis, PA</v>
      </c>
      <c r="H627" t="str">
        <f>[1]salary_data_cleaned!H627</f>
        <v>10000+ employees</v>
      </c>
      <c r="I627">
        <f>[1]salary_data_cleaned!I627</f>
        <v>1948</v>
      </c>
      <c r="J627" t="str">
        <f>[1]salary_data_cleaned!J627</f>
        <v>Company - Public</v>
      </c>
      <c r="K627" t="str">
        <f>[1]salary_data_cleaned!K627</f>
        <v>Sporting Goods Stores</v>
      </c>
      <c r="L627" t="str">
        <f>[1]salary_data_cleaned!L627</f>
        <v>Retail</v>
      </c>
      <c r="M627" t="str">
        <f>[1]salary_data_cleaned!M627</f>
        <v>$5 to $10 billion (USD)</v>
      </c>
      <c r="N627" t="str">
        <f>[1]salary_data_cleaned!N627</f>
        <v>REI, Academy Sports + Outdoors, Cabela's</v>
      </c>
      <c r="O627">
        <f>[1]salary_data_cleaned!O627</f>
        <v>0</v>
      </c>
      <c r="P627">
        <f>[1]salary_data_cleaned!P627</f>
        <v>0</v>
      </c>
      <c r="Q627">
        <f>[1]salary_data_cleaned!Q627</f>
        <v>61</v>
      </c>
      <c r="R627">
        <f>[1]salary_data_cleaned!R627</f>
        <v>109</v>
      </c>
      <c r="S627">
        <f>[1]salary_data_cleaned!S627</f>
        <v>85</v>
      </c>
      <c r="T627" s="1" t="str">
        <f>[1]salary_data_cleaned!T627</f>
        <v xml:space="preserve">DICK'S Sporting Goods - Corporate
</v>
      </c>
      <c r="U627" t="str">
        <f>[1]salary_data_cleaned!U627</f>
        <v xml:space="preserve"> PA</v>
      </c>
      <c r="V627">
        <f>[1]salary_data_cleaned!V627</f>
        <v>1</v>
      </c>
      <c r="W627">
        <f>[1]salary_data_cleaned!W627</f>
        <v>72</v>
      </c>
      <c r="X627">
        <f>[1]salary_data_cleaned!X627</f>
        <v>1</v>
      </c>
      <c r="Y627">
        <f>[1]salary_data_cleaned!Y627</f>
        <v>0</v>
      </c>
      <c r="Z627">
        <f>[1]salary_data_cleaned!Z627</f>
        <v>0</v>
      </c>
      <c r="AA627">
        <f>[1]salary_data_cleaned!AA627</f>
        <v>0</v>
      </c>
      <c r="AB627">
        <f>[1]salary_data_cleaned!AB627</f>
        <v>0</v>
      </c>
    </row>
    <row r="628" spans="1:28" ht="409.6" x14ac:dyDescent="0.3">
      <c r="A628" t="str">
        <f>[1]salary_data_cleaned!A628</f>
        <v>Principal Data Scientist</v>
      </c>
      <c r="B628" t="str">
        <f>[1]salary_data_cleaned!B628</f>
        <v>$113K-$182K (Glassdoor est.)</v>
      </c>
      <c r="C628" s="1" t="str">
        <f>[1]salary_data_cleaned!C628</f>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v>
      </c>
      <c r="D628">
        <f>[1]salary_data_cleaned!D628</f>
        <v>3.9</v>
      </c>
      <c r="E628" s="1" t="str">
        <f>[1]salary_data_cleaned!E628</f>
        <v>AstraZeneca
3.9</v>
      </c>
      <c r="F628" t="str">
        <f>[1]salary_data_cleaned!F628</f>
        <v>Gaithersburg, MD</v>
      </c>
      <c r="G628" t="str">
        <f>[1]salary_data_cleaned!G628</f>
        <v>Cambridge, United Kingdom</v>
      </c>
      <c r="H628" t="str">
        <f>[1]salary_data_cleaned!H628</f>
        <v>10000+ employees</v>
      </c>
      <c r="I628">
        <f>[1]salary_data_cleaned!I628</f>
        <v>1913</v>
      </c>
      <c r="J628" t="str">
        <f>[1]salary_data_cleaned!J628</f>
        <v>Company - Public</v>
      </c>
      <c r="K628" t="str">
        <f>[1]salary_data_cleaned!K628</f>
        <v>Biotech &amp; Pharmaceuticals</v>
      </c>
      <c r="L628" t="str">
        <f>[1]salary_data_cleaned!L628</f>
        <v>Biotech &amp; Pharmaceuticals</v>
      </c>
      <c r="M628" t="str">
        <f>[1]salary_data_cleaned!M628</f>
        <v>$10+ billion (USD)</v>
      </c>
      <c r="N628" t="str">
        <f>[1]salary_data_cleaned!N628</f>
        <v>Roche, GlaxoSmithKline, Novartis</v>
      </c>
      <c r="O628">
        <f>[1]salary_data_cleaned!O628</f>
        <v>0</v>
      </c>
      <c r="P628">
        <f>[1]salary_data_cleaned!P628</f>
        <v>0</v>
      </c>
      <c r="Q628">
        <f>[1]salary_data_cleaned!Q628</f>
        <v>113</v>
      </c>
      <c r="R628">
        <f>[1]salary_data_cleaned!R628</f>
        <v>182</v>
      </c>
      <c r="S628">
        <f>[1]salary_data_cleaned!S628</f>
        <v>147.5</v>
      </c>
      <c r="T628" s="1" t="str">
        <f>[1]salary_data_cleaned!T628</f>
        <v xml:space="preserve">AstraZeneca
</v>
      </c>
      <c r="U628" t="str">
        <f>[1]salary_data_cleaned!U628</f>
        <v xml:space="preserve"> MD</v>
      </c>
      <c r="V628">
        <f>[1]salary_data_cleaned!V628</f>
        <v>0</v>
      </c>
      <c r="W628">
        <f>[1]salary_data_cleaned!W628</f>
        <v>107</v>
      </c>
      <c r="X628">
        <f>[1]salary_data_cleaned!X628</f>
        <v>1</v>
      </c>
      <c r="Y628">
        <f>[1]salary_data_cleaned!Y628</f>
        <v>0</v>
      </c>
      <c r="Z628">
        <f>[1]salary_data_cleaned!Z628</f>
        <v>0</v>
      </c>
      <c r="AA628">
        <f>[1]salary_data_cleaned!AA628</f>
        <v>0</v>
      </c>
      <c r="AB628">
        <f>[1]salary_data_cleaned!AB628</f>
        <v>1</v>
      </c>
    </row>
    <row r="629" spans="1:28" ht="409.6" x14ac:dyDescent="0.3">
      <c r="A629" t="str">
        <f>[1]salary_data_cleaned!A629</f>
        <v>Director Data Science</v>
      </c>
      <c r="B629" t="str">
        <f>[1]salary_data_cleaned!B629</f>
        <v>$124K-$199K (Glassdoor est.)</v>
      </c>
      <c r="C629" s="1" t="str">
        <f>[1]salary_data_cleaned!C629</f>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v>
      </c>
      <c r="D629">
        <f>[1]salary_data_cleaned!D629</f>
        <v>3.6</v>
      </c>
      <c r="E629" s="1" t="str">
        <f>[1]salary_data_cleaned!E629</f>
        <v>TRANZACT
3.6</v>
      </c>
      <c r="F629" t="str">
        <f>[1]salary_data_cleaned!F629</f>
        <v>Fort Lee, NJ</v>
      </c>
      <c r="G629" t="str">
        <f>[1]salary_data_cleaned!G629</f>
        <v>Fort Lee, NJ</v>
      </c>
      <c r="H629" t="str">
        <f>[1]salary_data_cleaned!H629</f>
        <v>1001 to 5000 employees</v>
      </c>
      <c r="I629">
        <f>[1]salary_data_cleaned!I629</f>
        <v>1989</v>
      </c>
      <c r="J629" t="str">
        <f>[1]salary_data_cleaned!J629</f>
        <v>Company - Private</v>
      </c>
      <c r="K629" t="str">
        <f>[1]salary_data_cleaned!K629</f>
        <v>Advertising &amp; Marketing</v>
      </c>
      <c r="L629" t="str">
        <f>[1]salary_data_cleaned!L629</f>
        <v>Business Services</v>
      </c>
      <c r="M629" t="str">
        <f>[1]salary_data_cleaned!M629</f>
        <v>Unknown / Non-Applicable</v>
      </c>
      <c r="N629">
        <f>[1]salary_data_cleaned!N629</f>
        <v>-1</v>
      </c>
      <c r="O629">
        <f>[1]salary_data_cleaned!O629</f>
        <v>0</v>
      </c>
      <c r="P629">
        <f>[1]salary_data_cleaned!P629</f>
        <v>0</v>
      </c>
      <c r="Q629">
        <f>[1]salary_data_cleaned!Q629</f>
        <v>124</v>
      </c>
      <c r="R629">
        <f>[1]salary_data_cleaned!R629</f>
        <v>199</v>
      </c>
      <c r="S629">
        <f>[1]salary_data_cleaned!S629</f>
        <v>161.5</v>
      </c>
      <c r="T629" s="1" t="str">
        <f>[1]salary_data_cleaned!T629</f>
        <v xml:space="preserve">TRANZACT
</v>
      </c>
      <c r="U629" t="str">
        <f>[1]salary_data_cleaned!U629</f>
        <v xml:space="preserve"> NJ</v>
      </c>
      <c r="V629">
        <f>[1]salary_data_cleaned!V629</f>
        <v>1</v>
      </c>
      <c r="W629">
        <f>[1]salary_data_cleaned!W629</f>
        <v>31</v>
      </c>
      <c r="X629">
        <f>[1]salary_data_cleaned!X629</f>
        <v>1</v>
      </c>
      <c r="Y629">
        <f>[1]salary_data_cleaned!Y629</f>
        <v>0</v>
      </c>
      <c r="Z629">
        <f>[1]salary_data_cleaned!Z629</f>
        <v>0</v>
      </c>
      <c r="AA629">
        <f>[1]salary_data_cleaned!AA629</f>
        <v>1</v>
      </c>
      <c r="AB629">
        <f>[1]salary_data_cleaned!AB629</f>
        <v>1</v>
      </c>
    </row>
    <row r="630" spans="1:28" ht="409.6" x14ac:dyDescent="0.3">
      <c r="A630" t="str">
        <f>[1]salary_data_cleaned!A630</f>
        <v>Data Engineer</v>
      </c>
      <c r="B630" t="str">
        <f>[1]salary_data_cleaned!B630</f>
        <v>$58K-$104K (Glassdoor est.)</v>
      </c>
      <c r="C630" s="1" t="str">
        <f>[1]salary_data_cleaned!C630</f>
        <v>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v>
      </c>
      <c r="D630">
        <f>[1]salary_data_cleaned!D630</f>
        <v>3.7</v>
      </c>
      <c r="E630" s="1" t="str">
        <f>[1]salary_data_cleaned!E630</f>
        <v>Carilion Clinic
3.7</v>
      </c>
      <c r="F630" t="str">
        <f>[1]salary_data_cleaned!F630</f>
        <v>Roanoke, VA</v>
      </c>
      <c r="G630" t="str">
        <f>[1]salary_data_cleaned!G630</f>
        <v>Roanoke, VA</v>
      </c>
      <c r="H630" t="str">
        <f>[1]salary_data_cleaned!H630</f>
        <v>10000+ employees</v>
      </c>
      <c r="I630">
        <f>[1]salary_data_cleaned!I630</f>
        <v>1899</v>
      </c>
      <c r="J630" t="str">
        <f>[1]salary_data_cleaned!J630</f>
        <v>Nonprofit Organization</v>
      </c>
      <c r="K630" t="str">
        <f>[1]salary_data_cleaned!K630</f>
        <v>Health Care Services &amp; Hospitals</v>
      </c>
      <c r="L630" t="str">
        <f>[1]salary_data_cleaned!L630</f>
        <v>Health Care</v>
      </c>
      <c r="M630" t="str">
        <f>[1]salary_data_cleaned!M630</f>
        <v>$1 to $2 billion (USD)</v>
      </c>
      <c r="N630">
        <f>[1]salary_data_cleaned!N630</f>
        <v>-1</v>
      </c>
      <c r="O630">
        <f>[1]salary_data_cleaned!O630</f>
        <v>0</v>
      </c>
      <c r="P630">
        <f>[1]salary_data_cleaned!P630</f>
        <v>0</v>
      </c>
      <c r="Q630">
        <f>[1]salary_data_cleaned!Q630</f>
        <v>58</v>
      </c>
      <c r="R630">
        <f>[1]salary_data_cleaned!R630</f>
        <v>104</v>
      </c>
      <c r="S630">
        <f>[1]salary_data_cleaned!S630</f>
        <v>81</v>
      </c>
      <c r="T630" s="1" t="str">
        <f>[1]salary_data_cleaned!T630</f>
        <v xml:space="preserve">Carilion Clinic
</v>
      </c>
      <c r="U630" t="str">
        <f>[1]salary_data_cleaned!U630</f>
        <v xml:space="preserve"> VA</v>
      </c>
      <c r="V630">
        <f>[1]salary_data_cleaned!V630</f>
        <v>1</v>
      </c>
      <c r="W630">
        <f>[1]salary_data_cleaned!W630</f>
        <v>121</v>
      </c>
      <c r="X630">
        <f>[1]salary_data_cleaned!X630</f>
        <v>0</v>
      </c>
      <c r="Y630">
        <f>[1]salary_data_cleaned!Y630</f>
        <v>0</v>
      </c>
      <c r="Z630">
        <f>[1]salary_data_cleaned!Z630</f>
        <v>0</v>
      </c>
      <c r="AA630">
        <f>[1]salary_data_cleaned!AA630</f>
        <v>0</v>
      </c>
      <c r="AB630">
        <f>[1]salary_data_cleaned!AB630</f>
        <v>1</v>
      </c>
    </row>
    <row r="631" spans="1:28" ht="409.6" x14ac:dyDescent="0.3">
      <c r="A631" t="str">
        <f>[1]salary_data_cleaned!A631</f>
        <v>Sr Data Analyst - IT</v>
      </c>
      <c r="B631" t="str">
        <f>[1]salary_data_cleaned!B631</f>
        <v>$52K-$93K (Glassdoor est.)</v>
      </c>
      <c r="C631" s="1" t="str">
        <f>[1]salary_data_cleaned!C631</f>
        <v>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v>
      </c>
      <c r="D631">
        <f>[1]salary_data_cleaned!D631</f>
        <v>2.1</v>
      </c>
      <c r="E631" s="1" t="str">
        <f>[1]salary_data_cleaned!E631</f>
        <v>United BioSource
2.1</v>
      </c>
      <c r="F631" t="str">
        <f>[1]salary_data_cleaned!F631</f>
        <v>Blue Bell, PA</v>
      </c>
      <c r="G631" t="str">
        <f>[1]salary_data_cleaned!G631</f>
        <v>Blue Bell, PA</v>
      </c>
      <c r="H631" t="str">
        <f>[1]salary_data_cleaned!H631</f>
        <v>1001 to 5000 employees</v>
      </c>
      <c r="I631">
        <f>[1]salary_data_cleaned!I631</f>
        <v>2003</v>
      </c>
      <c r="J631" t="str">
        <f>[1]salary_data_cleaned!J631</f>
        <v>Other Organization</v>
      </c>
      <c r="K631" t="str">
        <f>[1]salary_data_cleaned!K631</f>
        <v>Biotech &amp; Pharmaceuticals</v>
      </c>
      <c r="L631" t="str">
        <f>[1]salary_data_cleaned!L631</f>
        <v>Biotech &amp; Pharmaceuticals</v>
      </c>
      <c r="M631" t="str">
        <f>[1]salary_data_cleaned!M631</f>
        <v>$100 to $500 million (USD)</v>
      </c>
      <c r="N631" t="str">
        <f>[1]salary_data_cleaned!N631</f>
        <v>Covance, ICON</v>
      </c>
      <c r="O631">
        <f>[1]salary_data_cleaned!O631</f>
        <v>0</v>
      </c>
      <c r="P631">
        <f>[1]salary_data_cleaned!P631</f>
        <v>0</v>
      </c>
      <c r="Q631">
        <f>[1]salary_data_cleaned!Q631</f>
        <v>52</v>
      </c>
      <c r="R631">
        <f>[1]salary_data_cleaned!R631</f>
        <v>93</v>
      </c>
      <c r="S631">
        <f>[1]salary_data_cleaned!S631</f>
        <v>72.5</v>
      </c>
      <c r="T631" s="1" t="str">
        <f>[1]salary_data_cleaned!T631</f>
        <v xml:space="preserve">United BioSource
</v>
      </c>
      <c r="U631" t="str">
        <f>[1]salary_data_cleaned!U631</f>
        <v xml:space="preserve"> PA</v>
      </c>
      <c r="V631">
        <f>[1]salary_data_cleaned!V631</f>
        <v>1</v>
      </c>
      <c r="W631">
        <f>[1]salary_data_cleaned!W631</f>
        <v>17</v>
      </c>
      <c r="X631">
        <f>[1]salary_data_cleaned!X631</f>
        <v>0</v>
      </c>
      <c r="Y631">
        <f>[1]salary_data_cleaned!Y631</f>
        <v>0</v>
      </c>
      <c r="Z631">
        <f>[1]salary_data_cleaned!Z631</f>
        <v>0</v>
      </c>
      <c r="AA631">
        <f>[1]salary_data_cleaned!AA631</f>
        <v>0</v>
      </c>
      <c r="AB631">
        <f>[1]salary_data_cleaned!AB631</f>
        <v>1</v>
      </c>
    </row>
    <row r="632" spans="1:28" ht="409.6" x14ac:dyDescent="0.3">
      <c r="A632" t="str">
        <f>[1]salary_data_cleaned!A632</f>
        <v>Senior Data Engineer</v>
      </c>
      <c r="B632" t="str">
        <f>[1]salary_data_cleaned!B632</f>
        <v>$97K-$181K (Glassdoor est.)</v>
      </c>
      <c r="C632" s="1" t="str">
        <f>[1]salary_data_cleaned!C632</f>
        <v>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v>
      </c>
      <c r="D632">
        <f>[1]salary_data_cleaned!D632</f>
        <v>3.9</v>
      </c>
      <c r="E632" s="1" t="str">
        <f>[1]salary_data_cleaned!E632</f>
        <v>Figure Eight
3.9</v>
      </c>
      <c r="F632" t="str">
        <f>[1]salary_data_cleaned!F632</f>
        <v>San Francisco, CA</v>
      </c>
      <c r="G632" t="str">
        <f>[1]salary_data_cleaned!G632</f>
        <v>San Francisco, CA</v>
      </c>
      <c r="H632" t="str">
        <f>[1]salary_data_cleaned!H632</f>
        <v>51 to 200 employees</v>
      </c>
      <c r="I632">
        <f>[1]salary_data_cleaned!I632</f>
        <v>2008</v>
      </c>
      <c r="J632" t="str">
        <f>[1]salary_data_cleaned!J632</f>
        <v>Company - Public</v>
      </c>
      <c r="K632" t="str">
        <f>[1]salary_data_cleaned!K632</f>
        <v>Computer Hardware &amp; Software</v>
      </c>
      <c r="L632" t="str">
        <f>[1]salary_data_cleaned!L632</f>
        <v>Information Technology</v>
      </c>
      <c r="M632" t="str">
        <f>[1]salary_data_cleaned!M632</f>
        <v>$10 to $25 million (USD)</v>
      </c>
      <c r="N632">
        <f>[1]salary_data_cleaned!N632</f>
        <v>-1</v>
      </c>
      <c r="O632">
        <f>[1]salary_data_cleaned!O632</f>
        <v>0</v>
      </c>
      <c r="P632">
        <f>[1]salary_data_cleaned!P632</f>
        <v>0</v>
      </c>
      <c r="Q632">
        <f>[1]salary_data_cleaned!Q632</f>
        <v>97</v>
      </c>
      <c r="R632">
        <f>[1]salary_data_cleaned!R632</f>
        <v>181</v>
      </c>
      <c r="S632">
        <f>[1]salary_data_cleaned!S632</f>
        <v>139</v>
      </c>
      <c r="T632" s="1" t="str">
        <f>[1]salary_data_cleaned!T632</f>
        <v xml:space="preserve">Figure Eight
</v>
      </c>
      <c r="U632" t="str">
        <f>[1]salary_data_cleaned!U632</f>
        <v xml:space="preserve"> CA</v>
      </c>
      <c r="V632">
        <f>[1]salary_data_cleaned!V632</f>
        <v>1</v>
      </c>
      <c r="W632">
        <f>[1]salary_data_cleaned!W632</f>
        <v>12</v>
      </c>
      <c r="X632">
        <f>[1]salary_data_cleaned!X632</f>
        <v>1</v>
      </c>
      <c r="Y632">
        <f>[1]salary_data_cleaned!Y632</f>
        <v>0</v>
      </c>
      <c r="Z632">
        <f>[1]salary_data_cleaned!Z632</f>
        <v>0</v>
      </c>
      <c r="AA632">
        <f>[1]salary_data_cleaned!AA632</f>
        <v>1</v>
      </c>
      <c r="AB632">
        <f>[1]salary_data_cleaned!AB632</f>
        <v>1</v>
      </c>
    </row>
    <row r="633" spans="1:28" ht="409.6" x14ac:dyDescent="0.3">
      <c r="A633" t="str">
        <f>[1]salary_data_cleaned!A633</f>
        <v>Senior Data Engineer</v>
      </c>
      <c r="B633" t="str">
        <f>[1]salary_data_cleaned!B633</f>
        <v>$100K-$173K (Glassdoor est.)</v>
      </c>
      <c r="C633" s="1" t="str">
        <f>[1]salary_data_cleaned!C633</f>
        <v>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v>
      </c>
      <c r="D633">
        <f>[1]salary_data_cleaned!D633</f>
        <v>3.9</v>
      </c>
      <c r="E633" s="1" t="str">
        <f>[1]salary_data_cleaned!E633</f>
        <v>Tapjoy
3.9</v>
      </c>
      <c r="F633" t="str">
        <f>[1]salary_data_cleaned!F633</f>
        <v>San Francisco, CA</v>
      </c>
      <c r="G633" t="str">
        <f>[1]salary_data_cleaned!G633</f>
        <v>San Francisco, CA</v>
      </c>
      <c r="H633" t="str">
        <f>[1]salary_data_cleaned!H633</f>
        <v>201 to 500 employees</v>
      </c>
      <c r="I633">
        <f>[1]salary_data_cleaned!I633</f>
        <v>2007</v>
      </c>
      <c r="J633" t="str">
        <f>[1]salary_data_cleaned!J633</f>
        <v>Company - Private</v>
      </c>
      <c r="K633" t="str">
        <f>[1]salary_data_cleaned!K633</f>
        <v>Internet</v>
      </c>
      <c r="L633" t="str">
        <f>[1]salary_data_cleaned!L633</f>
        <v>Information Technology</v>
      </c>
      <c r="M633" t="str">
        <f>[1]salary_data_cleaned!M633</f>
        <v>$10 to $25 million (USD)</v>
      </c>
      <c r="N633" t="str">
        <f>[1]salary_data_cleaned!N633</f>
        <v>FLURRY, Chartboost</v>
      </c>
      <c r="O633">
        <f>[1]salary_data_cleaned!O633</f>
        <v>0</v>
      </c>
      <c r="P633">
        <f>[1]salary_data_cleaned!P633</f>
        <v>0</v>
      </c>
      <c r="Q633">
        <f>[1]salary_data_cleaned!Q633</f>
        <v>100</v>
      </c>
      <c r="R633">
        <f>[1]salary_data_cleaned!R633</f>
        <v>173</v>
      </c>
      <c r="S633">
        <f>[1]salary_data_cleaned!S633</f>
        <v>136.5</v>
      </c>
      <c r="T633" s="1" t="str">
        <f>[1]salary_data_cleaned!T633</f>
        <v xml:space="preserve">Tapjoy
</v>
      </c>
      <c r="U633" t="str">
        <f>[1]salary_data_cleaned!U633</f>
        <v xml:space="preserve"> CA</v>
      </c>
      <c r="V633">
        <f>[1]salary_data_cleaned!V633</f>
        <v>1</v>
      </c>
      <c r="W633">
        <f>[1]salary_data_cleaned!W633</f>
        <v>13</v>
      </c>
      <c r="X633">
        <f>[1]salary_data_cleaned!X633</f>
        <v>0</v>
      </c>
      <c r="Y633">
        <f>[1]salary_data_cleaned!Y633</f>
        <v>0</v>
      </c>
      <c r="Z633">
        <f>[1]salary_data_cleaned!Z633</f>
        <v>0</v>
      </c>
      <c r="AA633">
        <f>[1]salary_data_cleaned!AA633</f>
        <v>0</v>
      </c>
      <c r="AB633">
        <f>[1]salary_data_cleaned!AB633</f>
        <v>0</v>
      </c>
    </row>
    <row r="634" spans="1:28" ht="409.6" x14ac:dyDescent="0.3">
      <c r="A634" t="str">
        <f>[1]salary_data_cleaned!A634</f>
        <v>Sr. Data Analyst</v>
      </c>
      <c r="B634" t="str">
        <f>[1]salary_data_cleaned!B634</f>
        <v>$58K-$108K (Glassdoor est.)</v>
      </c>
      <c r="C634" s="1" t="str">
        <f>[1]salary_data_cleaned!C634</f>
        <v>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v>
      </c>
      <c r="D634">
        <f>[1]salary_data_cleaned!D634</f>
        <v>3.2</v>
      </c>
      <c r="E634" s="1" t="str">
        <f>[1]salary_data_cleaned!E634</f>
        <v>DoubleVerify
3.2</v>
      </c>
      <c r="F634" t="str">
        <f>[1]salary_data_cleaned!F634</f>
        <v>New York, NY</v>
      </c>
      <c r="G634" t="str">
        <f>[1]salary_data_cleaned!G634</f>
        <v>New York, NY</v>
      </c>
      <c r="H634" t="str">
        <f>[1]salary_data_cleaned!H634</f>
        <v>201 to 500 employees</v>
      </c>
      <c r="I634">
        <f>[1]salary_data_cleaned!I634</f>
        <v>2008</v>
      </c>
      <c r="J634" t="str">
        <f>[1]salary_data_cleaned!J634</f>
        <v>Company - Private</v>
      </c>
      <c r="K634" t="str">
        <f>[1]salary_data_cleaned!K634</f>
        <v>Internet</v>
      </c>
      <c r="L634" t="str">
        <f>[1]salary_data_cleaned!L634</f>
        <v>Information Technology</v>
      </c>
      <c r="M634" t="str">
        <f>[1]salary_data_cleaned!M634</f>
        <v>Unknown / Non-Applicable</v>
      </c>
      <c r="N634">
        <f>[1]salary_data_cleaned!N634</f>
        <v>-1</v>
      </c>
      <c r="O634">
        <f>[1]salary_data_cleaned!O634</f>
        <v>0</v>
      </c>
      <c r="P634">
        <f>[1]salary_data_cleaned!P634</f>
        <v>0</v>
      </c>
      <c r="Q634">
        <f>[1]salary_data_cleaned!Q634</f>
        <v>58</v>
      </c>
      <c r="R634">
        <f>[1]salary_data_cleaned!R634</f>
        <v>108</v>
      </c>
      <c r="S634">
        <f>[1]salary_data_cleaned!S634</f>
        <v>83</v>
      </c>
      <c r="T634" s="1" t="str">
        <f>[1]salary_data_cleaned!T634</f>
        <v xml:space="preserve">DoubleVerify
</v>
      </c>
      <c r="U634" t="str">
        <f>[1]salary_data_cleaned!U634</f>
        <v xml:space="preserve"> NY</v>
      </c>
      <c r="V634">
        <f>[1]salary_data_cleaned!V634</f>
        <v>1</v>
      </c>
      <c r="W634">
        <f>[1]salary_data_cleaned!W634</f>
        <v>12</v>
      </c>
      <c r="X634">
        <f>[1]salary_data_cleaned!X634</f>
        <v>1</v>
      </c>
      <c r="Y634">
        <f>[1]salary_data_cleaned!Y634</f>
        <v>0</v>
      </c>
      <c r="Z634">
        <f>[1]salary_data_cleaned!Z634</f>
        <v>1</v>
      </c>
      <c r="AA634">
        <f>[1]salary_data_cleaned!AA634</f>
        <v>0</v>
      </c>
      <c r="AB634">
        <f>[1]salary_data_cleaned!AB634</f>
        <v>1</v>
      </c>
    </row>
    <row r="635" spans="1:28" ht="409.6" x14ac:dyDescent="0.3">
      <c r="A635" t="str">
        <f>[1]salary_data_cleaned!A635</f>
        <v>Research Scientist or Senior Research Scientist - Computer Vision</v>
      </c>
      <c r="B635" t="str">
        <f>[1]salary_data_cleaned!B635</f>
        <v>$81K-$161K (Glassdoor est.)</v>
      </c>
      <c r="C635" s="1" t="str">
        <f>[1]salary_data_cleaned!C635</f>
        <v>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v>
      </c>
      <c r="D635">
        <f>[1]salary_data_cleaned!D635</f>
        <v>4.5999999999999996</v>
      </c>
      <c r="E635" s="1" t="str">
        <f>[1]salary_data_cleaned!E635</f>
        <v>Mitsubishi Electric Research Labs
4.6</v>
      </c>
      <c r="F635" t="str">
        <f>[1]salary_data_cleaned!F635</f>
        <v>Cambridge, MA</v>
      </c>
      <c r="G635" t="str">
        <f>[1]salary_data_cleaned!G635</f>
        <v>Cambridge, MA</v>
      </c>
      <c r="H635" t="str">
        <f>[1]salary_data_cleaned!H635</f>
        <v>51 to 200 employees</v>
      </c>
      <c r="I635">
        <f>[1]salary_data_cleaned!I635</f>
        <v>1991</v>
      </c>
      <c r="J635" t="str">
        <f>[1]salary_data_cleaned!J635</f>
        <v>Subsidiary or Business Segment</v>
      </c>
      <c r="K635" t="str">
        <f>[1]salary_data_cleaned!K635</f>
        <v>Research &amp; Development</v>
      </c>
      <c r="L635" t="str">
        <f>[1]salary_data_cleaned!L635</f>
        <v>Business Services</v>
      </c>
      <c r="M635" t="str">
        <f>[1]salary_data_cleaned!M635</f>
        <v>$5 to $10 million (USD)</v>
      </c>
      <c r="N635" t="str">
        <f>[1]salary_data_cleaned!N635</f>
        <v>Google, Amazon, NVIDIA</v>
      </c>
      <c r="O635">
        <f>[1]salary_data_cleaned!O635</f>
        <v>0</v>
      </c>
      <c r="P635">
        <f>[1]salary_data_cleaned!P635</f>
        <v>0</v>
      </c>
      <c r="Q635">
        <f>[1]salary_data_cleaned!Q635</f>
        <v>81</v>
      </c>
      <c r="R635">
        <f>[1]salary_data_cleaned!R635</f>
        <v>161</v>
      </c>
      <c r="S635">
        <f>[1]salary_data_cleaned!S635</f>
        <v>121</v>
      </c>
      <c r="T635" s="1" t="str">
        <f>[1]salary_data_cleaned!T635</f>
        <v xml:space="preserve">Mitsubishi Electric Research Labs
</v>
      </c>
      <c r="U635" t="str">
        <f>[1]salary_data_cleaned!U635</f>
        <v xml:space="preserve"> MA</v>
      </c>
      <c r="V635">
        <f>[1]salary_data_cleaned!V635</f>
        <v>1</v>
      </c>
      <c r="W635">
        <f>[1]salary_data_cleaned!W635</f>
        <v>29</v>
      </c>
      <c r="X635">
        <f>[1]salary_data_cleaned!X635</f>
        <v>0</v>
      </c>
      <c r="Y635">
        <f>[1]salary_data_cleaned!Y635</f>
        <v>0</v>
      </c>
      <c r="Z635">
        <f>[1]salary_data_cleaned!Z635</f>
        <v>0</v>
      </c>
      <c r="AA635">
        <f>[1]salary_data_cleaned!AA635</f>
        <v>1</v>
      </c>
      <c r="AB635">
        <f>[1]salary_data_cleaned!AB635</f>
        <v>1</v>
      </c>
    </row>
    <row r="636" spans="1:28" ht="409.6" x14ac:dyDescent="0.3">
      <c r="A636" t="str">
        <f>[1]salary_data_cleaned!A636</f>
        <v>Associate Machine Learning Engineer / Data Scientist May 2020 Undergrad</v>
      </c>
      <c r="B636" t="str">
        <f>[1]salary_data_cleaned!B636</f>
        <v>$53K-$96K (Glassdoor est.)</v>
      </c>
      <c r="C636" s="1" t="str">
        <f>[1]salary_data_cleaned!C636</f>
        <v>(We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v>
      </c>
      <c r="D636">
        <f>[1]salary_data_cleaned!D636</f>
        <v>3.8</v>
      </c>
      <c r="E636" s="1" t="str">
        <f>[1]salary_data_cleaned!E636</f>
        <v>Fareportal
3.8</v>
      </c>
      <c r="F636" t="str">
        <f>[1]salary_data_cleaned!F636</f>
        <v>New York, NY</v>
      </c>
      <c r="G636" t="str">
        <f>[1]salary_data_cleaned!G636</f>
        <v>New York, NY</v>
      </c>
      <c r="H636" t="str">
        <f>[1]salary_data_cleaned!H636</f>
        <v>1001 to 5000 employees</v>
      </c>
      <c r="I636">
        <f>[1]salary_data_cleaned!I636</f>
        <v>2002</v>
      </c>
      <c r="J636" t="str">
        <f>[1]salary_data_cleaned!J636</f>
        <v>Company - Private</v>
      </c>
      <c r="K636" t="str">
        <f>[1]salary_data_cleaned!K636</f>
        <v>Travel Agencies</v>
      </c>
      <c r="L636" t="str">
        <f>[1]salary_data_cleaned!L636</f>
        <v>Travel &amp; Tourism</v>
      </c>
      <c r="M636" t="str">
        <f>[1]salary_data_cleaned!M636</f>
        <v>$2 to $5 billion (USD)</v>
      </c>
      <c r="N636" t="str">
        <f>[1]salary_data_cleaned!N636</f>
        <v>Expedia Group, Orbitz Worldwide, Priceline.com</v>
      </c>
      <c r="O636">
        <f>[1]salary_data_cleaned!O636</f>
        <v>0</v>
      </c>
      <c r="P636">
        <f>[1]salary_data_cleaned!P636</f>
        <v>0</v>
      </c>
      <c r="Q636">
        <f>[1]salary_data_cleaned!Q636</f>
        <v>53</v>
      </c>
      <c r="R636">
        <f>[1]salary_data_cleaned!R636</f>
        <v>96</v>
      </c>
      <c r="S636">
        <f>[1]salary_data_cleaned!S636</f>
        <v>74.5</v>
      </c>
      <c r="T636" s="1" t="str">
        <f>[1]salary_data_cleaned!T636</f>
        <v xml:space="preserve">Fareportal
</v>
      </c>
      <c r="U636" t="str">
        <f>[1]salary_data_cleaned!U636</f>
        <v xml:space="preserve"> NY</v>
      </c>
      <c r="V636">
        <f>[1]salary_data_cleaned!V636</f>
        <v>1</v>
      </c>
      <c r="W636">
        <f>[1]salary_data_cleaned!W636</f>
        <v>18</v>
      </c>
      <c r="X636">
        <f>[1]salary_data_cleaned!X636</f>
        <v>1</v>
      </c>
      <c r="Y636">
        <f>[1]salary_data_cleaned!Y636</f>
        <v>0</v>
      </c>
      <c r="Z636">
        <f>[1]salary_data_cleaned!Z636</f>
        <v>1</v>
      </c>
      <c r="AA636">
        <f>[1]salary_data_cleaned!AA636</f>
        <v>0</v>
      </c>
      <c r="AB636">
        <f>[1]salary_data_cleaned!AB636</f>
        <v>0</v>
      </c>
    </row>
    <row r="637" spans="1:28" ht="409.6" x14ac:dyDescent="0.3">
      <c r="A637" t="str">
        <f>[1]salary_data_cleaned!A637</f>
        <v>Data Analyst Chemist - Quality System Contractor</v>
      </c>
      <c r="B637" t="str">
        <f>[1]salary_data_cleaned!B637</f>
        <v>$61K-$110K (Glassdoor est.)</v>
      </c>
      <c r="C637" s="1" t="str">
        <f>[1]salary_data_cleaned!C637</f>
        <v>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v>
      </c>
      <c r="D637">
        <f>[1]salary_data_cleaned!D637</f>
        <v>2.2000000000000002</v>
      </c>
      <c r="E637" s="1" t="str">
        <f>[1]salary_data_cleaned!E637</f>
        <v>Rodan and Fields, LLC
2.2</v>
      </c>
      <c r="F637" t="str">
        <f>[1]salary_data_cleaned!F637</f>
        <v>San Francisco, CA</v>
      </c>
      <c r="G637" t="str">
        <f>[1]salary_data_cleaned!G637</f>
        <v>San Francisco, CA</v>
      </c>
      <c r="H637" t="str">
        <f>[1]salary_data_cleaned!H637</f>
        <v>501 to 1000 employees</v>
      </c>
      <c r="I637">
        <f>[1]salary_data_cleaned!I637</f>
        <v>2002</v>
      </c>
      <c r="J637" t="str">
        <f>[1]salary_data_cleaned!J637</f>
        <v>Company - Private</v>
      </c>
      <c r="K637" t="str">
        <f>[1]salary_data_cleaned!K637</f>
        <v>Beauty &amp; Personal Accessories Stores</v>
      </c>
      <c r="L637" t="str">
        <f>[1]salary_data_cleaned!L637</f>
        <v>Retail</v>
      </c>
      <c r="M637" t="str">
        <f>[1]salary_data_cleaned!M637</f>
        <v>Unknown / Non-Applicable</v>
      </c>
      <c r="N637">
        <f>[1]salary_data_cleaned!N637</f>
        <v>-1</v>
      </c>
      <c r="O637">
        <f>[1]salary_data_cleaned!O637</f>
        <v>0</v>
      </c>
      <c r="P637">
        <f>[1]salary_data_cleaned!P637</f>
        <v>0</v>
      </c>
      <c r="Q637">
        <f>[1]salary_data_cleaned!Q637</f>
        <v>61</v>
      </c>
      <c r="R637">
        <f>[1]salary_data_cleaned!R637</f>
        <v>110</v>
      </c>
      <c r="S637">
        <f>[1]salary_data_cleaned!S637</f>
        <v>85.5</v>
      </c>
      <c r="T637" s="1" t="str">
        <f>[1]salary_data_cleaned!T637</f>
        <v xml:space="preserve">Rodan and Fields, LLC
</v>
      </c>
      <c r="U637" t="str">
        <f>[1]salary_data_cleaned!U637</f>
        <v xml:space="preserve"> CA</v>
      </c>
      <c r="V637">
        <f>[1]salary_data_cleaned!V637</f>
        <v>1</v>
      </c>
      <c r="W637">
        <f>[1]salary_data_cleaned!W637</f>
        <v>18</v>
      </c>
      <c r="X637">
        <f>[1]salary_data_cleaned!X637</f>
        <v>0</v>
      </c>
      <c r="Y637">
        <f>[1]salary_data_cleaned!Y637</f>
        <v>0</v>
      </c>
      <c r="Z637">
        <f>[1]salary_data_cleaned!Z637</f>
        <v>0</v>
      </c>
      <c r="AA637">
        <f>[1]salary_data_cleaned!AA637</f>
        <v>0</v>
      </c>
      <c r="AB637">
        <f>[1]salary_data_cleaned!AB637</f>
        <v>1</v>
      </c>
    </row>
    <row r="638" spans="1:28" ht="409.6" x14ac:dyDescent="0.3">
      <c r="A638" t="str">
        <f>[1]salary_data_cleaned!A638</f>
        <v>Senior Scientist - Biostatistician</v>
      </c>
      <c r="B638" t="str">
        <f>[1]salary_data_cleaned!B638</f>
        <v>$65K-$96K (Glassdoor est.)</v>
      </c>
      <c r="C638" s="1" t="str">
        <f>[1]salary_data_cleaned!C638</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v>
      </c>
      <c r="D638">
        <f>[1]salary_data_cleaned!D638</f>
        <v>3.1</v>
      </c>
      <c r="E638" s="1" t="str">
        <f>[1]salary_data_cleaned!E638</f>
        <v>Reynolds American
3.1</v>
      </c>
      <c r="F638" t="str">
        <f>[1]salary_data_cleaned!F638</f>
        <v>Winston-Salem, NC</v>
      </c>
      <c r="G638" t="str">
        <f>[1]salary_data_cleaned!G638</f>
        <v>Winston-Salem, NC</v>
      </c>
      <c r="H638" t="str">
        <f>[1]salary_data_cleaned!H638</f>
        <v>5001 to 10000 employees</v>
      </c>
      <c r="I638">
        <f>[1]salary_data_cleaned!I638</f>
        <v>1875</v>
      </c>
      <c r="J638" t="str">
        <f>[1]salary_data_cleaned!J638</f>
        <v>Company - Private</v>
      </c>
      <c r="K638" t="str">
        <f>[1]salary_data_cleaned!K638</f>
        <v>Consumer Products Manufacturing</v>
      </c>
      <c r="L638" t="str">
        <f>[1]salary_data_cleaned!L638</f>
        <v>Manufacturing</v>
      </c>
      <c r="M638" t="str">
        <f>[1]salary_data_cleaned!M638</f>
        <v>$10+ billion (USD)</v>
      </c>
      <c r="N638">
        <f>[1]salary_data_cleaned!N638</f>
        <v>-1</v>
      </c>
      <c r="O638">
        <f>[1]salary_data_cleaned!O638</f>
        <v>0</v>
      </c>
      <c r="P638">
        <f>[1]salary_data_cleaned!P638</f>
        <v>0</v>
      </c>
      <c r="Q638">
        <f>[1]salary_data_cleaned!Q638</f>
        <v>65</v>
      </c>
      <c r="R638">
        <f>[1]salary_data_cleaned!R638</f>
        <v>96</v>
      </c>
      <c r="S638">
        <f>[1]salary_data_cleaned!S638</f>
        <v>80.5</v>
      </c>
      <c r="T638" s="1" t="str">
        <f>[1]salary_data_cleaned!T638</f>
        <v xml:space="preserve">Reynolds American
</v>
      </c>
      <c r="U638" t="str">
        <f>[1]salary_data_cleaned!U638</f>
        <v xml:space="preserve"> NC</v>
      </c>
      <c r="V638">
        <f>[1]salary_data_cleaned!V638</f>
        <v>1</v>
      </c>
      <c r="W638">
        <f>[1]salary_data_cleaned!W638</f>
        <v>145</v>
      </c>
      <c r="X638">
        <f>[1]salary_data_cleaned!X638</f>
        <v>0</v>
      </c>
      <c r="Y638">
        <f>[1]salary_data_cleaned!Y638</f>
        <v>0</v>
      </c>
      <c r="Z638">
        <f>[1]salary_data_cleaned!Z638</f>
        <v>0</v>
      </c>
      <c r="AA638">
        <f>[1]salary_data_cleaned!AA638</f>
        <v>0</v>
      </c>
      <c r="AB638">
        <f>[1]salary_data_cleaned!AB638</f>
        <v>1</v>
      </c>
    </row>
    <row r="639" spans="1:28" ht="409.6" x14ac:dyDescent="0.3">
      <c r="A639" t="str">
        <f>[1]salary_data_cleaned!A639</f>
        <v>Research Scientist / Principal Research Scientist - Multiphysical Systems</v>
      </c>
      <c r="B639" t="str">
        <f>[1]salary_data_cleaned!B639</f>
        <v>$115K-$220K (Glassdoor est.)</v>
      </c>
      <c r="C639" s="1" t="str">
        <f>[1]salary_data_cleaned!C639</f>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v>
      </c>
      <c r="D639">
        <f>[1]salary_data_cleaned!D639</f>
        <v>4.5999999999999996</v>
      </c>
      <c r="E639" s="1" t="str">
        <f>[1]salary_data_cleaned!E639</f>
        <v>Mitsubishi Electric Research Labs
4.6</v>
      </c>
      <c r="F639" t="str">
        <f>[1]salary_data_cleaned!F639</f>
        <v>Cambridge, MA</v>
      </c>
      <c r="G639" t="str">
        <f>[1]salary_data_cleaned!G639</f>
        <v>Cambridge, MA</v>
      </c>
      <c r="H639" t="str">
        <f>[1]salary_data_cleaned!H639</f>
        <v>51 to 200 employees</v>
      </c>
      <c r="I639">
        <f>[1]salary_data_cleaned!I639</f>
        <v>1991</v>
      </c>
      <c r="J639" t="str">
        <f>[1]salary_data_cleaned!J639</f>
        <v>Subsidiary or Business Segment</v>
      </c>
      <c r="K639" t="str">
        <f>[1]salary_data_cleaned!K639</f>
        <v>Research &amp; Development</v>
      </c>
      <c r="L639" t="str">
        <f>[1]salary_data_cleaned!L639</f>
        <v>Business Services</v>
      </c>
      <c r="M639" t="str">
        <f>[1]salary_data_cleaned!M639</f>
        <v>$5 to $10 million (USD)</v>
      </c>
      <c r="N639" t="str">
        <f>[1]salary_data_cleaned!N639</f>
        <v>Google, Amazon, NVIDIA</v>
      </c>
      <c r="O639">
        <f>[1]salary_data_cleaned!O639</f>
        <v>0</v>
      </c>
      <c r="P639">
        <f>[1]salary_data_cleaned!P639</f>
        <v>0</v>
      </c>
      <c r="Q639">
        <f>[1]salary_data_cleaned!Q639</f>
        <v>115</v>
      </c>
      <c r="R639">
        <f>[1]salary_data_cleaned!R639</f>
        <v>220</v>
      </c>
      <c r="S639">
        <f>[1]salary_data_cleaned!S639</f>
        <v>167.5</v>
      </c>
      <c r="T639" s="1" t="str">
        <f>[1]salary_data_cleaned!T639</f>
        <v xml:space="preserve">Mitsubishi Electric Research Labs
</v>
      </c>
      <c r="U639" t="str">
        <f>[1]salary_data_cleaned!U639</f>
        <v xml:space="preserve"> MA</v>
      </c>
      <c r="V639">
        <f>[1]salary_data_cleaned!V639</f>
        <v>1</v>
      </c>
      <c r="W639">
        <f>[1]salary_data_cleaned!W639</f>
        <v>29</v>
      </c>
      <c r="X639">
        <f>[1]salary_data_cleaned!X639</f>
        <v>0</v>
      </c>
      <c r="Y639">
        <f>[1]salary_data_cleaned!Y639</f>
        <v>0</v>
      </c>
      <c r="Z639">
        <f>[1]salary_data_cleaned!Z639</f>
        <v>0</v>
      </c>
      <c r="AA639">
        <f>[1]salary_data_cleaned!AA639</f>
        <v>0</v>
      </c>
      <c r="AB639">
        <f>[1]salary_data_cleaned!AB639</f>
        <v>0</v>
      </c>
    </row>
    <row r="640" spans="1:28" ht="409.6" x14ac:dyDescent="0.3">
      <c r="A640" t="str">
        <f>[1]salary_data_cleaned!A640</f>
        <v>Research Scientist, Machine Learning Department</v>
      </c>
      <c r="B640" t="str">
        <f>[1]salary_data_cleaned!B640</f>
        <v>$71K-$144K (Glassdoor est.)</v>
      </c>
      <c r="C640" s="1" t="str">
        <f>[1]salary_data_cleaned!C640</f>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v>
      </c>
      <c r="D640">
        <f>[1]salary_data_cleaned!D640</f>
        <v>2.6</v>
      </c>
      <c r="E640" s="1" t="str">
        <f>[1]salary_data_cleaned!E640</f>
        <v>Software Engineering Institute
2.6</v>
      </c>
      <c r="F640" t="str">
        <f>[1]salary_data_cleaned!F640</f>
        <v>Pittsburgh, PA</v>
      </c>
      <c r="G640" t="str">
        <f>[1]salary_data_cleaned!G640</f>
        <v>Pittsburgh, PA</v>
      </c>
      <c r="H640" t="str">
        <f>[1]salary_data_cleaned!H640</f>
        <v>501 to 1000 employees</v>
      </c>
      <c r="I640">
        <f>[1]salary_data_cleaned!I640</f>
        <v>1984</v>
      </c>
      <c r="J640" t="str">
        <f>[1]salary_data_cleaned!J640</f>
        <v>College / University</v>
      </c>
      <c r="K640" t="str">
        <f>[1]salary_data_cleaned!K640</f>
        <v>Colleges &amp; Universities</v>
      </c>
      <c r="L640" t="str">
        <f>[1]salary_data_cleaned!L640</f>
        <v>Education</v>
      </c>
      <c r="M640" t="str">
        <f>[1]salary_data_cleaned!M640</f>
        <v>Unknown / Non-Applicable</v>
      </c>
      <c r="N640">
        <f>[1]salary_data_cleaned!N640</f>
        <v>-1</v>
      </c>
      <c r="O640">
        <f>[1]salary_data_cleaned!O640</f>
        <v>0</v>
      </c>
      <c r="P640">
        <f>[1]salary_data_cleaned!P640</f>
        <v>0</v>
      </c>
      <c r="Q640">
        <f>[1]salary_data_cleaned!Q640</f>
        <v>71</v>
      </c>
      <c r="R640">
        <f>[1]salary_data_cleaned!R640</f>
        <v>144</v>
      </c>
      <c r="S640">
        <f>[1]salary_data_cleaned!S640</f>
        <v>107.5</v>
      </c>
      <c r="T640" s="1" t="str">
        <f>[1]salary_data_cleaned!T640</f>
        <v xml:space="preserve">Software Engineering Institute
</v>
      </c>
      <c r="U640" t="str">
        <f>[1]salary_data_cleaned!U640</f>
        <v xml:space="preserve"> PA</v>
      </c>
      <c r="V640">
        <f>[1]salary_data_cleaned!V640</f>
        <v>1</v>
      </c>
      <c r="W640">
        <f>[1]salary_data_cleaned!W640</f>
        <v>36</v>
      </c>
      <c r="X640">
        <f>[1]salary_data_cleaned!X640</f>
        <v>1</v>
      </c>
      <c r="Y640">
        <f>[1]salary_data_cleaned!Y640</f>
        <v>0</v>
      </c>
      <c r="Z640">
        <f>[1]salary_data_cleaned!Z640</f>
        <v>0</v>
      </c>
      <c r="AA640">
        <f>[1]salary_data_cleaned!AA640</f>
        <v>0</v>
      </c>
      <c r="AB640">
        <f>[1]salary_data_cleaned!AB640</f>
        <v>0</v>
      </c>
    </row>
    <row r="641" spans="1:28" ht="409.6" x14ac:dyDescent="0.3">
      <c r="A641" t="str">
        <f>[1]salary_data_cleaned!A641</f>
        <v>Foundational Community Supports Data Analyst</v>
      </c>
      <c r="B641" t="str">
        <f>[1]salary_data_cleaned!B641</f>
        <v>$32K-$57K (Glassdoor est.)</v>
      </c>
      <c r="C641" s="1" t="str">
        <f>[1]salary_data_cleaned!C641</f>
        <v>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v>
      </c>
      <c r="D641">
        <f>[1]salary_data_cleaned!D641</f>
        <v>3.4</v>
      </c>
      <c r="E641" s="1" t="str">
        <f>[1]salary_data_cleaned!E641</f>
        <v>DESC
3.4</v>
      </c>
      <c r="F641" t="str">
        <f>[1]salary_data_cleaned!F641</f>
        <v>Seattle, WA</v>
      </c>
      <c r="G641" t="str">
        <f>[1]salary_data_cleaned!G641</f>
        <v>Seattle, WA</v>
      </c>
      <c r="H641" t="str">
        <f>[1]salary_data_cleaned!H641</f>
        <v>501 to 1000 employees</v>
      </c>
      <c r="I641">
        <f>[1]salary_data_cleaned!I641</f>
        <v>1979</v>
      </c>
      <c r="J641" t="str">
        <f>[1]salary_data_cleaned!J641</f>
        <v>Nonprofit Organization</v>
      </c>
      <c r="K641" t="str">
        <f>[1]salary_data_cleaned!K641</f>
        <v>Social Assistance</v>
      </c>
      <c r="L641" t="str">
        <f>[1]salary_data_cleaned!L641</f>
        <v>Non-Profit</v>
      </c>
      <c r="M641" t="str">
        <f>[1]salary_data_cleaned!M641</f>
        <v>$25 to $50 million (USD)</v>
      </c>
      <c r="N641">
        <f>[1]salary_data_cleaned!N641</f>
        <v>-1</v>
      </c>
      <c r="O641">
        <f>[1]salary_data_cleaned!O641</f>
        <v>0</v>
      </c>
      <c r="P641">
        <f>[1]salary_data_cleaned!P641</f>
        <v>0</v>
      </c>
      <c r="Q641">
        <f>[1]salary_data_cleaned!Q641</f>
        <v>32</v>
      </c>
      <c r="R641">
        <f>[1]salary_data_cleaned!R641</f>
        <v>57</v>
      </c>
      <c r="S641">
        <f>[1]salary_data_cleaned!S641</f>
        <v>44.5</v>
      </c>
      <c r="T641" s="1" t="str">
        <f>[1]salary_data_cleaned!T641</f>
        <v xml:space="preserve">DESC
</v>
      </c>
      <c r="U641" t="str">
        <f>[1]salary_data_cleaned!U641</f>
        <v xml:space="preserve"> WA</v>
      </c>
      <c r="V641">
        <f>[1]salary_data_cleaned!V641</f>
        <v>1</v>
      </c>
      <c r="W641">
        <f>[1]salary_data_cleaned!W641</f>
        <v>41</v>
      </c>
      <c r="X641">
        <f>[1]salary_data_cleaned!X641</f>
        <v>0</v>
      </c>
      <c r="Y641">
        <f>[1]salary_data_cleaned!Y641</f>
        <v>0</v>
      </c>
      <c r="Z641">
        <f>[1]salary_data_cleaned!Z641</f>
        <v>0</v>
      </c>
      <c r="AA641">
        <f>[1]salary_data_cleaned!AA641</f>
        <v>1</v>
      </c>
      <c r="AB641">
        <f>[1]salary_data_cleaned!AB641</f>
        <v>1</v>
      </c>
    </row>
    <row r="642" spans="1:28" ht="409.6" x14ac:dyDescent="0.3">
      <c r="A642" t="str">
        <f>[1]salary_data_cleaned!A642</f>
        <v>Senior Health Data Analyst, Star Ratings</v>
      </c>
      <c r="B642" t="str">
        <f>[1]salary_data_cleaned!B642</f>
        <v>$79K-$136K (Glassdoor est.)</v>
      </c>
      <c r="C642" s="1" t="str">
        <f>[1]salary_data_cleaned!C642</f>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v>
      </c>
      <c r="D642">
        <f>[1]salary_data_cleaned!D642</f>
        <v>3.3</v>
      </c>
      <c r="E642" s="1" t="str">
        <f>[1]salary_data_cleaned!E642</f>
        <v>Johns Hopkins Health Care
3.3</v>
      </c>
      <c r="F642" t="str">
        <f>[1]salary_data_cleaned!F642</f>
        <v>Glen Burnie, MD</v>
      </c>
      <c r="G642" t="str">
        <f>[1]salary_data_cleaned!G642</f>
        <v>Baltimore, MD</v>
      </c>
      <c r="H642" t="str">
        <f>[1]salary_data_cleaned!H642</f>
        <v>1001 to 5000 employees</v>
      </c>
      <c r="I642">
        <f>[1]salary_data_cleaned!I642</f>
        <v>1889</v>
      </c>
      <c r="J642" t="str">
        <f>[1]salary_data_cleaned!J642</f>
        <v>Company - Private</v>
      </c>
      <c r="K642" t="str">
        <f>[1]salary_data_cleaned!K642</f>
        <v>Health Care Services &amp; Hospitals</v>
      </c>
      <c r="L642" t="str">
        <f>[1]salary_data_cleaned!L642</f>
        <v>Health Care</v>
      </c>
      <c r="M642" t="str">
        <f>[1]salary_data_cleaned!M642</f>
        <v>$500 million to $1 billion (USD)</v>
      </c>
      <c r="N642" t="str">
        <f>[1]salary_data_cleaned!N642</f>
        <v>MedStar Health, University of Maryland Medical Center, LifeBridge Health</v>
      </c>
      <c r="O642">
        <f>[1]salary_data_cleaned!O642</f>
        <v>0</v>
      </c>
      <c r="P642">
        <f>[1]salary_data_cleaned!P642</f>
        <v>0</v>
      </c>
      <c r="Q642">
        <f>[1]salary_data_cleaned!Q642</f>
        <v>79</v>
      </c>
      <c r="R642">
        <f>[1]salary_data_cleaned!R642</f>
        <v>136</v>
      </c>
      <c r="S642">
        <f>[1]salary_data_cleaned!S642</f>
        <v>107.5</v>
      </c>
      <c r="T642" s="1" t="str">
        <f>[1]salary_data_cleaned!T642</f>
        <v xml:space="preserve">Johns Hopkins Health Care
</v>
      </c>
      <c r="U642" t="str">
        <f>[1]salary_data_cleaned!U642</f>
        <v xml:space="preserve"> MD</v>
      </c>
      <c r="V642">
        <f>[1]salary_data_cleaned!V642</f>
        <v>0</v>
      </c>
      <c r="W642">
        <f>[1]salary_data_cleaned!W642</f>
        <v>131</v>
      </c>
      <c r="X642">
        <f>[1]salary_data_cleaned!X642</f>
        <v>0</v>
      </c>
      <c r="Y642">
        <f>[1]salary_data_cleaned!Y642</f>
        <v>0</v>
      </c>
      <c r="Z642">
        <f>[1]salary_data_cleaned!Z642</f>
        <v>0</v>
      </c>
      <c r="AA642">
        <f>[1]salary_data_cleaned!AA642</f>
        <v>0</v>
      </c>
      <c r="AB642">
        <f>[1]salary_data_cleaned!AB642</f>
        <v>0</v>
      </c>
    </row>
    <row r="643" spans="1:28" ht="409.6" x14ac:dyDescent="0.3">
      <c r="A643" t="str">
        <f>[1]salary_data_cleaned!A643</f>
        <v>Principal Research Scientist/Team Lead, Medicinal Chemistry - Oncology</v>
      </c>
      <c r="B643" t="str">
        <f>[1]salary_data_cleaned!B643</f>
        <v>Employer Provided Salary:$120K-$145K</v>
      </c>
      <c r="C643" s="1" t="str">
        <f>[1]salary_data_cleaned!C643</f>
        <v>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v>
      </c>
      <c r="D643">
        <f>[1]salary_data_cleaned!D643</f>
        <v>-1</v>
      </c>
      <c r="E643" t="str">
        <f>[1]salary_data_cleaned!E643</f>
        <v>Kronos Bio</v>
      </c>
      <c r="F643" t="str">
        <f>[1]salary_data_cleaned!F643</f>
        <v>Cambridge, MA</v>
      </c>
      <c r="G643" t="str">
        <f>[1]salary_data_cleaned!G643</f>
        <v>San Mateo, CA</v>
      </c>
      <c r="H643" t="str">
        <f>[1]salary_data_cleaned!H643</f>
        <v>Unknown</v>
      </c>
      <c r="I643">
        <f>[1]salary_data_cleaned!I643</f>
        <v>-1</v>
      </c>
      <c r="J643" t="str">
        <f>[1]salary_data_cleaned!J643</f>
        <v>Company - Private</v>
      </c>
      <c r="K643">
        <f>[1]salary_data_cleaned!K643</f>
        <v>-1</v>
      </c>
      <c r="L643">
        <f>[1]salary_data_cleaned!L643</f>
        <v>-1</v>
      </c>
      <c r="M643" t="str">
        <f>[1]salary_data_cleaned!M643</f>
        <v>Unknown / Non-Applicable</v>
      </c>
      <c r="N643">
        <f>[1]salary_data_cleaned!N643</f>
        <v>-1</v>
      </c>
      <c r="O643">
        <f>[1]salary_data_cleaned!O643</f>
        <v>0</v>
      </c>
      <c r="P643">
        <f>[1]salary_data_cleaned!P643</f>
        <v>1</v>
      </c>
      <c r="Q643">
        <f>[1]salary_data_cleaned!Q643</f>
        <v>120</v>
      </c>
      <c r="R643">
        <f>[1]salary_data_cleaned!R643</f>
        <v>145</v>
      </c>
      <c r="S643">
        <f>[1]salary_data_cleaned!S643</f>
        <v>132.5</v>
      </c>
      <c r="T643" t="str">
        <f>[1]salary_data_cleaned!T643</f>
        <v>Kronos Bio</v>
      </c>
      <c r="U643" t="str">
        <f>[1]salary_data_cleaned!U643</f>
        <v xml:space="preserve"> MA</v>
      </c>
      <c r="V643">
        <f>[1]salary_data_cleaned!V643</f>
        <v>0</v>
      </c>
      <c r="W643">
        <f>[1]salary_data_cleaned!W643</f>
        <v>-1</v>
      </c>
      <c r="X643">
        <f>[1]salary_data_cleaned!X643</f>
        <v>0</v>
      </c>
      <c r="Y643">
        <f>[1]salary_data_cleaned!Y643</f>
        <v>0</v>
      </c>
      <c r="Z643">
        <f>[1]salary_data_cleaned!Z643</f>
        <v>0</v>
      </c>
      <c r="AA643">
        <f>[1]salary_data_cleaned!AA643</f>
        <v>0</v>
      </c>
      <c r="AB643">
        <f>[1]salary_data_cleaned!AB643</f>
        <v>0</v>
      </c>
    </row>
    <row r="644" spans="1:28" ht="409.6" x14ac:dyDescent="0.3">
      <c r="A644" t="str">
        <f>[1]salary_data_cleaned!A644</f>
        <v>Sr. Data Analyst</v>
      </c>
      <c r="B644" t="str">
        <f>[1]salary_data_cleaned!B644</f>
        <v>$50K-$89K (Glassdoor est.)</v>
      </c>
      <c r="C644" s="1" t="str">
        <f>[1]salary_data_cleaned!C644</f>
        <v>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v>
      </c>
      <c r="D644">
        <f>[1]salary_data_cleaned!D644</f>
        <v>3.7</v>
      </c>
      <c r="E644" s="1" t="str">
        <f>[1]salary_data_cleaned!E644</f>
        <v>Community Behavioral Health
3.7</v>
      </c>
      <c r="F644" t="str">
        <f>[1]salary_data_cleaned!F644</f>
        <v>Philadelphia, PA</v>
      </c>
      <c r="G644" t="str">
        <f>[1]salary_data_cleaned!G644</f>
        <v>Phila, PA</v>
      </c>
      <c r="H644" t="str">
        <f>[1]salary_data_cleaned!H644</f>
        <v>201 to 500 employees</v>
      </c>
      <c r="I644">
        <f>[1]salary_data_cleaned!I644</f>
        <v>1994</v>
      </c>
      <c r="J644" t="str">
        <f>[1]salary_data_cleaned!J644</f>
        <v>Company - Private</v>
      </c>
      <c r="K644" t="str">
        <f>[1]salary_data_cleaned!K644</f>
        <v>Health Care Services &amp; Hospitals</v>
      </c>
      <c r="L644" t="str">
        <f>[1]salary_data_cleaned!L644</f>
        <v>Health Care</v>
      </c>
      <c r="M644" t="str">
        <f>[1]salary_data_cleaned!M644</f>
        <v>$500 million to $1 billion (USD)</v>
      </c>
      <c r="N644">
        <f>[1]salary_data_cleaned!N644</f>
        <v>-1</v>
      </c>
      <c r="O644">
        <f>[1]salary_data_cleaned!O644</f>
        <v>0</v>
      </c>
      <c r="P644">
        <f>[1]salary_data_cleaned!P644</f>
        <v>0</v>
      </c>
      <c r="Q644">
        <f>[1]salary_data_cleaned!Q644</f>
        <v>50</v>
      </c>
      <c r="R644">
        <f>[1]salary_data_cleaned!R644</f>
        <v>89</v>
      </c>
      <c r="S644">
        <f>[1]salary_data_cleaned!S644</f>
        <v>69.5</v>
      </c>
      <c r="T644" s="1" t="str">
        <f>[1]salary_data_cleaned!T644</f>
        <v xml:space="preserve">Community Behavioral Health
</v>
      </c>
      <c r="U644" t="str">
        <f>[1]salary_data_cleaned!U644</f>
        <v xml:space="preserve"> PA</v>
      </c>
      <c r="V644">
        <f>[1]salary_data_cleaned!V644</f>
        <v>0</v>
      </c>
      <c r="W644">
        <f>[1]salary_data_cleaned!W644</f>
        <v>26</v>
      </c>
      <c r="X644">
        <f>[1]salary_data_cleaned!X644</f>
        <v>0</v>
      </c>
      <c r="Y644">
        <f>[1]salary_data_cleaned!Y644</f>
        <v>0</v>
      </c>
      <c r="Z644">
        <f>[1]salary_data_cleaned!Z644</f>
        <v>0</v>
      </c>
      <c r="AA644">
        <f>[1]salary_data_cleaned!AA644</f>
        <v>0</v>
      </c>
      <c r="AB644">
        <f>[1]salary_data_cleaned!AB644</f>
        <v>1</v>
      </c>
    </row>
    <row r="645" spans="1:28" ht="409.6" x14ac:dyDescent="0.3">
      <c r="A645" t="str">
        <f>[1]salary_data_cleaned!A645</f>
        <v>Senior Engineer, Data Management Engineering</v>
      </c>
      <c r="B645" t="str">
        <f>[1]salary_data_cleaned!B645</f>
        <v>$68K-$129K (Glassdoor est.)</v>
      </c>
      <c r="C645" s="1" t="str">
        <f>[1]salary_data_cleaned!C645</f>
        <v>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v>
      </c>
      <c r="D645">
        <f>[1]salary_data_cleaned!D645</f>
        <v>3.5</v>
      </c>
      <c r="E645" s="1" t="str">
        <f>[1]salary_data_cleaned!E645</f>
        <v>Western Digital
3.5</v>
      </c>
      <c r="F645" t="str">
        <f>[1]salary_data_cleaned!F645</f>
        <v>Milpitas, CA</v>
      </c>
      <c r="G645" t="str">
        <f>[1]salary_data_cleaned!G645</f>
        <v>San Jose, CA</v>
      </c>
      <c r="H645" t="str">
        <f>[1]salary_data_cleaned!H645</f>
        <v>10000+ employees</v>
      </c>
      <c r="I645">
        <f>[1]salary_data_cleaned!I645</f>
        <v>1970</v>
      </c>
      <c r="J645" t="str">
        <f>[1]salary_data_cleaned!J645</f>
        <v>Company - Public</v>
      </c>
      <c r="K645" t="str">
        <f>[1]salary_data_cleaned!K645</f>
        <v>Computer Hardware &amp; Software</v>
      </c>
      <c r="L645" t="str">
        <f>[1]salary_data_cleaned!L645</f>
        <v>Information Technology</v>
      </c>
      <c r="M645" t="str">
        <f>[1]salary_data_cleaned!M645</f>
        <v>$10+ billion (USD)</v>
      </c>
      <c r="N645" t="str">
        <f>[1]salary_data_cleaned!N645</f>
        <v>Seagate Technology, Toshiba</v>
      </c>
      <c r="O645">
        <f>[1]salary_data_cleaned!O645</f>
        <v>0</v>
      </c>
      <c r="P645">
        <f>[1]salary_data_cleaned!P645</f>
        <v>0</v>
      </c>
      <c r="Q645">
        <f>[1]salary_data_cleaned!Q645</f>
        <v>68</v>
      </c>
      <c r="R645">
        <f>[1]salary_data_cleaned!R645</f>
        <v>129</v>
      </c>
      <c r="S645">
        <f>[1]salary_data_cleaned!S645</f>
        <v>98.5</v>
      </c>
      <c r="T645" s="1" t="str">
        <f>[1]salary_data_cleaned!T645</f>
        <v xml:space="preserve">Western Digital
</v>
      </c>
      <c r="U645" t="str">
        <f>[1]salary_data_cleaned!U645</f>
        <v xml:space="preserve"> CA</v>
      </c>
      <c r="V645">
        <f>[1]salary_data_cleaned!V645</f>
        <v>0</v>
      </c>
      <c r="W645">
        <f>[1]salary_data_cleaned!W645</f>
        <v>50</v>
      </c>
      <c r="X645">
        <f>[1]salary_data_cleaned!X645</f>
        <v>1</v>
      </c>
      <c r="Y645">
        <f>[1]salary_data_cleaned!Y645</f>
        <v>0</v>
      </c>
      <c r="Z645">
        <f>[1]salary_data_cleaned!Z645</f>
        <v>1</v>
      </c>
      <c r="AA645">
        <f>[1]salary_data_cleaned!AA645</f>
        <v>1</v>
      </c>
      <c r="AB645">
        <f>[1]salary_data_cleaned!AB645</f>
        <v>0</v>
      </c>
    </row>
    <row r="646" spans="1:28" ht="409.6" x14ac:dyDescent="0.3">
      <c r="A646" t="str">
        <f>[1]salary_data_cleaned!A646</f>
        <v>Quality Control Scientist III- Analytical Development</v>
      </c>
      <c r="B646" t="str">
        <f>[1]salary_data_cleaned!B646</f>
        <v>$48K-$113K (Glassdoor est.)</v>
      </c>
      <c r="C646" s="1" t="str">
        <f>[1]salary_data_cleaned!C646</f>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
      <c r="D646">
        <f>[1]salary_data_cleaned!D646</f>
        <v>2.7</v>
      </c>
      <c r="E646" s="1" t="str">
        <f>[1]salary_data_cleaned!E646</f>
        <v>Advanced BioScience Laboratories
2.7</v>
      </c>
      <c r="F646" t="str">
        <f>[1]salary_data_cleaned!F646</f>
        <v>Rockville, MD</v>
      </c>
      <c r="G646" t="str">
        <f>[1]salary_data_cleaned!G646</f>
        <v>Rockville, MD</v>
      </c>
      <c r="H646" t="str">
        <f>[1]salary_data_cleaned!H646</f>
        <v>201 to 500 employees</v>
      </c>
      <c r="I646">
        <f>[1]salary_data_cleaned!I646</f>
        <v>1961</v>
      </c>
      <c r="J646" t="str">
        <f>[1]salary_data_cleaned!J646</f>
        <v>Company - Private</v>
      </c>
      <c r="K646" t="str">
        <f>[1]salary_data_cleaned!K646</f>
        <v>Biotech &amp; Pharmaceuticals</v>
      </c>
      <c r="L646" t="str">
        <f>[1]salary_data_cleaned!L646</f>
        <v>Biotech &amp; Pharmaceuticals</v>
      </c>
      <c r="M646" t="str">
        <f>[1]salary_data_cleaned!M646</f>
        <v>$25 to $50 million (USD)</v>
      </c>
      <c r="N646">
        <f>[1]salary_data_cleaned!N646</f>
        <v>-1</v>
      </c>
      <c r="O646">
        <f>[1]salary_data_cleaned!O646</f>
        <v>0</v>
      </c>
      <c r="P646">
        <f>[1]salary_data_cleaned!P646</f>
        <v>0</v>
      </c>
      <c r="Q646">
        <f>[1]salary_data_cleaned!Q646</f>
        <v>48</v>
      </c>
      <c r="R646">
        <f>[1]salary_data_cleaned!R646</f>
        <v>113</v>
      </c>
      <c r="S646">
        <f>[1]salary_data_cleaned!S646</f>
        <v>80.5</v>
      </c>
      <c r="T646" s="1" t="str">
        <f>[1]salary_data_cleaned!T646</f>
        <v xml:space="preserve">Advanced BioScience Laboratories
</v>
      </c>
      <c r="U646" t="str">
        <f>[1]salary_data_cleaned!U646</f>
        <v xml:space="preserve"> MD</v>
      </c>
      <c r="V646">
        <f>[1]salary_data_cleaned!V646</f>
        <v>1</v>
      </c>
      <c r="W646">
        <f>[1]salary_data_cleaned!W646</f>
        <v>59</v>
      </c>
      <c r="X646">
        <f>[1]salary_data_cleaned!X646</f>
        <v>0</v>
      </c>
      <c r="Y646">
        <f>[1]salary_data_cleaned!Y646</f>
        <v>0</v>
      </c>
      <c r="Z646">
        <f>[1]salary_data_cleaned!Z646</f>
        <v>0</v>
      </c>
      <c r="AA646">
        <f>[1]salary_data_cleaned!AA646</f>
        <v>0</v>
      </c>
      <c r="AB646">
        <f>[1]salary_data_cleaned!AB646</f>
        <v>1</v>
      </c>
    </row>
    <row r="647" spans="1:28" ht="409.6" x14ac:dyDescent="0.3">
      <c r="A647" t="str">
        <f>[1]salary_data_cleaned!A647</f>
        <v>Clinical Scientist, Clinical Development</v>
      </c>
      <c r="B647" t="str">
        <f>[1]salary_data_cleaned!B647</f>
        <v>$27-$47 Per Hour(Glassdoor est.)</v>
      </c>
      <c r="C647" s="1" t="str">
        <f>[1]salary_data_cleaned!C647</f>
        <v>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v>
      </c>
      <c r="D647">
        <f>[1]salary_data_cleaned!D647</f>
        <v>3.8</v>
      </c>
      <c r="E647" s="1" t="str">
        <f>[1]salary_data_cleaned!E647</f>
        <v>FORMA THERAPEUTICS
3.8</v>
      </c>
      <c r="F647" t="str">
        <f>[1]salary_data_cleaned!F647</f>
        <v>Watertown, MA</v>
      </c>
      <c r="G647" t="str">
        <f>[1]salary_data_cleaned!G647</f>
        <v>Watertown, MA</v>
      </c>
      <c r="H647" t="str">
        <f>[1]salary_data_cleaned!H647</f>
        <v>51 to 200 employees</v>
      </c>
      <c r="I647">
        <f>[1]salary_data_cleaned!I647</f>
        <v>2008</v>
      </c>
      <c r="J647" t="str">
        <f>[1]salary_data_cleaned!J647</f>
        <v>Company - Private</v>
      </c>
      <c r="K647" t="str">
        <f>[1]salary_data_cleaned!K647</f>
        <v>Biotech &amp; Pharmaceuticals</v>
      </c>
      <c r="L647" t="str">
        <f>[1]salary_data_cleaned!L647</f>
        <v>Biotech &amp; Pharmaceuticals</v>
      </c>
      <c r="M647" t="str">
        <f>[1]salary_data_cleaned!M647</f>
        <v>$10 to $25 million (USD)</v>
      </c>
      <c r="N647">
        <f>[1]salary_data_cleaned!N647</f>
        <v>-1</v>
      </c>
      <c r="O647">
        <f>[1]salary_data_cleaned!O647</f>
        <v>1</v>
      </c>
      <c r="P647">
        <f>[1]salary_data_cleaned!P647</f>
        <v>0</v>
      </c>
      <c r="Q647">
        <f>[1]salary_data_cleaned!Q647</f>
        <v>27</v>
      </c>
      <c r="R647">
        <f>[1]salary_data_cleaned!R647</f>
        <v>47</v>
      </c>
      <c r="S647">
        <f>[1]salary_data_cleaned!S647</f>
        <v>37</v>
      </c>
      <c r="T647" s="1" t="str">
        <f>[1]salary_data_cleaned!T647</f>
        <v xml:space="preserve">FORMA THERAPEUTICS
</v>
      </c>
      <c r="U647" t="str">
        <f>[1]salary_data_cleaned!U647</f>
        <v xml:space="preserve"> MA</v>
      </c>
      <c r="V647">
        <f>[1]salary_data_cleaned!V647</f>
        <v>1</v>
      </c>
      <c r="W647">
        <f>[1]salary_data_cleaned!W647</f>
        <v>12</v>
      </c>
      <c r="X647">
        <f>[1]salary_data_cleaned!X647</f>
        <v>0</v>
      </c>
      <c r="Y647">
        <f>[1]salary_data_cleaned!Y647</f>
        <v>0</v>
      </c>
      <c r="Z647">
        <f>[1]salary_data_cleaned!Z647</f>
        <v>0</v>
      </c>
      <c r="AA647">
        <f>[1]salary_data_cleaned!AA647</f>
        <v>0</v>
      </c>
      <c r="AB647">
        <f>[1]salary_data_cleaned!AB647</f>
        <v>1</v>
      </c>
    </row>
    <row r="648" spans="1:28" ht="409.6" x14ac:dyDescent="0.3">
      <c r="A648" t="str">
        <f>[1]salary_data_cleaned!A648</f>
        <v>Software Engineer Staff Scientist: Human Language Technologies</v>
      </c>
      <c r="B648" t="str">
        <f>[1]salary_data_cleaned!B648</f>
        <v>$74K-$124K (Glassdoor est.)</v>
      </c>
      <c r="C648" s="1" t="str">
        <f>[1]salary_data_cleaned!C648</f>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v>
      </c>
      <c r="D648">
        <f>[1]salary_data_cleaned!D648</f>
        <v>3.7</v>
      </c>
      <c r="E648" s="1" t="str">
        <f>[1]salary_data_cleaned!E648</f>
        <v>Raytheon
3.7</v>
      </c>
      <c r="F648" t="str">
        <f>[1]salary_data_cleaned!F648</f>
        <v>Cambridge, MD</v>
      </c>
      <c r="G648" t="str">
        <f>[1]salary_data_cleaned!G648</f>
        <v>Waltham, MA</v>
      </c>
      <c r="H648" t="str">
        <f>[1]salary_data_cleaned!H648</f>
        <v>10000+ employees</v>
      </c>
      <c r="I648">
        <f>[1]salary_data_cleaned!I648</f>
        <v>1922</v>
      </c>
      <c r="J648" t="str">
        <f>[1]salary_data_cleaned!J648</f>
        <v>Company - Public</v>
      </c>
      <c r="K648" t="str">
        <f>[1]salary_data_cleaned!K648</f>
        <v>Aerospace &amp; Defense</v>
      </c>
      <c r="L648" t="str">
        <f>[1]salary_data_cleaned!L648</f>
        <v>Aerospace &amp; Defense</v>
      </c>
      <c r="M648" t="str">
        <f>[1]salary_data_cleaned!M648</f>
        <v>$10+ billion (USD)</v>
      </c>
      <c r="N648">
        <f>[1]salary_data_cleaned!N648</f>
        <v>-1</v>
      </c>
      <c r="O648">
        <f>[1]salary_data_cleaned!O648</f>
        <v>0</v>
      </c>
      <c r="P648">
        <f>[1]salary_data_cleaned!P648</f>
        <v>0</v>
      </c>
      <c r="Q648">
        <f>[1]salary_data_cleaned!Q648</f>
        <v>74</v>
      </c>
      <c r="R648">
        <f>[1]salary_data_cleaned!R648</f>
        <v>124</v>
      </c>
      <c r="S648">
        <f>[1]salary_data_cleaned!S648</f>
        <v>99</v>
      </c>
      <c r="T648" s="1" t="str">
        <f>[1]salary_data_cleaned!T648</f>
        <v xml:space="preserve">Raytheon
</v>
      </c>
      <c r="U648" t="str">
        <f>[1]salary_data_cleaned!U648</f>
        <v xml:space="preserve"> MD</v>
      </c>
      <c r="V648">
        <f>[1]salary_data_cleaned!V648</f>
        <v>0</v>
      </c>
      <c r="W648">
        <f>[1]salary_data_cleaned!W648</f>
        <v>98</v>
      </c>
      <c r="X648">
        <f>[1]salary_data_cleaned!X648</f>
        <v>1</v>
      </c>
      <c r="Y648">
        <f>[1]salary_data_cleaned!Y648</f>
        <v>0</v>
      </c>
      <c r="Z648">
        <f>[1]salary_data_cleaned!Z648</f>
        <v>0</v>
      </c>
      <c r="AA648">
        <f>[1]salary_data_cleaned!AA648</f>
        <v>0</v>
      </c>
      <c r="AB648">
        <f>[1]salary_data_cleaned!AB648</f>
        <v>0</v>
      </c>
    </row>
    <row r="649" spans="1:28" ht="409.6" x14ac:dyDescent="0.3">
      <c r="A649" t="str">
        <f>[1]salary_data_cleaned!A649</f>
        <v>Manager, Safety Scientist, Medical Safety &amp; Risk Management</v>
      </c>
      <c r="B649" t="str">
        <f>[1]salary_data_cleaned!B649</f>
        <v>$68K-$125K (Glassdoor est.)</v>
      </c>
      <c r="C649" s="1" t="str">
        <f>[1]salary_data_cleaned!C649</f>
        <v>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v>
      </c>
      <c r="D649">
        <f>[1]salary_data_cleaned!D649</f>
        <v>3.8</v>
      </c>
      <c r="E649" s="1" t="str">
        <f>[1]salary_data_cleaned!E649</f>
        <v>Agios Pharmaceuticals
3.8</v>
      </c>
      <c r="F649" t="str">
        <f>[1]salary_data_cleaned!F649</f>
        <v>Cambridge, MA</v>
      </c>
      <c r="G649" t="str">
        <f>[1]salary_data_cleaned!G649</f>
        <v>Cambridge, MA</v>
      </c>
      <c r="H649" t="str">
        <f>[1]salary_data_cleaned!H649</f>
        <v>501 to 1000 employees</v>
      </c>
      <c r="I649">
        <f>[1]salary_data_cleaned!I649</f>
        <v>2008</v>
      </c>
      <c r="J649" t="str">
        <f>[1]salary_data_cleaned!J649</f>
        <v>Company - Public</v>
      </c>
      <c r="K649" t="str">
        <f>[1]salary_data_cleaned!K649</f>
        <v>Biotech &amp; Pharmaceuticals</v>
      </c>
      <c r="L649" t="str">
        <f>[1]salary_data_cleaned!L649</f>
        <v>Biotech &amp; Pharmaceuticals</v>
      </c>
      <c r="M649" t="str">
        <f>[1]salary_data_cleaned!M649</f>
        <v>$50 to $100 million (USD)</v>
      </c>
      <c r="N649">
        <f>[1]salary_data_cleaned!N649</f>
        <v>-1</v>
      </c>
      <c r="O649">
        <f>[1]salary_data_cleaned!O649</f>
        <v>0</v>
      </c>
      <c r="P649">
        <f>[1]salary_data_cleaned!P649</f>
        <v>0</v>
      </c>
      <c r="Q649">
        <f>[1]salary_data_cleaned!Q649</f>
        <v>68</v>
      </c>
      <c r="R649">
        <f>[1]salary_data_cleaned!R649</f>
        <v>125</v>
      </c>
      <c r="S649">
        <f>[1]salary_data_cleaned!S649</f>
        <v>96.5</v>
      </c>
      <c r="T649" s="1" t="str">
        <f>[1]salary_data_cleaned!T649</f>
        <v xml:space="preserve">Agios Pharmaceuticals
</v>
      </c>
      <c r="U649" t="str">
        <f>[1]salary_data_cleaned!U649</f>
        <v xml:space="preserve"> MA</v>
      </c>
      <c r="V649">
        <f>[1]salary_data_cleaned!V649</f>
        <v>1</v>
      </c>
      <c r="W649">
        <f>[1]salary_data_cleaned!W649</f>
        <v>12</v>
      </c>
      <c r="X649">
        <f>[1]salary_data_cleaned!X649</f>
        <v>0</v>
      </c>
      <c r="Y649">
        <f>[1]salary_data_cleaned!Y649</f>
        <v>0</v>
      </c>
      <c r="Z649">
        <f>[1]salary_data_cleaned!Z649</f>
        <v>0</v>
      </c>
      <c r="AA649">
        <f>[1]salary_data_cleaned!AA649</f>
        <v>0</v>
      </c>
      <c r="AB649">
        <f>[1]salary_data_cleaned!AB649</f>
        <v>1</v>
      </c>
    </row>
    <row r="650" spans="1:28" ht="409.6" x14ac:dyDescent="0.3">
      <c r="A650" t="str">
        <f>[1]salary_data_cleaned!A650</f>
        <v>Assistant Director/Director, Office of Data Science</v>
      </c>
      <c r="B650" t="str">
        <f>[1]salary_data_cleaned!B650</f>
        <v>$39K-$67K (Glassdoor est.)</v>
      </c>
      <c r="C650" s="1" t="str">
        <f>[1]salary_data_cleaned!C650</f>
        <v>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
      <c r="D650">
        <f>[1]salary_data_cleaned!D650</f>
        <v>3.3</v>
      </c>
      <c r="E650" s="1" t="str">
        <f>[1]salary_data_cleaned!E650</f>
        <v>Liberty Mutual Insurance
3.3</v>
      </c>
      <c r="F650" t="str">
        <f>[1]salary_data_cleaned!F650</f>
        <v>Boston, MA</v>
      </c>
      <c r="G650" t="str">
        <f>[1]salary_data_cleaned!G650</f>
        <v>Boston, MA</v>
      </c>
      <c r="H650" t="str">
        <f>[1]salary_data_cleaned!H650</f>
        <v>10000+ employees</v>
      </c>
      <c r="I650">
        <f>[1]salary_data_cleaned!I650</f>
        <v>1912</v>
      </c>
      <c r="J650" t="str">
        <f>[1]salary_data_cleaned!J650</f>
        <v>Company - Private</v>
      </c>
      <c r="K650" t="str">
        <f>[1]salary_data_cleaned!K650</f>
        <v>Insurance Carriers</v>
      </c>
      <c r="L650" t="str">
        <f>[1]salary_data_cleaned!L650</f>
        <v>Insurance</v>
      </c>
      <c r="M650" t="str">
        <f>[1]salary_data_cleaned!M650</f>
        <v>$10+ billion (USD)</v>
      </c>
      <c r="N650" t="str">
        <f>[1]salary_data_cleaned!N650</f>
        <v>Travelers, Allstate, State Farm</v>
      </c>
      <c r="O650">
        <f>[1]salary_data_cleaned!O650</f>
        <v>0</v>
      </c>
      <c r="P650">
        <f>[1]salary_data_cleaned!P650</f>
        <v>0</v>
      </c>
      <c r="Q650">
        <f>[1]salary_data_cleaned!Q650</f>
        <v>39</v>
      </c>
      <c r="R650">
        <f>[1]salary_data_cleaned!R650</f>
        <v>67</v>
      </c>
      <c r="S650">
        <f>[1]salary_data_cleaned!S650</f>
        <v>53</v>
      </c>
      <c r="T650" s="1" t="str">
        <f>[1]salary_data_cleaned!T650</f>
        <v xml:space="preserve">Liberty Mutual Insurance
</v>
      </c>
      <c r="U650" t="str">
        <f>[1]salary_data_cleaned!U650</f>
        <v xml:space="preserve"> MA</v>
      </c>
      <c r="V650">
        <f>[1]salary_data_cleaned!V650</f>
        <v>1</v>
      </c>
      <c r="W650">
        <f>[1]salary_data_cleaned!W650</f>
        <v>108</v>
      </c>
      <c r="X650">
        <f>[1]salary_data_cleaned!X650</f>
        <v>0</v>
      </c>
      <c r="Y650">
        <f>[1]salary_data_cleaned!Y650</f>
        <v>0</v>
      </c>
      <c r="Z650">
        <f>[1]salary_data_cleaned!Z650</f>
        <v>0</v>
      </c>
      <c r="AA650">
        <f>[1]salary_data_cleaned!AA650</f>
        <v>0</v>
      </c>
      <c r="AB650">
        <f>[1]salary_data_cleaned!AB650</f>
        <v>0</v>
      </c>
    </row>
    <row r="651" spans="1:28" ht="409.6" x14ac:dyDescent="0.3">
      <c r="A651" t="str">
        <f>[1]salary_data_cleaned!A651</f>
        <v>Sr. Data Engineer | Big Data SaaS Pipeline</v>
      </c>
      <c r="B651" t="str">
        <f>[1]salary_data_cleaned!B651</f>
        <v>$71K-$135K (Glassdoor est.)</v>
      </c>
      <c r="C651" s="1" t="str">
        <f>[1]salary_data_cleaned!C651</f>
        <v>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v>
      </c>
      <c r="D651">
        <f>[1]salary_data_cleaned!D651</f>
        <v>2.7</v>
      </c>
      <c r="E651" s="1" t="str">
        <f>[1]salary_data_cleaned!E651</f>
        <v>Bridg
2.7</v>
      </c>
      <c r="F651" t="str">
        <f>[1]salary_data_cleaned!F651</f>
        <v>Los Angeles, CA</v>
      </c>
      <c r="G651" t="str">
        <f>[1]salary_data_cleaned!G651</f>
        <v>Los Angeles, CA</v>
      </c>
      <c r="H651" t="str">
        <f>[1]salary_data_cleaned!H651</f>
        <v>1 to 50 employees</v>
      </c>
      <c r="I651">
        <f>[1]salary_data_cleaned!I651</f>
        <v>2011</v>
      </c>
      <c r="J651" t="str">
        <f>[1]salary_data_cleaned!J651</f>
        <v>Company - Private</v>
      </c>
      <c r="K651" t="str">
        <f>[1]salary_data_cleaned!K651</f>
        <v>Enterprise Software &amp; Network Solutions</v>
      </c>
      <c r="L651" t="str">
        <f>[1]salary_data_cleaned!L651</f>
        <v>Information Technology</v>
      </c>
      <c r="M651" t="str">
        <f>[1]salary_data_cleaned!M651</f>
        <v>Unknown / Non-Applicable</v>
      </c>
      <c r="N651">
        <f>[1]salary_data_cleaned!N651</f>
        <v>-1</v>
      </c>
      <c r="O651">
        <f>[1]salary_data_cleaned!O651</f>
        <v>0</v>
      </c>
      <c r="P651">
        <f>[1]salary_data_cleaned!P651</f>
        <v>0</v>
      </c>
      <c r="Q651">
        <f>[1]salary_data_cleaned!Q651</f>
        <v>71</v>
      </c>
      <c r="R651">
        <f>[1]salary_data_cleaned!R651</f>
        <v>135</v>
      </c>
      <c r="S651">
        <f>[1]salary_data_cleaned!S651</f>
        <v>103</v>
      </c>
      <c r="T651" s="1" t="str">
        <f>[1]salary_data_cleaned!T651</f>
        <v xml:space="preserve">Bridg
</v>
      </c>
      <c r="U651" t="str">
        <f>[1]salary_data_cleaned!U651</f>
        <v xml:space="preserve"> CA</v>
      </c>
      <c r="V651">
        <f>[1]salary_data_cleaned!V651</f>
        <v>1</v>
      </c>
      <c r="W651">
        <f>[1]salary_data_cleaned!W651</f>
        <v>9</v>
      </c>
      <c r="X651">
        <f>[1]salary_data_cleaned!X651</f>
        <v>0</v>
      </c>
      <c r="Y651">
        <f>[1]salary_data_cleaned!Y651</f>
        <v>0</v>
      </c>
      <c r="Z651">
        <f>[1]salary_data_cleaned!Z651</f>
        <v>1</v>
      </c>
      <c r="AA651">
        <f>[1]salary_data_cleaned!AA651</f>
        <v>1</v>
      </c>
      <c r="AB651">
        <f>[1]salary_data_cleaned!AB651</f>
        <v>0</v>
      </c>
    </row>
    <row r="652" spans="1:28" ht="409.6" x14ac:dyDescent="0.3">
      <c r="A652" t="str">
        <f>[1]salary_data_cleaned!A652</f>
        <v>Senior Risk Data Scientist</v>
      </c>
      <c r="B652" t="str">
        <f>[1]salary_data_cleaned!B652</f>
        <v>$107K-$172K (Glassdoor est.)</v>
      </c>
      <c r="C652" s="1" t="str">
        <f>[1]salary_data_cleaned!C652</f>
        <v>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v>
      </c>
      <c r="D652">
        <f>[1]salary_data_cleaned!D652</f>
        <v>3.8</v>
      </c>
      <c r="E652" s="1" t="str">
        <f>[1]salary_data_cleaned!E652</f>
        <v>Bill.com
3.8</v>
      </c>
      <c r="F652" t="str">
        <f>[1]salary_data_cleaned!F652</f>
        <v>Palo Alto, CA</v>
      </c>
      <c r="G652" t="str">
        <f>[1]salary_data_cleaned!G652</f>
        <v>Palo Alto, CA</v>
      </c>
      <c r="H652" t="str">
        <f>[1]salary_data_cleaned!H652</f>
        <v>501 to 1000 employees</v>
      </c>
      <c r="I652">
        <f>[1]salary_data_cleaned!I652</f>
        <v>2006</v>
      </c>
      <c r="J652" t="str">
        <f>[1]salary_data_cleaned!J652</f>
        <v>Company - Public</v>
      </c>
      <c r="K652" t="str">
        <f>[1]salary_data_cleaned!K652</f>
        <v>Financial Transaction Processing</v>
      </c>
      <c r="L652" t="str">
        <f>[1]salary_data_cleaned!L652</f>
        <v>Finance</v>
      </c>
      <c r="M652" t="str">
        <f>[1]salary_data_cleaned!M652</f>
        <v>$50 to $100 million (USD)</v>
      </c>
      <c r="N652">
        <f>[1]salary_data_cleaned!N652</f>
        <v>-1</v>
      </c>
      <c r="O652">
        <f>[1]salary_data_cleaned!O652</f>
        <v>0</v>
      </c>
      <c r="P652">
        <f>[1]salary_data_cleaned!P652</f>
        <v>0</v>
      </c>
      <c r="Q652">
        <f>[1]salary_data_cleaned!Q652</f>
        <v>107</v>
      </c>
      <c r="R652">
        <f>[1]salary_data_cleaned!R652</f>
        <v>172</v>
      </c>
      <c r="S652">
        <f>[1]salary_data_cleaned!S652</f>
        <v>139.5</v>
      </c>
      <c r="T652" s="1" t="str">
        <f>[1]salary_data_cleaned!T652</f>
        <v xml:space="preserve">Bill.com
</v>
      </c>
      <c r="U652" t="str">
        <f>[1]salary_data_cleaned!U652</f>
        <v xml:space="preserve"> CA</v>
      </c>
      <c r="V652">
        <f>[1]salary_data_cleaned!V652</f>
        <v>1</v>
      </c>
      <c r="W652">
        <f>[1]salary_data_cleaned!W652</f>
        <v>14</v>
      </c>
      <c r="X652">
        <f>[1]salary_data_cleaned!X652</f>
        <v>0</v>
      </c>
      <c r="Y652">
        <f>[1]salary_data_cleaned!Y652</f>
        <v>0</v>
      </c>
      <c r="Z652">
        <f>[1]salary_data_cleaned!Z652</f>
        <v>0</v>
      </c>
      <c r="AA652">
        <f>[1]salary_data_cleaned!AA652</f>
        <v>0</v>
      </c>
      <c r="AB652">
        <f>[1]salary_data_cleaned!AB652</f>
        <v>0</v>
      </c>
    </row>
    <row r="653" spans="1:28" ht="409.6" x14ac:dyDescent="0.3">
      <c r="A653" t="str">
        <f>[1]salary_data_cleaned!A653</f>
        <v>Data Scientist in Artificial Intelligence Early Career</v>
      </c>
      <c r="B653" t="str">
        <f>[1]salary_data_cleaned!B653</f>
        <v>$49K-$85K (Glassdoor est.)</v>
      </c>
      <c r="C653" s="1" t="str">
        <f>[1]salary_data_cleaned!C653</f>
        <v>*Organization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v>
      </c>
      <c r="D653">
        <f>[1]salary_data_cleaned!D653</f>
        <v>3.8</v>
      </c>
      <c r="E653" s="1" t="str">
        <f>[1]salary_data_cleaned!E653</f>
        <v>Pacific Northwest National Laboratory
3.8</v>
      </c>
      <c r="F653" t="str">
        <f>[1]salary_data_cleaned!F653</f>
        <v>Richland, WA</v>
      </c>
      <c r="G653" t="str">
        <f>[1]salary_data_cleaned!G653</f>
        <v>Richland, WA</v>
      </c>
      <c r="H653" t="str">
        <f>[1]salary_data_cleaned!H653</f>
        <v>1001 to 5000 employees</v>
      </c>
      <c r="I653">
        <f>[1]salary_data_cleaned!I653</f>
        <v>1965</v>
      </c>
      <c r="J653" t="str">
        <f>[1]salary_data_cleaned!J653</f>
        <v>Government</v>
      </c>
      <c r="K653" t="str">
        <f>[1]salary_data_cleaned!K653</f>
        <v>Energy</v>
      </c>
      <c r="L653" t="str">
        <f>[1]salary_data_cleaned!L653</f>
        <v>Oil, Gas, Energy &amp; Utilities</v>
      </c>
      <c r="M653" t="str">
        <f>[1]salary_data_cleaned!M653</f>
        <v>$500 million to $1 billion (USD)</v>
      </c>
      <c r="N653" t="str">
        <f>[1]salary_data_cleaned!N653</f>
        <v>Oak Ridge National Laboratory, National Renewable Energy Lab, Los Alamos National Laboratory</v>
      </c>
      <c r="O653">
        <f>[1]salary_data_cleaned!O653</f>
        <v>0</v>
      </c>
      <c r="P653">
        <f>[1]salary_data_cleaned!P653</f>
        <v>0</v>
      </c>
      <c r="Q653">
        <f>[1]salary_data_cleaned!Q653</f>
        <v>49</v>
      </c>
      <c r="R653">
        <f>[1]salary_data_cleaned!R653</f>
        <v>85</v>
      </c>
      <c r="S653">
        <f>[1]salary_data_cleaned!S653</f>
        <v>67</v>
      </c>
      <c r="T653" s="1" t="str">
        <f>[1]salary_data_cleaned!T653</f>
        <v xml:space="preserve">Pacific Northwest National Laboratory
</v>
      </c>
      <c r="U653" t="str">
        <f>[1]salary_data_cleaned!U653</f>
        <v xml:space="preserve"> WA</v>
      </c>
      <c r="V653">
        <f>[1]salary_data_cleaned!V653</f>
        <v>1</v>
      </c>
      <c r="W653">
        <f>[1]salary_data_cleaned!W653</f>
        <v>55</v>
      </c>
      <c r="X653">
        <f>[1]salary_data_cleaned!X653</f>
        <v>0</v>
      </c>
      <c r="Y653">
        <f>[1]salary_data_cleaned!Y653</f>
        <v>0</v>
      </c>
      <c r="Z653">
        <f>[1]salary_data_cleaned!Z653</f>
        <v>0</v>
      </c>
      <c r="AA653">
        <f>[1]salary_data_cleaned!AA653</f>
        <v>0</v>
      </c>
      <c r="AB653">
        <f>[1]salary_data_cleaned!AB653</f>
        <v>0</v>
      </c>
    </row>
    <row r="654" spans="1:28" ht="409.6" x14ac:dyDescent="0.3">
      <c r="A654" t="str">
        <f>[1]salary_data_cleaned!A654</f>
        <v>Consultant - Analytics Consulting</v>
      </c>
      <c r="B654" t="str">
        <f>[1]salary_data_cleaned!B654</f>
        <v>$54K-$71K (Glassdoor est.)</v>
      </c>
      <c r="C654" s="1" t="str">
        <f>[1]salary_data_cleaned!C654</f>
        <v>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v>
      </c>
      <c r="D654">
        <f>[1]salary_data_cleaned!D654</f>
        <v>3</v>
      </c>
      <c r="E654" s="1" t="str">
        <f>[1]salary_data_cleaned!E654</f>
        <v>Infosys
3.0</v>
      </c>
      <c r="F654" t="str">
        <f>[1]salary_data_cleaned!F654</f>
        <v>Hartford, CT</v>
      </c>
      <c r="G654" t="str">
        <f>[1]salary_data_cleaned!G654</f>
        <v>Bengaluru, India</v>
      </c>
      <c r="H654" t="str">
        <f>[1]salary_data_cleaned!H654</f>
        <v>10000+ employees</v>
      </c>
      <c r="I654">
        <f>[1]salary_data_cleaned!I654</f>
        <v>1981</v>
      </c>
      <c r="J654" t="str">
        <f>[1]salary_data_cleaned!J654</f>
        <v>Company - Public</v>
      </c>
      <c r="K654" t="str">
        <f>[1]salary_data_cleaned!K654</f>
        <v>IT Services</v>
      </c>
      <c r="L654" t="str">
        <f>[1]salary_data_cleaned!L654</f>
        <v>Information Technology</v>
      </c>
      <c r="M654" t="str">
        <f>[1]salary_data_cleaned!M654</f>
        <v>$10+ billion (USD)</v>
      </c>
      <c r="N654" t="str">
        <f>[1]salary_data_cleaned!N654</f>
        <v>Tata Consultancy Services, Accenture, Cognizant Technology Solutions</v>
      </c>
      <c r="O654">
        <f>[1]salary_data_cleaned!O654</f>
        <v>0</v>
      </c>
      <c r="P654">
        <f>[1]salary_data_cleaned!P654</f>
        <v>0</v>
      </c>
      <c r="Q654">
        <f>[1]salary_data_cleaned!Q654</f>
        <v>54</v>
      </c>
      <c r="R654">
        <f>[1]salary_data_cleaned!R654</f>
        <v>71</v>
      </c>
      <c r="S654">
        <f>[1]salary_data_cleaned!S654</f>
        <v>62.5</v>
      </c>
      <c r="T654" s="1" t="str">
        <f>[1]salary_data_cleaned!T654</f>
        <v xml:space="preserve">Infosys
</v>
      </c>
      <c r="U654" t="str">
        <f>[1]salary_data_cleaned!U654</f>
        <v xml:space="preserve"> CT</v>
      </c>
      <c r="V654">
        <f>[1]salary_data_cleaned!V654</f>
        <v>0</v>
      </c>
      <c r="W654">
        <f>[1]salary_data_cleaned!W654</f>
        <v>39</v>
      </c>
      <c r="X654">
        <f>[1]salary_data_cleaned!X654</f>
        <v>0</v>
      </c>
      <c r="Y654">
        <f>[1]salary_data_cleaned!Y654</f>
        <v>0</v>
      </c>
      <c r="Z654">
        <f>[1]salary_data_cleaned!Z654</f>
        <v>0</v>
      </c>
      <c r="AA654">
        <f>[1]salary_data_cleaned!AA654</f>
        <v>0</v>
      </c>
      <c r="AB654">
        <f>[1]salary_data_cleaned!AB654</f>
        <v>1</v>
      </c>
    </row>
    <row r="655" spans="1:28" ht="409.6" x14ac:dyDescent="0.3">
      <c r="A655" t="str">
        <f>[1]salary_data_cleaned!A655</f>
        <v>Scientist - CVRM Metabolism - in vivo pharmacology</v>
      </c>
      <c r="B655" t="str">
        <f>[1]salary_data_cleaned!B655</f>
        <v>$61K-$123K (Glassdoor est.)</v>
      </c>
      <c r="C655" s="1" t="str">
        <f>[1]salary_data_cleaned!C655</f>
        <v>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v>
      </c>
      <c r="D655">
        <f>[1]salary_data_cleaned!D655</f>
        <v>3.9</v>
      </c>
      <c r="E655" s="1" t="str">
        <f>[1]salary_data_cleaned!E655</f>
        <v>AstraZeneca
3.9</v>
      </c>
      <c r="F655" t="str">
        <f>[1]salary_data_cleaned!F655</f>
        <v>Gaithersburg, MD</v>
      </c>
      <c r="G655" t="str">
        <f>[1]salary_data_cleaned!G655</f>
        <v>Cambridge, United Kingdom</v>
      </c>
      <c r="H655" t="str">
        <f>[1]salary_data_cleaned!H655</f>
        <v>10000+ employees</v>
      </c>
      <c r="I655">
        <f>[1]salary_data_cleaned!I655</f>
        <v>1913</v>
      </c>
      <c r="J655" t="str">
        <f>[1]salary_data_cleaned!J655</f>
        <v>Company - Public</v>
      </c>
      <c r="K655" t="str">
        <f>[1]salary_data_cleaned!K655</f>
        <v>Biotech &amp; Pharmaceuticals</v>
      </c>
      <c r="L655" t="str">
        <f>[1]salary_data_cleaned!L655</f>
        <v>Biotech &amp; Pharmaceuticals</v>
      </c>
      <c r="M655" t="str">
        <f>[1]salary_data_cleaned!M655</f>
        <v>$10+ billion (USD)</v>
      </c>
      <c r="N655" t="str">
        <f>[1]salary_data_cleaned!N655</f>
        <v>Roche, GlaxoSmithKline, Novartis</v>
      </c>
      <c r="O655">
        <f>[1]salary_data_cleaned!O655</f>
        <v>0</v>
      </c>
      <c r="P655">
        <f>[1]salary_data_cleaned!P655</f>
        <v>0</v>
      </c>
      <c r="Q655">
        <f>[1]salary_data_cleaned!Q655</f>
        <v>61</v>
      </c>
      <c r="R655">
        <f>[1]salary_data_cleaned!R655</f>
        <v>123</v>
      </c>
      <c r="S655">
        <f>[1]salary_data_cleaned!S655</f>
        <v>92</v>
      </c>
      <c r="T655" s="1" t="str">
        <f>[1]salary_data_cleaned!T655</f>
        <v xml:space="preserve">AstraZeneca
</v>
      </c>
      <c r="U655" t="str">
        <f>[1]salary_data_cleaned!U655</f>
        <v xml:space="preserve"> MD</v>
      </c>
      <c r="V655">
        <f>[1]salary_data_cleaned!V655</f>
        <v>0</v>
      </c>
      <c r="W655">
        <f>[1]salary_data_cleaned!W655</f>
        <v>107</v>
      </c>
      <c r="X655">
        <f>[1]salary_data_cleaned!X655</f>
        <v>0</v>
      </c>
      <c r="Y655">
        <f>[1]salary_data_cleaned!Y655</f>
        <v>0</v>
      </c>
      <c r="Z655">
        <f>[1]salary_data_cleaned!Z655</f>
        <v>0</v>
      </c>
      <c r="AA655">
        <f>[1]salary_data_cleaned!AA655</f>
        <v>0</v>
      </c>
      <c r="AB655">
        <f>[1]salary_data_cleaned!AB655</f>
        <v>0</v>
      </c>
    </row>
    <row r="656" spans="1:28" ht="409.6" x14ac:dyDescent="0.3">
      <c r="A656" t="str">
        <f>[1]salary_data_cleaned!A656</f>
        <v>Data Analyst</v>
      </c>
      <c r="B656" t="str">
        <f>[1]salary_data_cleaned!B656</f>
        <v>$47K-$85K (Glassdoor est.)</v>
      </c>
      <c r="C656" s="1" t="str">
        <f>[1]salary_data_cleaned!C656</f>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v>
      </c>
      <c r="D656">
        <f>[1]salary_data_cleaned!D656</f>
        <v>3.6</v>
      </c>
      <c r="E656" s="1" t="str">
        <f>[1]salary_data_cleaned!E656</f>
        <v>AXION Healthcare Solutions
3.6</v>
      </c>
      <c r="F656" t="str">
        <f>[1]salary_data_cleaned!F656</f>
        <v>New York, NY</v>
      </c>
      <c r="G656" t="str">
        <f>[1]salary_data_cleaned!G656</f>
        <v>New York, NY</v>
      </c>
      <c r="H656" t="str">
        <f>[1]salary_data_cleaned!H656</f>
        <v>1 to 50 employees</v>
      </c>
      <c r="I656">
        <f>[1]salary_data_cleaned!I656</f>
        <v>1980</v>
      </c>
      <c r="J656" t="str">
        <f>[1]salary_data_cleaned!J656</f>
        <v>Company - Private</v>
      </c>
      <c r="K656" t="str">
        <f>[1]salary_data_cleaned!K656</f>
        <v>Health Care Services &amp; Hospitals</v>
      </c>
      <c r="L656" t="str">
        <f>[1]salary_data_cleaned!L656</f>
        <v>Health Care</v>
      </c>
      <c r="M656" t="str">
        <f>[1]salary_data_cleaned!M656</f>
        <v>$10 to $25 million (USD)</v>
      </c>
      <c r="N656" t="str">
        <f>[1]salary_data_cleaned!N656</f>
        <v>The Execu|Search Group, Prime Staffing</v>
      </c>
      <c r="O656">
        <f>[1]salary_data_cleaned!O656</f>
        <v>0</v>
      </c>
      <c r="P656">
        <f>[1]salary_data_cleaned!P656</f>
        <v>0</v>
      </c>
      <c r="Q656">
        <f>[1]salary_data_cleaned!Q656</f>
        <v>47</v>
      </c>
      <c r="R656">
        <f>[1]salary_data_cleaned!R656</f>
        <v>85</v>
      </c>
      <c r="S656">
        <f>[1]salary_data_cleaned!S656</f>
        <v>66</v>
      </c>
      <c r="T656" s="1" t="str">
        <f>[1]salary_data_cleaned!T656</f>
        <v xml:space="preserve">AXION Healthcare Solutions
</v>
      </c>
      <c r="U656" t="str">
        <f>[1]salary_data_cleaned!U656</f>
        <v xml:space="preserve"> NY</v>
      </c>
      <c r="V656">
        <f>[1]salary_data_cleaned!V656</f>
        <v>1</v>
      </c>
      <c r="W656">
        <f>[1]salary_data_cleaned!W656</f>
        <v>40</v>
      </c>
      <c r="X656">
        <f>[1]salary_data_cleaned!X656</f>
        <v>0</v>
      </c>
      <c r="Y656">
        <f>[1]salary_data_cleaned!Y656</f>
        <v>0</v>
      </c>
      <c r="Z656">
        <f>[1]salary_data_cleaned!Z656</f>
        <v>0</v>
      </c>
      <c r="AA656">
        <f>[1]salary_data_cleaned!AA656</f>
        <v>0</v>
      </c>
      <c r="AB656">
        <f>[1]salary_data_cleaned!AB656</f>
        <v>1</v>
      </c>
    </row>
    <row r="657" spans="1:28" ht="409.6" x14ac:dyDescent="0.3">
      <c r="A657" t="str">
        <f>[1]salary_data_cleaned!A657</f>
        <v>Data Engineer</v>
      </c>
      <c r="B657" t="str">
        <f>[1]salary_data_cleaned!B657</f>
        <v>$65K-$124K (Glassdoor est.)</v>
      </c>
      <c r="C657" s="1" t="str">
        <f>[1]salary_data_cleaned!C657</f>
        <v>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v>
      </c>
      <c r="D657">
        <f>[1]salary_data_cleaned!D657</f>
        <v>3.5</v>
      </c>
      <c r="E657" s="1" t="str">
        <f>[1]salary_data_cleaned!E657</f>
        <v>Alignment Healthcare
3.5</v>
      </c>
      <c r="F657" t="str">
        <f>[1]salary_data_cleaned!F657</f>
        <v>Orange, CA</v>
      </c>
      <c r="G657" t="str">
        <f>[1]salary_data_cleaned!G657</f>
        <v>Orange, CA</v>
      </c>
      <c r="H657" t="str">
        <f>[1]salary_data_cleaned!H657</f>
        <v>501 to 1000 employees</v>
      </c>
      <c r="I657">
        <f>[1]salary_data_cleaned!I657</f>
        <v>2013</v>
      </c>
      <c r="J657" t="str">
        <f>[1]salary_data_cleaned!J657</f>
        <v>Company - Private</v>
      </c>
      <c r="K657" t="str">
        <f>[1]salary_data_cleaned!K657</f>
        <v>Health Care Services &amp; Hospitals</v>
      </c>
      <c r="L657" t="str">
        <f>[1]salary_data_cleaned!L657</f>
        <v>Health Care</v>
      </c>
      <c r="M657" t="str">
        <f>[1]salary_data_cleaned!M657</f>
        <v>Unknown / Non-Applicable</v>
      </c>
      <c r="N657">
        <f>[1]salary_data_cleaned!N657</f>
        <v>-1</v>
      </c>
      <c r="O657">
        <f>[1]salary_data_cleaned!O657</f>
        <v>0</v>
      </c>
      <c r="P657">
        <f>[1]salary_data_cleaned!P657</f>
        <v>0</v>
      </c>
      <c r="Q657">
        <f>[1]salary_data_cleaned!Q657</f>
        <v>65</v>
      </c>
      <c r="R657">
        <f>[1]salary_data_cleaned!R657</f>
        <v>124</v>
      </c>
      <c r="S657">
        <f>[1]salary_data_cleaned!S657</f>
        <v>94.5</v>
      </c>
      <c r="T657" s="1" t="str">
        <f>[1]salary_data_cleaned!T657</f>
        <v xml:space="preserve">Alignment Healthcare
</v>
      </c>
      <c r="U657" t="str">
        <f>[1]salary_data_cleaned!U657</f>
        <v xml:space="preserve"> CA</v>
      </c>
      <c r="V657">
        <f>[1]salary_data_cleaned!V657</f>
        <v>1</v>
      </c>
      <c r="W657">
        <f>[1]salary_data_cleaned!W657</f>
        <v>7</v>
      </c>
      <c r="X657">
        <f>[1]salary_data_cleaned!X657</f>
        <v>1</v>
      </c>
      <c r="Y657">
        <f>[1]salary_data_cleaned!Y657</f>
        <v>0</v>
      </c>
      <c r="Z657">
        <f>[1]salary_data_cleaned!Z657</f>
        <v>1</v>
      </c>
      <c r="AA657">
        <f>[1]salary_data_cleaned!AA657</f>
        <v>1</v>
      </c>
      <c r="AB657">
        <f>[1]salary_data_cleaned!AB657</f>
        <v>1</v>
      </c>
    </row>
    <row r="658" spans="1:28" ht="409.6" x14ac:dyDescent="0.3">
      <c r="A658" t="str">
        <f>[1]salary_data_cleaned!A658</f>
        <v>Data Scientist</v>
      </c>
      <c r="B658" t="str">
        <f>[1]salary_data_cleaned!B658</f>
        <v>$87K-$141K (Glassdoor est.)</v>
      </c>
      <c r="C658" s="1" t="str">
        <f>[1]salary_data_cleaned!C658</f>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v>
      </c>
      <c r="D658">
        <f>[1]salary_data_cleaned!D658</f>
        <v>3.6</v>
      </c>
      <c r="E658" s="1" t="str">
        <f>[1]salary_data_cleaned!E658</f>
        <v>TRANZACT
3.6</v>
      </c>
      <c r="F658" t="str">
        <f>[1]salary_data_cleaned!F658</f>
        <v>Fort Lee, NJ</v>
      </c>
      <c r="G658" t="str">
        <f>[1]salary_data_cleaned!G658</f>
        <v>Fort Lee, NJ</v>
      </c>
      <c r="H658" t="str">
        <f>[1]salary_data_cleaned!H658</f>
        <v>1001 to 5000 employees</v>
      </c>
      <c r="I658">
        <f>[1]salary_data_cleaned!I658</f>
        <v>1989</v>
      </c>
      <c r="J658" t="str">
        <f>[1]salary_data_cleaned!J658</f>
        <v>Company - Private</v>
      </c>
      <c r="K658" t="str">
        <f>[1]salary_data_cleaned!K658</f>
        <v>Advertising &amp; Marketing</v>
      </c>
      <c r="L658" t="str">
        <f>[1]salary_data_cleaned!L658</f>
        <v>Business Services</v>
      </c>
      <c r="M658" t="str">
        <f>[1]salary_data_cleaned!M658</f>
        <v>Unknown / Non-Applicable</v>
      </c>
      <c r="N658">
        <f>[1]salary_data_cleaned!N658</f>
        <v>-1</v>
      </c>
      <c r="O658">
        <f>[1]salary_data_cleaned!O658</f>
        <v>0</v>
      </c>
      <c r="P658">
        <f>[1]salary_data_cleaned!P658</f>
        <v>0</v>
      </c>
      <c r="Q658">
        <f>[1]salary_data_cleaned!Q658</f>
        <v>87</v>
      </c>
      <c r="R658">
        <f>[1]salary_data_cleaned!R658</f>
        <v>141</v>
      </c>
      <c r="S658">
        <f>[1]salary_data_cleaned!S658</f>
        <v>114</v>
      </c>
      <c r="T658" s="1" t="str">
        <f>[1]salary_data_cleaned!T658</f>
        <v xml:space="preserve">TRANZACT
</v>
      </c>
      <c r="U658" t="str">
        <f>[1]salary_data_cleaned!U658</f>
        <v xml:space="preserve"> NJ</v>
      </c>
      <c r="V658">
        <f>[1]salary_data_cleaned!V658</f>
        <v>1</v>
      </c>
      <c r="W658">
        <f>[1]salary_data_cleaned!W658</f>
        <v>31</v>
      </c>
      <c r="X658">
        <f>[1]salary_data_cleaned!X658</f>
        <v>1</v>
      </c>
      <c r="Y658">
        <f>[1]salary_data_cleaned!Y658</f>
        <v>0</v>
      </c>
      <c r="Z658">
        <f>[1]salary_data_cleaned!Z658</f>
        <v>0</v>
      </c>
      <c r="AA658">
        <f>[1]salary_data_cleaned!AA658</f>
        <v>1</v>
      </c>
      <c r="AB658">
        <f>[1]salary_data_cleaned!AB658</f>
        <v>1</v>
      </c>
    </row>
    <row r="659" spans="1:28" ht="409.6" x14ac:dyDescent="0.3">
      <c r="A659" t="str">
        <f>[1]salary_data_cleaned!A659</f>
        <v>Data Scientist</v>
      </c>
      <c r="B659" t="str">
        <f>[1]salary_data_cleaned!B659</f>
        <v>$56K-$95K (Glassdoor est.)</v>
      </c>
      <c r="C659" s="1" t="str">
        <f>[1]salary_data_cleaned!C659</f>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v>
      </c>
      <c r="D659">
        <f>[1]salary_data_cleaned!D659</f>
        <v>4.2</v>
      </c>
      <c r="E659" s="1" t="str">
        <f>[1]salary_data_cleaned!E659</f>
        <v>ExecOnline
4.2</v>
      </c>
      <c r="F659" t="str">
        <f>[1]salary_data_cleaned!F659</f>
        <v>New York, NY</v>
      </c>
      <c r="G659" t="str">
        <f>[1]salary_data_cleaned!G659</f>
        <v>New York, NY</v>
      </c>
      <c r="H659" t="str">
        <f>[1]salary_data_cleaned!H659</f>
        <v>51 to 200 employees</v>
      </c>
      <c r="I659">
        <f>[1]salary_data_cleaned!I659</f>
        <v>2012</v>
      </c>
      <c r="J659" t="str">
        <f>[1]salary_data_cleaned!J659</f>
        <v>Company - Private</v>
      </c>
      <c r="K659" t="str">
        <f>[1]salary_data_cleaned!K659</f>
        <v>Education Training Services</v>
      </c>
      <c r="L659" t="str">
        <f>[1]salary_data_cleaned!L659</f>
        <v>Education</v>
      </c>
      <c r="M659" t="str">
        <f>[1]salary_data_cleaned!M659</f>
        <v>Unknown / Non-Applicable</v>
      </c>
      <c r="N659" t="str">
        <f>[1]salary_data_cleaned!N659</f>
        <v>Harvard Business School, Coursera, edX</v>
      </c>
      <c r="O659">
        <f>[1]salary_data_cleaned!O659</f>
        <v>0</v>
      </c>
      <c r="P659">
        <f>[1]salary_data_cleaned!P659</f>
        <v>0</v>
      </c>
      <c r="Q659">
        <f>[1]salary_data_cleaned!Q659</f>
        <v>56</v>
      </c>
      <c r="R659">
        <f>[1]salary_data_cleaned!R659</f>
        <v>95</v>
      </c>
      <c r="S659">
        <f>[1]salary_data_cleaned!S659</f>
        <v>75.5</v>
      </c>
      <c r="T659" s="1" t="str">
        <f>[1]salary_data_cleaned!T659</f>
        <v xml:space="preserve">ExecOnline
</v>
      </c>
      <c r="U659" t="str">
        <f>[1]salary_data_cleaned!U659</f>
        <v xml:space="preserve"> NY</v>
      </c>
      <c r="V659">
        <f>[1]salary_data_cleaned!V659</f>
        <v>1</v>
      </c>
      <c r="W659">
        <f>[1]salary_data_cleaned!W659</f>
        <v>8</v>
      </c>
      <c r="X659">
        <f>[1]salary_data_cleaned!X659</f>
        <v>1</v>
      </c>
      <c r="Y659">
        <f>[1]salary_data_cleaned!Y659</f>
        <v>0</v>
      </c>
      <c r="Z659">
        <f>[1]salary_data_cleaned!Z659</f>
        <v>0</v>
      </c>
      <c r="AA659">
        <f>[1]salary_data_cleaned!AA659</f>
        <v>1</v>
      </c>
      <c r="AB659">
        <f>[1]salary_data_cleaned!AB659</f>
        <v>0</v>
      </c>
    </row>
    <row r="660" spans="1:28" ht="409.6" x14ac:dyDescent="0.3">
      <c r="A660" t="str">
        <f>[1]salary_data_cleaned!A660</f>
        <v>Data Scientist</v>
      </c>
      <c r="B660" t="str">
        <f>[1]salary_data_cleaned!B660</f>
        <v>$71K-$121K (Glassdoor est.)</v>
      </c>
      <c r="C660" s="1" t="str">
        <f>[1]salary_data_cleaned!C660</f>
        <v>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v>
      </c>
      <c r="D660">
        <f>[1]salary_data_cleaned!D660</f>
        <v>3.5</v>
      </c>
      <c r="E660" s="1" t="str">
        <f>[1]salary_data_cleaned!E660</f>
        <v>Charter Spectrum
3.5</v>
      </c>
      <c r="F660" t="str">
        <f>[1]salary_data_cleaned!F660</f>
        <v>Maryland Heights, MO</v>
      </c>
      <c r="G660" t="str">
        <f>[1]salary_data_cleaned!G660</f>
        <v>North Salt Lake, UT</v>
      </c>
      <c r="H660" t="str">
        <f>[1]salary_data_cleaned!H660</f>
        <v>1 to 50 employees</v>
      </c>
      <c r="I660">
        <f>[1]salary_data_cleaned!I660</f>
        <v>-1</v>
      </c>
      <c r="J660" t="str">
        <f>[1]salary_data_cleaned!J660</f>
        <v>School / School District</v>
      </c>
      <c r="K660" t="str">
        <f>[1]salary_data_cleaned!K660</f>
        <v>K-12 Education</v>
      </c>
      <c r="L660" t="str">
        <f>[1]salary_data_cleaned!L660</f>
        <v>Education</v>
      </c>
      <c r="M660" t="str">
        <f>[1]salary_data_cleaned!M660</f>
        <v>$5 to $10 million (USD)</v>
      </c>
      <c r="N660">
        <f>[1]salary_data_cleaned!N660</f>
        <v>-1</v>
      </c>
      <c r="O660">
        <f>[1]salary_data_cleaned!O660</f>
        <v>0</v>
      </c>
      <c r="P660">
        <f>[1]salary_data_cleaned!P660</f>
        <v>0</v>
      </c>
      <c r="Q660">
        <f>[1]salary_data_cleaned!Q660</f>
        <v>71</v>
      </c>
      <c r="R660">
        <f>[1]salary_data_cleaned!R660</f>
        <v>121</v>
      </c>
      <c r="S660">
        <f>[1]salary_data_cleaned!S660</f>
        <v>96</v>
      </c>
      <c r="T660" s="1" t="str">
        <f>[1]salary_data_cleaned!T660</f>
        <v xml:space="preserve">Charter Spectrum
</v>
      </c>
      <c r="U660" t="str">
        <f>[1]salary_data_cleaned!U660</f>
        <v xml:space="preserve"> MO</v>
      </c>
      <c r="V660">
        <f>[1]salary_data_cleaned!V660</f>
        <v>0</v>
      </c>
      <c r="W660">
        <f>[1]salary_data_cleaned!W660</f>
        <v>-1</v>
      </c>
      <c r="X660">
        <f>[1]salary_data_cleaned!X660</f>
        <v>0</v>
      </c>
      <c r="Y660">
        <f>[1]salary_data_cleaned!Y660</f>
        <v>0</v>
      </c>
      <c r="Z660">
        <f>[1]salary_data_cleaned!Z660</f>
        <v>0</v>
      </c>
      <c r="AA660">
        <f>[1]salary_data_cleaned!AA660</f>
        <v>0</v>
      </c>
      <c r="AB660">
        <f>[1]salary_data_cleaned!AB660</f>
        <v>1</v>
      </c>
    </row>
    <row r="661" spans="1:28" ht="409.6" x14ac:dyDescent="0.3">
      <c r="A661" t="str">
        <f>[1]salary_data_cleaned!A661</f>
        <v>Machine Learning Engineer</v>
      </c>
      <c r="B661" t="str">
        <f>[1]salary_data_cleaned!B661</f>
        <v>$62K-$112K (Glassdoor est.)</v>
      </c>
      <c r="C661" s="1" t="str">
        <f>[1]salary_data_cleaned!C661</f>
        <v>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v>
      </c>
      <c r="D661">
        <f>[1]salary_data_cleaned!D661</f>
        <v>4</v>
      </c>
      <c r="E661" s="1" t="str">
        <f>[1]salary_data_cleaned!E661</f>
        <v>Mteq
4.0</v>
      </c>
      <c r="F661" t="str">
        <f>[1]salary_data_cleaned!F661</f>
        <v>Fort Belvoir, VA</v>
      </c>
      <c r="G661" t="str">
        <f>[1]salary_data_cleaned!G661</f>
        <v>Lorton, VA</v>
      </c>
      <c r="H661" t="str">
        <f>[1]salary_data_cleaned!H661</f>
        <v>501 to 1000 employees</v>
      </c>
      <c r="I661">
        <f>[1]salary_data_cleaned!I661</f>
        <v>1954</v>
      </c>
      <c r="J661" t="str">
        <f>[1]salary_data_cleaned!J661</f>
        <v>Company - Public</v>
      </c>
      <c r="K661" t="str">
        <f>[1]salary_data_cleaned!K661</f>
        <v>Aerospace &amp; Defense</v>
      </c>
      <c r="L661" t="str">
        <f>[1]salary_data_cleaned!L661</f>
        <v>Aerospace &amp; Defense</v>
      </c>
      <c r="M661" t="str">
        <f>[1]salary_data_cleaned!M661</f>
        <v>$100 to $500 million (USD)</v>
      </c>
      <c r="N661" t="str">
        <f>[1]salary_data_cleaned!N661</f>
        <v>Harris, Fibertek</v>
      </c>
      <c r="O661">
        <f>[1]salary_data_cleaned!O661</f>
        <v>0</v>
      </c>
      <c r="P661">
        <f>[1]salary_data_cleaned!P661</f>
        <v>0</v>
      </c>
      <c r="Q661">
        <f>[1]salary_data_cleaned!Q661</f>
        <v>62</v>
      </c>
      <c r="R661">
        <f>[1]salary_data_cleaned!R661</f>
        <v>112</v>
      </c>
      <c r="S661">
        <f>[1]salary_data_cleaned!S661</f>
        <v>87</v>
      </c>
      <c r="T661" s="1" t="str">
        <f>[1]salary_data_cleaned!T661</f>
        <v xml:space="preserve">Mteq
</v>
      </c>
      <c r="U661" t="str">
        <f>[1]salary_data_cleaned!U661</f>
        <v xml:space="preserve"> VA</v>
      </c>
      <c r="V661">
        <f>[1]salary_data_cleaned!V661</f>
        <v>0</v>
      </c>
      <c r="W661">
        <f>[1]salary_data_cleaned!W661</f>
        <v>66</v>
      </c>
      <c r="X661">
        <f>[1]salary_data_cleaned!X661</f>
        <v>1</v>
      </c>
      <c r="Y661">
        <f>[1]salary_data_cleaned!Y661</f>
        <v>0</v>
      </c>
      <c r="Z661">
        <f>[1]salary_data_cleaned!Z661</f>
        <v>0</v>
      </c>
      <c r="AA661">
        <f>[1]salary_data_cleaned!AA661</f>
        <v>0</v>
      </c>
      <c r="AB661">
        <f>[1]salary_data_cleaned!AB661</f>
        <v>0</v>
      </c>
    </row>
    <row r="662" spans="1:28" ht="409.6" x14ac:dyDescent="0.3">
      <c r="A662" t="str">
        <f>[1]salary_data_cleaned!A662</f>
        <v>Data Scientist</v>
      </c>
      <c r="B662" t="str">
        <f>[1]salary_data_cleaned!B662</f>
        <v>$64K-$108K (Glassdoor est.)</v>
      </c>
      <c r="C662" s="1" t="str">
        <f>[1]salary_data_cleaned!C662</f>
        <v>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v>
      </c>
      <c r="D662">
        <f>[1]salary_data_cleaned!D662</f>
        <v>3.7</v>
      </c>
      <c r="E662" s="1" t="str">
        <f>[1]salary_data_cleaned!E662</f>
        <v>Brillient
3.7</v>
      </c>
      <c r="F662" t="str">
        <f>[1]salary_data_cleaned!F662</f>
        <v>Silver Spring, MD</v>
      </c>
      <c r="G662" t="str">
        <f>[1]salary_data_cleaned!G662</f>
        <v>Reston, VA</v>
      </c>
      <c r="H662" t="str">
        <f>[1]salary_data_cleaned!H662</f>
        <v>201 to 500 employees</v>
      </c>
      <c r="I662">
        <f>[1]salary_data_cleaned!I662</f>
        <v>2006</v>
      </c>
      <c r="J662" t="str">
        <f>[1]salary_data_cleaned!J662</f>
        <v>Company - Private</v>
      </c>
      <c r="K662" t="str">
        <f>[1]salary_data_cleaned!K662</f>
        <v>IT Services</v>
      </c>
      <c r="L662" t="str">
        <f>[1]salary_data_cleaned!L662</f>
        <v>Information Technology</v>
      </c>
      <c r="M662" t="str">
        <f>[1]salary_data_cleaned!M662</f>
        <v>$25 to $50 million (USD)</v>
      </c>
      <c r="N662">
        <f>[1]salary_data_cleaned!N662</f>
        <v>-1</v>
      </c>
      <c r="O662">
        <f>[1]salary_data_cleaned!O662</f>
        <v>0</v>
      </c>
      <c r="P662">
        <f>[1]salary_data_cleaned!P662</f>
        <v>0</v>
      </c>
      <c r="Q662">
        <f>[1]salary_data_cleaned!Q662</f>
        <v>64</v>
      </c>
      <c r="R662">
        <f>[1]salary_data_cleaned!R662</f>
        <v>108</v>
      </c>
      <c r="S662">
        <f>[1]salary_data_cleaned!S662</f>
        <v>86</v>
      </c>
      <c r="T662" s="1" t="str">
        <f>[1]salary_data_cleaned!T662</f>
        <v xml:space="preserve">Brillient
</v>
      </c>
      <c r="U662" t="str">
        <f>[1]salary_data_cleaned!U662</f>
        <v xml:space="preserve"> MD</v>
      </c>
      <c r="V662">
        <f>[1]salary_data_cleaned!V662</f>
        <v>0</v>
      </c>
      <c r="W662">
        <f>[1]salary_data_cleaned!W662</f>
        <v>14</v>
      </c>
      <c r="X662">
        <f>[1]salary_data_cleaned!X662</f>
        <v>1</v>
      </c>
      <c r="Y662">
        <f>[1]salary_data_cleaned!Y662</f>
        <v>0</v>
      </c>
      <c r="Z662">
        <f>[1]salary_data_cleaned!Z662</f>
        <v>0</v>
      </c>
      <c r="AA662">
        <f>[1]salary_data_cleaned!AA662</f>
        <v>0</v>
      </c>
      <c r="AB662">
        <f>[1]salary_data_cleaned!AB662</f>
        <v>1</v>
      </c>
    </row>
    <row r="663" spans="1:28" ht="409.6" x14ac:dyDescent="0.3">
      <c r="A663" t="str">
        <f>[1]salary_data_cleaned!A663</f>
        <v>Senior Data Scientist</v>
      </c>
      <c r="B663" t="str">
        <f>[1]salary_data_cleaned!B663</f>
        <v>$89K-$144K (Glassdoor est.)</v>
      </c>
      <c r="C663" s="1" t="str">
        <f>[1]salary_data_cleaned!C663</f>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v>
      </c>
      <c r="D663">
        <f>[1]salary_data_cleaned!D663</f>
        <v>4.4000000000000004</v>
      </c>
      <c r="E663" s="1" t="str">
        <f>[1]salary_data_cleaned!E663</f>
        <v>Entefy
4.4</v>
      </c>
      <c r="F663" t="str">
        <f>[1]salary_data_cleaned!F663</f>
        <v>Palo Alto, CA</v>
      </c>
      <c r="G663" t="str">
        <f>[1]salary_data_cleaned!G663</f>
        <v>Palo Alto, CA</v>
      </c>
      <c r="H663" t="str">
        <f>[1]salary_data_cleaned!H663</f>
        <v>1 to 50 employees</v>
      </c>
      <c r="I663">
        <f>[1]salary_data_cleaned!I663</f>
        <v>2012</v>
      </c>
      <c r="J663" t="str">
        <f>[1]salary_data_cleaned!J663</f>
        <v>Company - Private</v>
      </c>
      <c r="K663" t="str">
        <f>[1]salary_data_cleaned!K663</f>
        <v>Internet</v>
      </c>
      <c r="L663" t="str">
        <f>[1]salary_data_cleaned!L663</f>
        <v>Information Technology</v>
      </c>
      <c r="M663" t="str">
        <f>[1]salary_data_cleaned!M663</f>
        <v>Unknown / Non-Applicable</v>
      </c>
      <c r="N663">
        <f>[1]salary_data_cleaned!N663</f>
        <v>-1</v>
      </c>
      <c r="O663">
        <f>[1]salary_data_cleaned!O663</f>
        <v>0</v>
      </c>
      <c r="P663">
        <f>[1]salary_data_cleaned!P663</f>
        <v>0</v>
      </c>
      <c r="Q663">
        <f>[1]salary_data_cleaned!Q663</f>
        <v>89</v>
      </c>
      <c r="R663">
        <f>[1]salary_data_cleaned!R663</f>
        <v>144</v>
      </c>
      <c r="S663">
        <f>[1]salary_data_cleaned!S663</f>
        <v>116.5</v>
      </c>
      <c r="T663" s="1" t="str">
        <f>[1]salary_data_cleaned!T663</f>
        <v xml:space="preserve">Entefy
</v>
      </c>
      <c r="U663" t="str">
        <f>[1]salary_data_cleaned!U663</f>
        <v xml:space="preserve"> CA</v>
      </c>
      <c r="V663">
        <f>[1]salary_data_cleaned!V663</f>
        <v>1</v>
      </c>
      <c r="W663">
        <f>[1]salary_data_cleaned!W663</f>
        <v>8</v>
      </c>
      <c r="X663">
        <f>[1]salary_data_cleaned!X663</f>
        <v>1</v>
      </c>
      <c r="Y663">
        <f>[1]salary_data_cleaned!Y663</f>
        <v>0</v>
      </c>
      <c r="Z663">
        <f>[1]salary_data_cleaned!Z663</f>
        <v>0</v>
      </c>
      <c r="AA663">
        <f>[1]salary_data_cleaned!AA663</f>
        <v>0</v>
      </c>
      <c r="AB663">
        <f>[1]salary_data_cleaned!AB663</f>
        <v>0</v>
      </c>
    </row>
    <row r="664" spans="1:28" ht="409.6" x14ac:dyDescent="0.3">
      <c r="A664" t="str">
        <f>[1]salary_data_cleaned!A664</f>
        <v>Senior Scientist (Neuroscience)</v>
      </c>
      <c r="B664" t="str">
        <f>[1]salary_data_cleaned!B664</f>
        <v>$109K-$200K (Glassdoor est.)</v>
      </c>
      <c r="C664" s="1" t="str">
        <f>[1]salary_data_cleaned!C664</f>
        <v>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v>
      </c>
      <c r="D664">
        <f>[1]salary_data_cleaned!D664</f>
        <v>3.5</v>
      </c>
      <c r="E664" s="1" t="str">
        <f>[1]salary_data_cleaned!E664</f>
        <v>Sunovion
3.5</v>
      </c>
      <c r="F664" t="str">
        <f>[1]salary_data_cleaned!F664</f>
        <v>Marlborough, MA</v>
      </c>
      <c r="G664" t="str">
        <f>[1]salary_data_cleaned!G664</f>
        <v>Marlborough, MA</v>
      </c>
      <c r="H664" t="str">
        <f>[1]salary_data_cleaned!H664</f>
        <v>1001 to 5000 employees</v>
      </c>
      <c r="I664">
        <f>[1]salary_data_cleaned!I664</f>
        <v>2010</v>
      </c>
      <c r="J664" t="str">
        <f>[1]salary_data_cleaned!J664</f>
        <v>Company - Private</v>
      </c>
      <c r="K664" t="str">
        <f>[1]salary_data_cleaned!K664</f>
        <v>Biotech &amp; Pharmaceuticals</v>
      </c>
      <c r="L664" t="str">
        <f>[1]salary_data_cleaned!L664</f>
        <v>Biotech &amp; Pharmaceuticals</v>
      </c>
      <c r="M664" t="str">
        <f>[1]salary_data_cleaned!M664</f>
        <v>$1 to $2 billion (USD)</v>
      </c>
      <c r="N664" t="str">
        <f>[1]salary_data_cleaned!N664</f>
        <v>Shire, GlaxoSmithKline, Allergan</v>
      </c>
      <c r="O664">
        <f>[1]salary_data_cleaned!O664</f>
        <v>0</v>
      </c>
      <c r="P664">
        <f>[1]salary_data_cleaned!P664</f>
        <v>0</v>
      </c>
      <c r="Q664">
        <f>[1]salary_data_cleaned!Q664</f>
        <v>109</v>
      </c>
      <c r="R664">
        <f>[1]salary_data_cleaned!R664</f>
        <v>200</v>
      </c>
      <c r="S664">
        <f>[1]salary_data_cleaned!S664</f>
        <v>154.5</v>
      </c>
      <c r="T664" s="1" t="str">
        <f>[1]salary_data_cleaned!T664</f>
        <v xml:space="preserve">Sunovion
</v>
      </c>
      <c r="U664" t="str">
        <f>[1]salary_data_cleaned!U664</f>
        <v xml:space="preserve"> MA</v>
      </c>
      <c r="V664">
        <f>[1]salary_data_cleaned!V664</f>
        <v>1</v>
      </c>
      <c r="W664">
        <f>[1]salary_data_cleaned!W664</f>
        <v>10</v>
      </c>
      <c r="X664">
        <f>[1]salary_data_cleaned!X664</f>
        <v>1</v>
      </c>
      <c r="Y664">
        <f>[1]salary_data_cleaned!Y664</f>
        <v>0</v>
      </c>
      <c r="Z664">
        <f>[1]salary_data_cleaned!Z664</f>
        <v>0</v>
      </c>
      <c r="AA664">
        <f>[1]salary_data_cleaned!AA664</f>
        <v>0</v>
      </c>
      <c r="AB664">
        <f>[1]salary_data_cleaned!AB664</f>
        <v>1</v>
      </c>
    </row>
    <row r="665" spans="1:28" ht="409.6" x14ac:dyDescent="0.3">
      <c r="A665" t="str">
        <f>[1]salary_data_cleaned!A665</f>
        <v>Marketing Data Analyst</v>
      </c>
      <c r="B665" t="str">
        <f>[1]salary_data_cleaned!B665</f>
        <v>$35K-$62K (Glassdoor est.)</v>
      </c>
      <c r="C665" s="1" t="str">
        <f>[1]salary_data_cleaned!C665</f>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v>
      </c>
      <c r="D665">
        <f>[1]salary_data_cleaned!D665</f>
        <v>3.6</v>
      </c>
      <c r="E665" s="1" t="str">
        <f>[1]salary_data_cleaned!E665</f>
        <v>San Manuel Casino
3.6</v>
      </c>
      <c r="F665" t="str">
        <f>[1]salary_data_cleaned!F665</f>
        <v>Highland, CA</v>
      </c>
      <c r="G665" t="str">
        <f>[1]salary_data_cleaned!G665</f>
        <v>Highland, CA</v>
      </c>
      <c r="H665" t="str">
        <f>[1]salary_data_cleaned!H665</f>
        <v>1001 to 5000 employees</v>
      </c>
      <c r="I665">
        <f>[1]salary_data_cleaned!I665</f>
        <v>1986</v>
      </c>
      <c r="J665" t="str">
        <f>[1]salary_data_cleaned!J665</f>
        <v>Company - Private</v>
      </c>
      <c r="K665" t="str">
        <f>[1]salary_data_cleaned!K665</f>
        <v>Gambling</v>
      </c>
      <c r="L665" t="str">
        <f>[1]salary_data_cleaned!L665</f>
        <v>Arts, Entertainment &amp; Recreation</v>
      </c>
      <c r="M665" t="str">
        <f>[1]salary_data_cleaned!M665</f>
        <v>$100 to $500 million (USD)</v>
      </c>
      <c r="N665">
        <f>[1]salary_data_cleaned!N665</f>
        <v>-1</v>
      </c>
      <c r="O665">
        <f>[1]salary_data_cleaned!O665</f>
        <v>0</v>
      </c>
      <c r="P665">
        <f>[1]salary_data_cleaned!P665</f>
        <v>0</v>
      </c>
      <c r="Q665">
        <f>[1]salary_data_cleaned!Q665</f>
        <v>35</v>
      </c>
      <c r="R665">
        <f>[1]salary_data_cleaned!R665</f>
        <v>62</v>
      </c>
      <c r="S665">
        <f>[1]salary_data_cleaned!S665</f>
        <v>48.5</v>
      </c>
      <c r="T665" s="1" t="str">
        <f>[1]salary_data_cleaned!T665</f>
        <v xml:space="preserve">San Manuel Casino
</v>
      </c>
      <c r="U665" t="str">
        <f>[1]salary_data_cleaned!U665</f>
        <v xml:space="preserve"> CA</v>
      </c>
      <c r="V665">
        <f>[1]salary_data_cleaned!V665</f>
        <v>1</v>
      </c>
      <c r="W665">
        <f>[1]salary_data_cleaned!W665</f>
        <v>34</v>
      </c>
      <c r="X665">
        <f>[1]salary_data_cleaned!X665</f>
        <v>0</v>
      </c>
      <c r="Y665">
        <f>[1]salary_data_cleaned!Y665</f>
        <v>0</v>
      </c>
      <c r="Z665">
        <f>[1]salary_data_cleaned!Z665</f>
        <v>0</v>
      </c>
      <c r="AA665">
        <f>[1]salary_data_cleaned!AA665</f>
        <v>0</v>
      </c>
      <c r="AB665">
        <f>[1]salary_data_cleaned!AB665</f>
        <v>1</v>
      </c>
    </row>
    <row r="666" spans="1:28" ht="409.6" x14ac:dyDescent="0.3">
      <c r="A666" t="str">
        <f>[1]salary_data_cleaned!A666</f>
        <v>Machine Learning Engineer - Regulatory</v>
      </c>
      <c r="B666" t="str">
        <f>[1]salary_data_cleaned!B666</f>
        <v>$61K-$113K (Glassdoor est.)</v>
      </c>
      <c r="C666" s="1" t="str">
        <f>[1]salary_data_cleaned!C666</f>
        <v>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v>
      </c>
      <c r="D666">
        <f>[1]salary_data_cleaned!D666</f>
        <v>3.7</v>
      </c>
      <c r="E666" s="1" t="str">
        <f>[1]salary_data_cleaned!E666</f>
        <v>Cboe Global Markets
3.7</v>
      </c>
      <c r="F666" t="str">
        <f>[1]salary_data_cleaned!F666</f>
        <v>Lenexa, KS</v>
      </c>
      <c r="G666" t="str">
        <f>[1]salary_data_cleaned!G666</f>
        <v>Chicago, IL</v>
      </c>
      <c r="H666" t="str">
        <f>[1]salary_data_cleaned!H666</f>
        <v>501 to 1000 employees</v>
      </c>
      <c r="I666">
        <f>[1]salary_data_cleaned!I666</f>
        <v>1973</v>
      </c>
      <c r="J666" t="str">
        <f>[1]salary_data_cleaned!J666</f>
        <v>Company - Public</v>
      </c>
      <c r="K666" t="str">
        <f>[1]salary_data_cleaned!K666</f>
        <v>Stock Exchanges</v>
      </c>
      <c r="L666" t="str">
        <f>[1]salary_data_cleaned!L666</f>
        <v>Finance</v>
      </c>
      <c r="M666" t="str">
        <f>[1]salary_data_cleaned!M666</f>
        <v>$500 million to $1 billion (USD)</v>
      </c>
      <c r="N666">
        <f>[1]salary_data_cleaned!N666</f>
        <v>-1</v>
      </c>
      <c r="O666">
        <f>[1]salary_data_cleaned!O666</f>
        <v>0</v>
      </c>
      <c r="P666">
        <f>[1]salary_data_cleaned!P666</f>
        <v>0</v>
      </c>
      <c r="Q666">
        <f>[1]salary_data_cleaned!Q666</f>
        <v>61</v>
      </c>
      <c r="R666">
        <f>[1]salary_data_cleaned!R666</f>
        <v>113</v>
      </c>
      <c r="S666">
        <f>[1]salary_data_cleaned!S666</f>
        <v>87</v>
      </c>
      <c r="T666" s="1" t="str">
        <f>[1]salary_data_cleaned!T666</f>
        <v xml:space="preserve">Cboe Global Markets
</v>
      </c>
      <c r="U666" t="str">
        <f>[1]salary_data_cleaned!U666</f>
        <v xml:space="preserve"> KS</v>
      </c>
      <c r="V666">
        <f>[1]salary_data_cleaned!V666</f>
        <v>0</v>
      </c>
      <c r="W666">
        <f>[1]salary_data_cleaned!W666</f>
        <v>47</v>
      </c>
      <c r="X666">
        <f>[1]salary_data_cleaned!X666</f>
        <v>1</v>
      </c>
      <c r="Y666">
        <f>[1]salary_data_cleaned!Y666</f>
        <v>0</v>
      </c>
      <c r="Z666">
        <f>[1]salary_data_cleaned!Z666</f>
        <v>0</v>
      </c>
      <c r="AA666">
        <f>[1]salary_data_cleaned!AA666</f>
        <v>0</v>
      </c>
      <c r="AB666">
        <f>[1]salary_data_cleaned!AB666</f>
        <v>1</v>
      </c>
    </row>
    <row r="667" spans="1:28" ht="409.6" x14ac:dyDescent="0.3">
      <c r="A667" t="str">
        <f>[1]salary_data_cleaned!A667</f>
        <v>Data Engineer</v>
      </c>
      <c r="B667" t="str">
        <f>[1]salary_data_cleaned!B667</f>
        <v>$55K-$105K (Glassdoor est.)</v>
      </c>
      <c r="C667" s="1" t="str">
        <f>[1]salary_data_cleaned!C667</f>
        <v>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v>
      </c>
      <c r="D667">
        <f>[1]salary_data_cleaned!D667</f>
        <v>3.4</v>
      </c>
      <c r="E667" s="1" t="str">
        <f>[1]salary_data_cleaned!E667</f>
        <v>Trace3
3.4</v>
      </c>
      <c r="F667" t="str">
        <f>[1]salary_data_cleaned!F667</f>
        <v>Houston, TX</v>
      </c>
      <c r="G667" t="str">
        <f>[1]salary_data_cleaned!G667</f>
        <v>Irvine, CA</v>
      </c>
      <c r="H667" t="str">
        <f>[1]salary_data_cleaned!H667</f>
        <v>501 to 1000 employees</v>
      </c>
      <c r="I667">
        <f>[1]salary_data_cleaned!I667</f>
        <v>2002</v>
      </c>
      <c r="J667" t="str">
        <f>[1]salary_data_cleaned!J667</f>
        <v>Company - Private</v>
      </c>
      <c r="K667" t="str">
        <f>[1]salary_data_cleaned!K667</f>
        <v>IT Services</v>
      </c>
      <c r="L667" t="str">
        <f>[1]salary_data_cleaned!L667</f>
        <v>Information Technology</v>
      </c>
      <c r="M667" t="str">
        <f>[1]salary_data_cleaned!M667</f>
        <v>$1 to $2 billion (USD)</v>
      </c>
      <c r="N667" t="str">
        <f>[1]salary_data_cleaned!N667</f>
        <v>World Wide Technology, Presidio, Optiv</v>
      </c>
      <c r="O667">
        <f>[1]salary_data_cleaned!O667</f>
        <v>0</v>
      </c>
      <c r="P667">
        <f>[1]salary_data_cleaned!P667</f>
        <v>0</v>
      </c>
      <c r="Q667">
        <f>[1]salary_data_cleaned!Q667</f>
        <v>55</v>
      </c>
      <c r="R667">
        <f>[1]salary_data_cleaned!R667</f>
        <v>105</v>
      </c>
      <c r="S667">
        <f>[1]salary_data_cleaned!S667</f>
        <v>80</v>
      </c>
      <c r="T667" s="1" t="str">
        <f>[1]salary_data_cleaned!T667</f>
        <v xml:space="preserve">Trace3
</v>
      </c>
      <c r="U667" t="str">
        <f>[1]salary_data_cleaned!U667</f>
        <v xml:space="preserve"> TX</v>
      </c>
      <c r="V667">
        <f>[1]salary_data_cleaned!V667</f>
        <v>0</v>
      </c>
      <c r="W667">
        <f>[1]salary_data_cleaned!W667</f>
        <v>18</v>
      </c>
      <c r="X667">
        <f>[1]salary_data_cleaned!X667</f>
        <v>1</v>
      </c>
      <c r="Y667">
        <f>[1]salary_data_cleaned!Y667</f>
        <v>0</v>
      </c>
      <c r="Z667">
        <f>[1]salary_data_cleaned!Z667</f>
        <v>1</v>
      </c>
      <c r="AA667">
        <f>[1]salary_data_cleaned!AA667</f>
        <v>0</v>
      </c>
      <c r="AB667">
        <f>[1]salary_data_cleaned!AB667</f>
        <v>1</v>
      </c>
    </row>
    <row r="668" spans="1:28" ht="409.6" x14ac:dyDescent="0.3">
      <c r="A668" t="str">
        <f>[1]salary_data_cleaned!A668</f>
        <v>Medical Laboratory Scientist</v>
      </c>
      <c r="B668" t="str">
        <f>[1]salary_data_cleaned!B668</f>
        <v>$18-$25 Per Hour(Glassdoor est.)</v>
      </c>
      <c r="C668" s="1" t="str">
        <f>[1]salary_data_cleaned!C668</f>
        <v>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v>
      </c>
      <c r="D668">
        <f>[1]salary_data_cleaned!D668</f>
        <v>4</v>
      </c>
      <c r="E668" s="1" t="str">
        <f>[1]salary_data_cleaned!E668</f>
        <v>Texas Health Huguley Hospital
4.0</v>
      </c>
      <c r="F668" t="str">
        <f>[1]salary_data_cleaned!F668</f>
        <v>Burleson, TX</v>
      </c>
      <c r="G668" t="str">
        <f>[1]salary_data_cleaned!G668</f>
        <v>Arlington, TX</v>
      </c>
      <c r="H668" t="str">
        <f>[1]salary_data_cleaned!H668</f>
        <v>1001 to 5000 employees</v>
      </c>
      <c r="I668">
        <f>[1]salary_data_cleaned!I668</f>
        <v>1977</v>
      </c>
      <c r="J668" t="str">
        <f>[1]salary_data_cleaned!J668</f>
        <v>Hospital</v>
      </c>
      <c r="K668" t="str">
        <f>[1]salary_data_cleaned!K668</f>
        <v>Health Care Services &amp; Hospitals</v>
      </c>
      <c r="L668" t="str">
        <f>[1]salary_data_cleaned!L668</f>
        <v>Health Care</v>
      </c>
      <c r="M668" t="str">
        <f>[1]salary_data_cleaned!M668</f>
        <v>$50 to $100 million (USD)</v>
      </c>
      <c r="N668">
        <f>[1]salary_data_cleaned!N668</f>
        <v>-1</v>
      </c>
      <c r="O668">
        <f>[1]salary_data_cleaned!O668</f>
        <v>1</v>
      </c>
      <c r="P668">
        <f>[1]salary_data_cleaned!P668</f>
        <v>0</v>
      </c>
      <c r="Q668">
        <f>[1]salary_data_cleaned!Q668</f>
        <v>18</v>
      </c>
      <c r="R668">
        <f>[1]salary_data_cleaned!R668</f>
        <v>25</v>
      </c>
      <c r="S668">
        <f>[1]salary_data_cleaned!S668</f>
        <v>21.5</v>
      </c>
      <c r="T668" s="1" t="str">
        <f>[1]salary_data_cleaned!T668</f>
        <v xml:space="preserve">Texas Health Huguley Hospital
</v>
      </c>
      <c r="U668" t="str">
        <f>[1]salary_data_cleaned!U668</f>
        <v xml:space="preserve"> TX</v>
      </c>
      <c r="V668">
        <f>[1]salary_data_cleaned!V668</f>
        <v>0</v>
      </c>
      <c r="W668">
        <f>[1]salary_data_cleaned!W668</f>
        <v>43</v>
      </c>
      <c r="X668">
        <f>[1]salary_data_cleaned!X668</f>
        <v>0</v>
      </c>
      <c r="Y668">
        <f>[1]salary_data_cleaned!Y668</f>
        <v>0</v>
      </c>
      <c r="Z668">
        <f>[1]salary_data_cleaned!Z668</f>
        <v>0</v>
      </c>
      <c r="AA668">
        <f>[1]salary_data_cleaned!AA668</f>
        <v>1</v>
      </c>
      <c r="AB668">
        <f>[1]salary_data_cleaned!AB668</f>
        <v>0</v>
      </c>
    </row>
    <row r="669" spans="1:28" ht="409.6" x14ac:dyDescent="0.3">
      <c r="A669" t="str">
        <f>[1]salary_data_cleaned!A669</f>
        <v>Principal Data Scientist</v>
      </c>
      <c r="B669" t="str">
        <f>[1]salary_data_cleaned!B669</f>
        <v>$135K-$211K (Glassdoor est.)</v>
      </c>
      <c r="C669" s="1" t="str">
        <f>[1]salary_data_cleaned!C669</f>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v>
      </c>
      <c r="D669">
        <f>[1]salary_data_cleaned!D669</f>
        <v>3.7</v>
      </c>
      <c r="E669" s="1" t="str">
        <f>[1]salary_data_cleaned!E669</f>
        <v>Northrop Grumman
3.7</v>
      </c>
      <c r="F669" t="str">
        <f>[1]salary_data_cleaned!F669</f>
        <v>San Jose, CA</v>
      </c>
      <c r="G669" t="str">
        <f>[1]salary_data_cleaned!G669</f>
        <v>Falls Church, VA</v>
      </c>
      <c r="H669" t="str">
        <f>[1]salary_data_cleaned!H669</f>
        <v>10000+ employees</v>
      </c>
      <c r="I669">
        <f>[1]salary_data_cleaned!I669</f>
        <v>1939</v>
      </c>
      <c r="J669" t="str">
        <f>[1]salary_data_cleaned!J669</f>
        <v>Company - Public</v>
      </c>
      <c r="K669" t="str">
        <f>[1]salary_data_cleaned!K669</f>
        <v>Aerospace &amp; Defense</v>
      </c>
      <c r="L669" t="str">
        <f>[1]salary_data_cleaned!L669</f>
        <v>Aerospace &amp; Defense</v>
      </c>
      <c r="M669" t="str">
        <f>[1]salary_data_cleaned!M669</f>
        <v>$10+ billion (USD)</v>
      </c>
      <c r="N669">
        <f>[1]salary_data_cleaned!N669</f>
        <v>-1</v>
      </c>
      <c r="O669">
        <f>[1]salary_data_cleaned!O669</f>
        <v>0</v>
      </c>
      <c r="P669">
        <f>[1]salary_data_cleaned!P669</f>
        <v>0</v>
      </c>
      <c r="Q669">
        <f>[1]salary_data_cleaned!Q669</f>
        <v>135</v>
      </c>
      <c r="R669">
        <f>[1]salary_data_cleaned!R669</f>
        <v>211</v>
      </c>
      <c r="S669">
        <f>[1]salary_data_cleaned!S669</f>
        <v>173</v>
      </c>
      <c r="T669" s="1" t="str">
        <f>[1]salary_data_cleaned!T669</f>
        <v xml:space="preserve">Northrop Grumman
</v>
      </c>
      <c r="U669" t="str">
        <f>[1]salary_data_cleaned!U669</f>
        <v xml:space="preserve"> CA</v>
      </c>
      <c r="V669">
        <f>[1]salary_data_cleaned!V669</f>
        <v>0</v>
      </c>
      <c r="W669">
        <f>[1]salary_data_cleaned!W669</f>
        <v>81</v>
      </c>
      <c r="X669">
        <f>[1]salary_data_cleaned!X669</f>
        <v>1</v>
      </c>
      <c r="Y669">
        <f>[1]salary_data_cleaned!Y669</f>
        <v>0</v>
      </c>
      <c r="Z669">
        <f>[1]salary_data_cleaned!Z669</f>
        <v>0</v>
      </c>
      <c r="AA669">
        <f>[1]salary_data_cleaned!AA669</f>
        <v>0</v>
      </c>
      <c r="AB669">
        <f>[1]salary_data_cleaned!AB669</f>
        <v>0</v>
      </c>
    </row>
    <row r="670" spans="1:28" ht="409.6" x14ac:dyDescent="0.3">
      <c r="A670" t="str">
        <f>[1]salary_data_cleaned!A670</f>
        <v>R&amp;D Specialist/ Food Scientist</v>
      </c>
      <c r="B670" t="str">
        <f>[1]salary_data_cleaned!B670</f>
        <v>$39K-$66K (Glassdoor est.)</v>
      </c>
      <c r="C670" s="1" t="str">
        <f>[1]salary_data_cleaned!C670</f>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v>
      </c>
      <c r="D670">
        <f>[1]salary_data_cleaned!D670</f>
        <v>2.4</v>
      </c>
      <c r="E670" s="1" t="str">
        <f>[1]salary_data_cleaned!E670</f>
        <v>Teasdale Latin Foods
2.4</v>
      </c>
      <c r="F670" t="str">
        <f>[1]salary_data_cleaned!F670</f>
        <v>Hoopeston, IL</v>
      </c>
      <c r="G670" t="str">
        <f>[1]salary_data_cleaned!G670</f>
        <v>Flower Mound, TX</v>
      </c>
      <c r="H670" t="str">
        <f>[1]salary_data_cleaned!H670</f>
        <v>501 to 1000 employees</v>
      </c>
      <c r="I670">
        <f>[1]salary_data_cleaned!I670</f>
        <v>-1</v>
      </c>
      <c r="J670" t="str">
        <f>[1]salary_data_cleaned!J670</f>
        <v>Company - Private</v>
      </c>
      <c r="K670" t="str">
        <f>[1]salary_data_cleaned!K670</f>
        <v>Food &amp; Beverage Manufacturing</v>
      </c>
      <c r="L670" t="str">
        <f>[1]salary_data_cleaned!L670</f>
        <v>Manufacturing</v>
      </c>
      <c r="M670" t="str">
        <f>[1]salary_data_cleaned!M670</f>
        <v>$100 to $500 million (USD)</v>
      </c>
      <c r="N670">
        <f>[1]salary_data_cleaned!N670</f>
        <v>-1</v>
      </c>
      <c r="O670">
        <f>[1]salary_data_cleaned!O670</f>
        <v>0</v>
      </c>
      <c r="P670">
        <f>[1]salary_data_cleaned!P670</f>
        <v>0</v>
      </c>
      <c r="Q670">
        <f>[1]salary_data_cleaned!Q670</f>
        <v>39</v>
      </c>
      <c r="R670">
        <f>[1]salary_data_cleaned!R670</f>
        <v>66</v>
      </c>
      <c r="S670">
        <f>[1]salary_data_cleaned!S670</f>
        <v>52.5</v>
      </c>
      <c r="T670" s="1" t="str">
        <f>[1]salary_data_cleaned!T670</f>
        <v xml:space="preserve">Teasdale Latin Foods
</v>
      </c>
      <c r="U670" t="str">
        <f>[1]salary_data_cleaned!U670</f>
        <v xml:space="preserve"> IL</v>
      </c>
      <c r="V670">
        <f>[1]salary_data_cleaned!V670</f>
        <v>0</v>
      </c>
      <c r="W670">
        <f>[1]salary_data_cleaned!W670</f>
        <v>-1</v>
      </c>
      <c r="X670">
        <f>[1]salary_data_cleaned!X670</f>
        <v>0</v>
      </c>
      <c r="Y670">
        <f>[1]salary_data_cleaned!Y670</f>
        <v>0</v>
      </c>
      <c r="Z670">
        <f>[1]salary_data_cleaned!Z670</f>
        <v>0</v>
      </c>
      <c r="AA670">
        <f>[1]salary_data_cleaned!AA670</f>
        <v>0</v>
      </c>
      <c r="AB670">
        <f>[1]salary_data_cleaned!AB670</f>
        <v>0</v>
      </c>
    </row>
    <row r="671" spans="1:28" ht="409.6" x14ac:dyDescent="0.3">
      <c r="A671" t="str">
        <f>[1]salary_data_cleaned!A671</f>
        <v>Data Engineer</v>
      </c>
      <c r="B671" t="str">
        <f>[1]salary_data_cleaned!B671</f>
        <v>$57K-$80K (Glassdoor est.)</v>
      </c>
      <c r="C671" s="1" t="str">
        <f>[1]salary_data_cleaned!C671</f>
        <v>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v>
      </c>
      <c r="D671">
        <f>[1]salary_data_cleaned!D671</f>
        <v>3.5</v>
      </c>
      <c r="E671" s="1" t="str">
        <f>[1]salary_data_cleaned!E671</f>
        <v>Saama Technologies Inc
3.5</v>
      </c>
      <c r="F671" t="str">
        <f>[1]salary_data_cleaned!F671</f>
        <v>Phoenix, AZ</v>
      </c>
      <c r="G671" t="str">
        <f>[1]salary_data_cleaned!G671</f>
        <v>Campbell, CA</v>
      </c>
      <c r="H671" t="str">
        <f>[1]salary_data_cleaned!H671</f>
        <v>501 to 1000 employees</v>
      </c>
      <c r="I671">
        <f>[1]salary_data_cleaned!I671</f>
        <v>1997</v>
      </c>
      <c r="J671" t="str">
        <f>[1]salary_data_cleaned!J671</f>
        <v>Company - Private</v>
      </c>
      <c r="K671" t="str">
        <f>[1]salary_data_cleaned!K671</f>
        <v>Biotech &amp; Pharmaceuticals</v>
      </c>
      <c r="L671" t="str">
        <f>[1]salary_data_cleaned!L671</f>
        <v>Biotech &amp; Pharmaceuticals</v>
      </c>
      <c r="M671" t="str">
        <f>[1]salary_data_cleaned!M671</f>
        <v>Unknown / Non-Applicable</v>
      </c>
      <c r="N671" t="str">
        <f>[1]salary_data_cleaned!N671</f>
        <v>Accenture, Deloitte, IBM</v>
      </c>
      <c r="O671">
        <f>[1]salary_data_cleaned!O671</f>
        <v>0</v>
      </c>
      <c r="P671">
        <f>[1]salary_data_cleaned!P671</f>
        <v>0</v>
      </c>
      <c r="Q671">
        <f>[1]salary_data_cleaned!Q671</f>
        <v>57</v>
      </c>
      <c r="R671">
        <f>[1]salary_data_cleaned!R671</f>
        <v>80</v>
      </c>
      <c r="S671">
        <f>[1]salary_data_cleaned!S671</f>
        <v>68.5</v>
      </c>
      <c r="T671" s="1" t="str">
        <f>[1]salary_data_cleaned!T671</f>
        <v xml:space="preserve">Saama Technologies Inc
</v>
      </c>
      <c r="U671" t="str">
        <f>[1]salary_data_cleaned!U671</f>
        <v xml:space="preserve"> AZ</v>
      </c>
      <c r="V671">
        <f>[1]salary_data_cleaned!V671</f>
        <v>0</v>
      </c>
      <c r="W671">
        <f>[1]salary_data_cleaned!W671</f>
        <v>23</v>
      </c>
      <c r="X671">
        <f>[1]salary_data_cleaned!X671</f>
        <v>1</v>
      </c>
      <c r="Y671">
        <f>[1]salary_data_cleaned!Y671</f>
        <v>0</v>
      </c>
      <c r="Z671">
        <f>[1]salary_data_cleaned!Z671</f>
        <v>1</v>
      </c>
      <c r="AA671">
        <f>[1]salary_data_cleaned!AA671</f>
        <v>0</v>
      </c>
      <c r="AB671">
        <f>[1]salary_data_cleaned!AB671</f>
        <v>0</v>
      </c>
    </row>
    <row r="672" spans="1:28" ht="409.6" x14ac:dyDescent="0.3">
      <c r="A672" t="str">
        <f>[1]salary_data_cleaned!A672</f>
        <v>Associate Principal Scientist, Pharmacogenomics</v>
      </c>
      <c r="B672" t="str">
        <f>[1]salary_data_cleaned!B672</f>
        <v>$63K-$127K (Glassdoor est.)</v>
      </c>
      <c r="C672" s="1" t="str">
        <f>[1]salary_data_cleaned!C672</f>
        <v>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v>
      </c>
      <c r="D672">
        <f>[1]salary_data_cleaned!D672</f>
        <v>3.9</v>
      </c>
      <c r="E672" s="1" t="str">
        <f>[1]salary_data_cleaned!E672</f>
        <v>AstraZeneca
3.9</v>
      </c>
      <c r="F672" t="str">
        <f>[1]salary_data_cleaned!F672</f>
        <v>Gaithersburg, MD</v>
      </c>
      <c r="G672" t="str">
        <f>[1]salary_data_cleaned!G672</f>
        <v>Cambridge, United Kingdom</v>
      </c>
      <c r="H672" t="str">
        <f>[1]salary_data_cleaned!H672</f>
        <v>10000+ employees</v>
      </c>
      <c r="I672">
        <f>[1]salary_data_cleaned!I672</f>
        <v>1913</v>
      </c>
      <c r="J672" t="str">
        <f>[1]salary_data_cleaned!J672</f>
        <v>Company - Public</v>
      </c>
      <c r="K672" t="str">
        <f>[1]salary_data_cleaned!K672</f>
        <v>Biotech &amp; Pharmaceuticals</v>
      </c>
      <c r="L672" t="str">
        <f>[1]salary_data_cleaned!L672</f>
        <v>Biotech &amp; Pharmaceuticals</v>
      </c>
      <c r="M672" t="str">
        <f>[1]salary_data_cleaned!M672</f>
        <v>$10+ billion (USD)</v>
      </c>
      <c r="N672" t="str">
        <f>[1]salary_data_cleaned!N672</f>
        <v>Roche, GlaxoSmithKline, Novartis</v>
      </c>
      <c r="O672">
        <f>[1]salary_data_cleaned!O672</f>
        <v>0</v>
      </c>
      <c r="P672">
        <f>[1]salary_data_cleaned!P672</f>
        <v>0</v>
      </c>
      <c r="Q672">
        <f>[1]salary_data_cleaned!Q672</f>
        <v>63</v>
      </c>
      <c r="R672">
        <f>[1]salary_data_cleaned!R672</f>
        <v>127</v>
      </c>
      <c r="S672">
        <f>[1]salary_data_cleaned!S672</f>
        <v>95</v>
      </c>
      <c r="T672" s="1" t="str">
        <f>[1]salary_data_cleaned!T672</f>
        <v xml:space="preserve">AstraZeneca
</v>
      </c>
      <c r="U672" t="str">
        <f>[1]salary_data_cleaned!U672</f>
        <v xml:space="preserve"> MD</v>
      </c>
      <c r="V672">
        <f>[1]salary_data_cleaned!V672</f>
        <v>0</v>
      </c>
      <c r="W672">
        <f>[1]salary_data_cleaned!W672</f>
        <v>107</v>
      </c>
      <c r="X672">
        <f>[1]salary_data_cleaned!X672</f>
        <v>0</v>
      </c>
      <c r="Y672">
        <f>[1]salary_data_cleaned!Y672</f>
        <v>0</v>
      </c>
      <c r="Z672">
        <f>[1]salary_data_cleaned!Z672</f>
        <v>0</v>
      </c>
      <c r="AA672">
        <f>[1]salary_data_cleaned!AA672</f>
        <v>0</v>
      </c>
      <c r="AB672">
        <f>[1]salary_data_cleaned!AB672</f>
        <v>0</v>
      </c>
    </row>
    <row r="673" spans="1:28" ht="409.6" x14ac:dyDescent="0.3">
      <c r="A673" t="str">
        <f>[1]salary_data_cleaned!A673</f>
        <v>Data Scientist - Systems Engineering</v>
      </c>
      <c r="B673" t="str">
        <f>[1]salary_data_cleaned!B673</f>
        <v>$50K-$89K (Glassdoor est.)</v>
      </c>
      <c r="C673" s="1" t="str">
        <f>[1]salary_data_cleaned!C673</f>
        <v>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v>
      </c>
      <c r="D673">
        <f>[1]salary_data_cleaned!D673</f>
        <v>3.2</v>
      </c>
      <c r="E673" s="1" t="str">
        <f>[1]salary_data_cleaned!E673</f>
        <v>MITRE
3.2</v>
      </c>
      <c r="F673" t="str">
        <f>[1]salary_data_cleaned!F673</f>
        <v>Bedford, MA</v>
      </c>
      <c r="G673" t="str">
        <f>[1]salary_data_cleaned!G673</f>
        <v>Bedford, MA</v>
      </c>
      <c r="H673" t="str">
        <f>[1]salary_data_cleaned!H673</f>
        <v>5001 to 10000 employees</v>
      </c>
      <c r="I673">
        <f>[1]salary_data_cleaned!I673</f>
        <v>1958</v>
      </c>
      <c r="J673" t="str">
        <f>[1]salary_data_cleaned!J673</f>
        <v>Nonprofit Organization</v>
      </c>
      <c r="K673" t="str">
        <f>[1]salary_data_cleaned!K673</f>
        <v>Federal Agencies</v>
      </c>
      <c r="L673" t="str">
        <f>[1]salary_data_cleaned!L673</f>
        <v>Government</v>
      </c>
      <c r="M673" t="str">
        <f>[1]salary_data_cleaned!M673</f>
        <v>$1 to $2 billion (USD)</v>
      </c>
      <c r="N673" t="str">
        <f>[1]salary_data_cleaned!N673</f>
        <v>Battelle, General Atomics, SAIC</v>
      </c>
      <c r="O673">
        <f>[1]salary_data_cleaned!O673</f>
        <v>0</v>
      </c>
      <c r="P673">
        <f>[1]salary_data_cleaned!P673</f>
        <v>0</v>
      </c>
      <c r="Q673">
        <f>[1]salary_data_cleaned!Q673</f>
        <v>50</v>
      </c>
      <c r="R673">
        <f>[1]salary_data_cleaned!R673</f>
        <v>89</v>
      </c>
      <c r="S673">
        <f>[1]salary_data_cleaned!S673</f>
        <v>69.5</v>
      </c>
      <c r="T673" s="1" t="str">
        <f>[1]salary_data_cleaned!T673</f>
        <v xml:space="preserve">MITRE
</v>
      </c>
      <c r="U673" t="str">
        <f>[1]salary_data_cleaned!U673</f>
        <v xml:space="preserve"> MA</v>
      </c>
      <c r="V673">
        <f>[1]salary_data_cleaned!V673</f>
        <v>1</v>
      </c>
      <c r="W673">
        <f>[1]salary_data_cleaned!W673</f>
        <v>62</v>
      </c>
      <c r="X673">
        <f>[1]salary_data_cleaned!X673</f>
        <v>1</v>
      </c>
      <c r="Y673">
        <f>[1]salary_data_cleaned!Y673</f>
        <v>0</v>
      </c>
      <c r="Z673">
        <f>[1]salary_data_cleaned!Z673</f>
        <v>0</v>
      </c>
      <c r="AA673">
        <f>[1]salary_data_cleaned!AA673</f>
        <v>0</v>
      </c>
      <c r="AB673">
        <f>[1]salary_data_cleaned!AB673</f>
        <v>1</v>
      </c>
    </row>
    <row r="674" spans="1:28" ht="409.6" x14ac:dyDescent="0.3">
      <c r="A674" t="str">
        <f>[1]salary_data_cleaned!A674</f>
        <v>Senior Data Scientist</v>
      </c>
      <c r="B674" t="str">
        <f>[1]salary_data_cleaned!B674</f>
        <v>$82K-$132K (Glassdoor est.)</v>
      </c>
      <c r="C674" s="1" t="str">
        <f>[1]salary_data_cleaned!C674</f>
        <v>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v>
      </c>
      <c r="D674">
        <f>[1]salary_data_cleaned!D674</f>
        <v>4.4000000000000004</v>
      </c>
      <c r="E674" s="1" t="str">
        <f>[1]salary_data_cleaned!E674</f>
        <v>The David J. Joseph Company
4.4</v>
      </c>
      <c r="F674" t="str">
        <f>[1]salary_data_cleaned!F674</f>
        <v>Cincinnati, OH</v>
      </c>
      <c r="G674" t="str">
        <f>[1]salary_data_cleaned!G674</f>
        <v>Cincinnati, OH</v>
      </c>
      <c r="H674" t="str">
        <f>[1]salary_data_cleaned!H674</f>
        <v>201 to 500 employees</v>
      </c>
      <c r="I674">
        <f>[1]salary_data_cleaned!I674</f>
        <v>1885</v>
      </c>
      <c r="J674" t="str">
        <f>[1]salary_data_cleaned!J674</f>
        <v>Subsidiary or Business Segment</v>
      </c>
      <c r="K674" t="str">
        <f>[1]salary_data_cleaned!K674</f>
        <v>Metals Brokers</v>
      </c>
      <c r="L674" t="str">
        <f>[1]salary_data_cleaned!L674</f>
        <v>Mining &amp; Metals</v>
      </c>
      <c r="M674" t="str">
        <f>[1]salary_data_cleaned!M674</f>
        <v>Unknown / Non-Applicable</v>
      </c>
      <c r="N674">
        <f>[1]salary_data_cleaned!N674</f>
        <v>-1</v>
      </c>
      <c r="O674">
        <f>[1]salary_data_cleaned!O674</f>
        <v>0</v>
      </c>
      <c r="P674">
        <f>[1]salary_data_cleaned!P674</f>
        <v>0</v>
      </c>
      <c r="Q674">
        <f>[1]salary_data_cleaned!Q674</f>
        <v>82</v>
      </c>
      <c r="R674">
        <f>[1]salary_data_cleaned!R674</f>
        <v>132</v>
      </c>
      <c r="S674">
        <f>[1]salary_data_cleaned!S674</f>
        <v>107</v>
      </c>
      <c r="T674" s="1" t="str">
        <f>[1]salary_data_cleaned!T674</f>
        <v xml:space="preserve">The David J. Joseph Company
</v>
      </c>
      <c r="U674" t="str">
        <f>[1]salary_data_cleaned!U674</f>
        <v xml:space="preserve"> OH</v>
      </c>
      <c r="V674">
        <f>[1]salary_data_cleaned!V674</f>
        <v>1</v>
      </c>
      <c r="W674">
        <f>[1]salary_data_cleaned!W674</f>
        <v>135</v>
      </c>
      <c r="X674">
        <f>[1]salary_data_cleaned!X674</f>
        <v>1</v>
      </c>
      <c r="Y674">
        <f>[1]salary_data_cleaned!Y674</f>
        <v>0</v>
      </c>
      <c r="Z674">
        <f>[1]salary_data_cleaned!Z674</f>
        <v>0</v>
      </c>
      <c r="AA674">
        <f>[1]salary_data_cleaned!AA674</f>
        <v>1</v>
      </c>
      <c r="AB674">
        <f>[1]salary_data_cleaned!AB674</f>
        <v>0</v>
      </c>
    </row>
    <row r="675" spans="1:28" ht="409.6" x14ac:dyDescent="0.3">
      <c r="A675" t="str">
        <f>[1]salary_data_cleaned!A675</f>
        <v>Data Scientist SR</v>
      </c>
      <c r="B675" t="str">
        <f>[1]salary_data_cleaned!B675</f>
        <v>$85K-$139K (Glassdoor est.)</v>
      </c>
      <c r="C675" s="1" t="str">
        <f>[1]salary_data_cleaned!C675</f>
        <v>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v>
      </c>
      <c r="D675">
        <f>[1]salary_data_cleaned!D675</f>
        <v>3.9</v>
      </c>
      <c r="E675" s="1" t="str">
        <f>[1]salary_data_cleaned!E675</f>
        <v>The Buffalo Group
3.9</v>
      </c>
      <c r="F675" t="str">
        <f>[1]salary_data_cleaned!F675</f>
        <v>Charlottesville, VA</v>
      </c>
      <c r="G675" t="str">
        <f>[1]salary_data_cleaned!G675</f>
        <v>Reston, VA</v>
      </c>
      <c r="H675" t="str">
        <f>[1]salary_data_cleaned!H675</f>
        <v>501 to 1000 employees</v>
      </c>
      <c r="I675">
        <f>[1]salary_data_cleaned!I675</f>
        <v>2010</v>
      </c>
      <c r="J675" t="str">
        <f>[1]salary_data_cleaned!J675</f>
        <v>Company - Private</v>
      </c>
      <c r="K675" t="str">
        <f>[1]salary_data_cleaned!K675</f>
        <v>IT Services</v>
      </c>
      <c r="L675" t="str">
        <f>[1]salary_data_cleaned!L675</f>
        <v>Information Technology</v>
      </c>
      <c r="M675" t="str">
        <f>[1]salary_data_cleaned!M675</f>
        <v>$100 to $500 million (USD)</v>
      </c>
      <c r="N675" t="str">
        <f>[1]salary_data_cleaned!N675</f>
        <v>ManTech, Booz Allen Hamilton, Leidos</v>
      </c>
      <c r="O675">
        <f>[1]salary_data_cleaned!O675</f>
        <v>0</v>
      </c>
      <c r="P675">
        <f>[1]salary_data_cleaned!P675</f>
        <v>0</v>
      </c>
      <c r="Q675">
        <f>[1]salary_data_cleaned!Q675</f>
        <v>85</v>
      </c>
      <c r="R675">
        <f>[1]salary_data_cleaned!R675</f>
        <v>139</v>
      </c>
      <c r="S675">
        <f>[1]salary_data_cleaned!S675</f>
        <v>112</v>
      </c>
      <c r="T675" s="1" t="str">
        <f>[1]salary_data_cleaned!T675</f>
        <v xml:space="preserve">The Buffalo Group
</v>
      </c>
      <c r="U675" t="str">
        <f>[1]salary_data_cleaned!U675</f>
        <v xml:space="preserve"> VA</v>
      </c>
      <c r="V675">
        <f>[1]salary_data_cleaned!V675</f>
        <v>0</v>
      </c>
      <c r="W675">
        <f>[1]salary_data_cleaned!W675</f>
        <v>10</v>
      </c>
      <c r="X675">
        <f>[1]salary_data_cleaned!X675</f>
        <v>1</v>
      </c>
      <c r="Y675">
        <f>[1]salary_data_cleaned!Y675</f>
        <v>0</v>
      </c>
      <c r="Z675">
        <f>[1]salary_data_cleaned!Z675</f>
        <v>1</v>
      </c>
      <c r="AA675">
        <f>[1]salary_data_cleaned!AA675</f>
        <v>0</v>
      </c>
      <c r="AB675">
        <f>[1]salary_data_cleaned!AB675</f>
        <v>0</v>
      </c>
    </row>
    <row r="676" spans="1:28" ht="409.6" x14ac:dyDescent="0.3">
      <c r="A676" t="str">
        <f>[1]salary_data_cleaned!A676</f>
        <v>Data Scientist</v>
      </c>
      <c r="B676" t="str">
        <f>[1]salary_data_cleaned!B676</f>
        <v>$72K-$121K (Glassdoor est.)</v>
      </c>
      <c r="C676" s="1" t="str">
        <f>[1]salary_data_cleaned!C676</f>
        <v>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v>
      </c>
      <c r="D676">
        <f>[1]salary_data_cleaned!D676</f>
        <v>3.4</v>
      </c>
      <c r="E676" s="1" t="str">
        <f>[1]salary_data_cleaned!E676</f>
        <v>CompQsoft
3.4</v>
      </c>
      <c r="F676" t="str">
        <f>[1]salary_data_cleaned!F676</f>
        <v>Washington, DC</v>
      </c>
      <c r="G676" t="str">
        <f>[1]salary_data_cleaned!G676</f>
        <v>Houston, TX</v>
      </c>
      <c r="H676" t="str">
        <f>[1]salary_data_cleaned!H676</f>
        <v>51 to 200 employees</v>
      </c>
      <c r="I676">
        <f>[1]salary_data_cleaned!I676</f>
        <v>1997</v>
      </c>
      <c r="J676" t="str">
        <f>[1]salary_data_cleaned!J676</f>
        <v>Company - Private</v>
      </c>
      <c r="K676" t="str">
        <f>[1]salary_data_cleaned!K676</f>
        <v>Consulting</v>
      </c>
      <c r="L676" t="str">
        <f>[1]salary_data_cleaned!L676</f>
        <v>Business Services</v>
      </c>
      <c r="M676" t="str">
        <f>[1]salary_data_cleaned!M676</f>
        <v>$10 to $25 million (USD)</v>
      </c>
      <c r="N676">
        <f>[1]salary_data_cleaned!N676</f>
        <v>-1</v>
      </c>
      <c r="O676">
        <f>[1]salary_data_cleaned!O676</f>
        <v>0</v>
      </c>
      <c r="P676">
        <f>[1]salary_data_cleaned!P676</f>
        <v>0</v>
      </c>
      <c r="Q676">
        <f>[1]salary_data_cleaned!Q676</f>
        <v>72</v>
      </c>
      <c r="R676">
        <f>[1]salary_data_cleaned!R676</f>
        <v>121</v>
      </c>
      <c r="S676">
        <f>[1]salary_data_cleaned!S676</f>
        <v>96.5</v>
      </c>
      <c r="T676" s="1" t="str">
        <f>[1]salary_data_cleaned!T676</f>
        <v xml:space="preserve">CompQsoft
</v>
      </c>
      <c r="U676" t="str">
        <f>[1]salary_data_cleaned!U676</f>
        <v xml:space="preserve"> DC</v>
      </c>
      <c r="V676">
        <f>[1]salary_data_cleaned!V676</f>
        <v>0</v>
      </c>
      <c r="W676">
        <f>[1]salary_data_cleaned!W676</f>
        <v>23</v>
      </c>
      <c r="X676">
        <f>[1]salary_data_cleaned!X676</f>
        <v>1</v>
      </c>
      <c r="Y676">
        <f>[1]salary_data_cleaned!Y676</f>
        <v>0</v>
      </c>
      <c r="Z676">
        <f>[1]salary_data_cleaned!Z676</f>
        <v>0</v>
      </c>
      <c r="AA676">
        <f>[1]salary_data_cleaned!AA676</f>
        <v>0</v>
      </c>
      <c r="AB676">
        <f>[1]salary_data_cleaned!AB676</f>
        <v>0</v>
      </c>
    </row>
    <row r="677" spans="1:28" ht="409.6" x14ac:dyDescent="0.3">
      <c r="A677" t="str">
        <f>[1]salary_data_cleaned!A677</f>
        <v>Scientist, Bacteriology</v>
      </c>
      <c r="B677" t="str">
        <f>[1]salary_data_cleaned!B677</f>
        <v>$74K-$149K (Glassdoor est.)</v>
      </c>
      <c r="C677" s="1" t="str">
        <f>[1]salary_data_cleaned!C677</f>
        <v>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v>
      </c>
      <c r="D677">
        <f>[1]salary_data_cleaned!D677</f>
        <v>2.1</v>
      </c>
      <c r="E677" s="1" t="str">
        <f>[1]salary_data_cleaned!E677</f>
        <v>Cerus Corporation
2.1</v>
      </c>
      <c r="F677" t="str">
        <f>[1]salary_data_cleaned!F677</f>
        <v>Concord, CA</v>
      </c>
      <c r="G677" t="str">
        <f>[1]salary_data_cleaned!G677</f>
        <v>Concord, CA</v>
      </c>
      <c r="H677" t="str">
        <f>[1]salary_data_cleaned!H677</f>
        <v>201 to 500 employees</v>
      </c>
      <c r="I677">
        <f>[1]salary_data_cleaned!I677</f>
        <v>-1</v>
      </c>
      <c r="J677" t="str">
        <f>[1]salary_data_cleaned!J677</f>
        <v>Company - Public</v>
      </c>
      <c r="K677" t="str">
        <f>[1]salary_data_cleaned!K677</f>
        <v>Biotech &amp; Pharmaceuticals</v>
      </c>
      <c r="L677" t="str">
        <f>[1]salary_data_cleaned!L677</f>
        <v>Biotech &amp; Pharmaceuticals</v>
      </c>
      <c r="M677" t="str">
        <f>[1]salary_data_cleaned!M677</f>
        <v>$25 to $50 million (USD)</v>
      </c>
      <c r="N677">
        <f>[1]salary_data_cleaned!N677</f>
        <v>-1</v>
      </c>
      <c r="O677">
        <f>[1]salary_data_cleaned!O677</f>
        <v>0</v>
      </c>
      <c r="P677">
        <f>[1]salary_data_cleaned!P677</f>
        <v>0</v>
      </c>
      <c r="Q677">
        <f>[1]salary_data_cleaned!Q677</f>
        <v>74</v>
      </c>
      <c r="R677">
        <f>[1]salary_data_cleaned!R677</f>
        <v>149</v>
      </c>
      <c r="S677">
        <f>[1]salary_data_cleaned!S677</f>
        <v>111.5</v>
      </c>
      <c r="T677" s="1" t="str">
        <f>[1]salary_data_cleaned!T677</f>
        <v xml:space="preserve">Cerus Corporation
</v>
      </c>
      <c r="U677" t="str">
        <f>[1]salary_data_cleaned!U677</f>
        <v xml:space="preserve"> CA</v>
      </c>
      <c r="V677">
        <f>[1]salary_data_cleaned!V677</f>
        <v>1</v>
      </c>
      <c r="W677">
        <f>[1]salary_data_cleaned!W677</f>
        <v>-1</v>
      </c>
      <c r="X677">
        <f>[1]salary_data_cleaned!X677</f>
        <v>0</v>
      </c>
      <c r="Y677">
        <f>[1]salary_data_cleaned!Y677</f>
        <v>0</v>
      </c>
      <c r="Z677">
        <f>[1]salary_data_cleaned!Z677</f>
        <v>0</v>
      </c>
      <c r="AA677">
        <f>[1]salary_data_cleaned!AA677</f>
        <v>0</v>
      </c>
      <c r="AB677">
        <f>[1]salary_data_cleaned!AB677</f>
        <v>1</v>
      </c>
    </row>
    <row r="678" spans="1:28" ht="409.6" x14ac:dyDescent="0.3">
      <c r="A678" t="str">
        <f>[1]salary_data_cleaned!A678</f>
        <v>Associate Director, Platform and DevOps- Data Engineering and Aritifical Intelligence</v>
      </c>
      <c r="B678" t="str">
        <f>[1]salary_data_cleaned!B678</f>
        <v>$113K-$196K (Glassdoor est.)</v>
      </c>
      <c r="C678" s="1" t="str">
        <f>[1]salary_data_cleaned!C678</f>
        <v>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v>
      </c>
      <c r="D678">
        <f>[1]salary_data_cleaned!D678</f>
        <v>3.7</v>
      </c>
      <c r="E678" s="1" t="str">
        <f>[1]salary_data_cleaned!E678</f>
        <v>Takeda Pharmaceuticals
3.7</v>
      </c>
      <c r="F678" t="str">
        <f>[1]salary_data_cleaned!F678</f>
        <v>Cambridge, MA</v>
      </c>
      <c r="G678" t="str">
        <f>[1]salary_data_cleaned!G678</f>
        <v>OSAKA, Japan</v>
      </c>
      <c r="H678" t="str">
        <f>[1]salary_data_cleaned!H678</f>
        <v>10000+ employees</v>
      </c>
      <c r="I678">
        <f>[1]salary_data_cleaned!I678</f>
        <v>1781</v>
      </c>
      <c r="J678" t="str">
        <f>[1]salary_data_cleaned!J678</f>
        <v>Company - Public</v>
      </c>
      <c r="K678" t="str">
        <f>[1]salary_data_cleaned!K678</f>
        <v>Biotech &amp; Pharmaceuticals</v>
      </c>
      <c r="L678" t="str">
        <f>[1]salary_data_cleaned!L678</f>
        <v>Biotech &amp; Pharmaceuticals</v>
      </c>
      <c r="M678" t="str">
        <f>[1]salary_data_cleaned!M678</f>
        <v>$10+ billion (USD)</v>
      </c>
      <c r="N678" t="str">
        <f>[1]salary_data_cleaned!N678</f>
        <v>Novartis, Baxter, Pfizer</v>
      </c>
      <c r="O678">
        <f>[1]salary_data_cleaned!O678</f>
        <v>0</v>
      </c>
      <c r="P678">
        <f>[1]salary_data_cleaned!P678</f>
        <v>0</v>
      </c>
      <c r="Q678">
        <f>[1]salary_data_cleaned!Q678</f>
        <v>113</v>
      </c>
      <c r="R678">
        <f>[1]salary_data_cleaned!R678</f>
        <v>196</v>
      </c>
      <c r="S678">
        <f>[1]salary_data_cleaned!S678</f>
        <v>154.5</v>
      </c>
      <c r="T678" s="1" t="str">
        <f>[1]salary_data_cleaned!T678</f>
        <v xml:space="preserve">Takeda Pharmaceuticals
</v>
      </c>
      <c r="U678" t="str">
        <f>[1]salary_data_cleaned!U678</f>
        <v xml:space="preserve"> MA</v>
      </c>
      <c r="V678">
        <f>[1]salary_data_cleaned!V678</f>
        <v>0</v>
      </c>
      <c r="W678">
        <f>[1]salary_data_cleaned!W678</f>
        <v>239</v>
      </c>
      <c r="X678">
        <f>[1]salary_data_cleaned!X678</f>
        <v>0</v>
      </c>
      <c r="Y678">
        <f>[1]salary_data_cleaned!Y678</f>
        <v>0</v>
      </c>
      <c r="Z678">
        <f>[1]salary_data_cleaned!Z678</f>
        <v>1</v>
      </c>
      <c r="AA678">
        <f>[1]salary_data_cleaned!AA678</f>
        <v>1</v>
      </c>
      <c r="AB678">
        <f>[1]salary_data_cleaned!AB678</f>
        <v>1</v>
      </c>
    </row>
    <row r="679" spans="1:28" ht="409.6" x14ac:dyDescent="0.3">
      <c r="A679" t="str">
        <f>[1]salary_data_cleaned!A679</f>
        <v>Data Scientist</v>
      </c>
      <c r="B679" t="str">
        <f>[1]salary_data_cleaned!B679</f>
        <v>$69K-$121K (Glassdoor est.)</v>
      </c>
      <c r="C679" s="1" t="str">
        <f>[1]salary_data_cleaned!C679</f>
        <v>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v>
      </c>
      <c r="D679">
        <f>[1]salary_data_cleaned!D679</f>
        <v>3.4</v>
      </c>
      <c r="E679" s="1" t="str">
        <f>[1]salary_data_cleaned!E679</f>
        <v>Remedy BPCI Partners, LLC.
3.4</v>
      </c>
      <c r="F679" t="str">
        <f>[1]salary_data_cleaned!F679</f>
        <v>New York, NY</v>
      </c>
      <c r="G679" t="str">
        <f>[1]salary_data_cleaned!G679</f>
        <v>Norwalk, CT</v>
      </c>
      <c r="H679" t="str">
        <f>[1]salary_data_cleaned!H679</f>
        <v>201 to 500 employees</v>
      </c>
      <c r="I679">
        <f>[1]salary_data_cleaned!I679</f>
        <v>2011</v>
      </c>
      <c r="J679" t="str">
        <f>[1]salary_data_cleaned!J679</f>
        <v>Company - Private</v>
      </c>
      <c r="K679" t="str">
        <f>[1]salary_data_cleaned!K679</f>
        <v>Health Care Services &amp; Hospitals</v>
      </c>
      <c r="L679" t="str">
        <f>[1]salary_data_cleaned!L679</f>
        <v>Health Care</v>
      </c>
      <c r="M679" t="str">
        <f>[1]salary_data_cleaned!M679</f>
        <v>Unknown / Non-Applicable</v>
      </c>
      <c r="N679" t="str">
        <f>[1]salary_data_cleaned!N679</f>
        <v>Healthfirst (New York), naviHealth</v>
      </c>
      <c r="O679">
        <f>[1]salary_data_cleaned!O679</f>
        <v>0</v>
      </c>
      <c r="P679">
        <f>[1]salary_data_cleaned!P679</f>
        <v>0</v>
      </c>
      <c r="Q679">
        <f>[1]salary_data_cleaned!Q679</f>
        <v>69</v>
      </c>
      <c r="R679">
        <f>[1]salary_data_cleaned!R679</f>
        <v>121</v>
      </c>
      <c r="S679">
        <f>[1]salary_data_cleaned!S679</f>
        <v>95</v>
      </c>
      <c r="T679" s="1" t="str">
        <f>[1]salary_data_cleaned!T679</f>
        <v xml:space="preserve">Remedy BPCI Partners, LLC.
</v>
      </c>
      <c r="U679" t="str">
        <f>[1]salary_data_cleaned!U679</f>
        <v xml:space="preserve"> NY</v>
      </c>
      <c r="V679">
        <f>[1]salary_data_cleaned!V679</f>
        <v>0</v>
      </c>
      <c r="W679">
        <f>[1]salary_data_cleaned!W679</f>
        <v>9</v>
      </c>
      <c r="X679">
        <f>[1]salary_data_cleaned!X679</f>
        <v>1</v>
      </c>
      <c r="Y679">
        <f>[1]salary_data_cleaned!Y679</f>
        <v>0</v>
      </c>
      <c r="Z679">
        <f>[1]salary_data_cleaned!Z679</f>
        <v>1</v>
      </c>
      <c r="AA679">
        <f>[1]salary_data_cleaned!AA679</f>
        <v>1</v>
      </c>
      <c r="AB679">
        <f>[1]salary_data_cleaned!AB679</f>
        <v>0</v>
      </c>
    </row>
    <row r="680" spans="1:28" ht="409.6" x14ac:dyDescent="0.3">
      <c r="A680" t="str">
        <f>[1]salary_data_cleaned!A680</f>
        <v>Data Scientist</v>
      </c>
      <c r="B680" t="str">
        <f>[1]salary_data_cleaned!B680</f>
        <v>$71K-$124K (Glassdoor est.)</v>
      </c>
      <c r="C680" s="1" t="str">
        <f>[1]salary_data_cleaned!C680</f>
        <v>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v>
      </c>
      <c r="D680">
        <f>[1]salary_data_cleaned!D680</f>
        <v>4</v>
      </c>
      <c r="E680" s="1" t="str">
        <f>[1]salary_data_cleaned!E680</f>
        <v>Strategic Financial Solutions
4.0</v>
      </c>
      <c r="F680" t="str">
        <f>[1]salary_data_cleaned!F680</f>
        <v>New York, NY</v>
      </c>
      <c r="G680" t="str">
        <f>[1]salary_data_cleaned!G680</f>
        <v>New York, NY</v>
      </c>
      <c r="H680" t="str">
        <f>[1]salary_data_cleaned!H680</f>
        <v>501 to 1000 employees</v>
      </c>
      <c r="I680">
        <f>[1]salary_data_cleaned!I680</f>
        <v>2007</v>
      </c>
      <c r="J680" t="str">
        <f>[1]salary_data_cleaned!J680</f>
        <v>Company - Private</v>
      </c>
      <c r="K680" t="str">
        <f>[1]salary_data_cleaned!K680</f>
        <v>Consumer Product Rental</v>
      </c>
      <c r="L680" t="str">
        <f>[1]salary_data_cleaned!L680</f>
        <v>Consumer Services</v>
      </c>
      <c r="M680" t="str">
        <f>[1]salary_data_cleaned!M680</f>
        <v>Unknown / Non-Applicable</v>
      </c>
      <c r="N680" t="str">
        <f>[1]salary_data_cleaned!N680</f>
        <v>National Debt Relief, Freedom Financial Network</v>
      </c>
      <c r="O680">
        <f>[1]salary_data_cleaned!O680</f>
        <v>0</v>
      </c>
      <c r="P680">
        <f>[1]salary_data_cleaned!P680</f>
        <v>0</v>
      </c>
      <c r="Q680">
        <f>[1]salary_data_cleaned!Q680</f>
        <v>71</v>
      </c>
      <c r="R680">
        <f>[1]salary_data_cleaned!R680</f>
        <v>124</v>
      </c>
      <c r="S680">
        <f>[1]salary_data_cleaned!S680</f>
        <v>97.5</v>
      </c>
      <c r="T680" s="1" t="str">
        <f>[1]salary_data_cleaned!T680</f>
        <v xml:space="preserve">Strategic Financial Solutions
</v>
      </c>
      <c r="U680" t="str">
        <f>[1]salary_data_cleaned!U680</f>
        <v xml:space="preserve"> NY</v>
      </c>
      <c r="V680">
        <f>[1]salary_data_cleaned!V680</f>
        <v>1</v>
      </c>
      <c r="W680">
        <f>[1]salary_data_cleaned!W680</f>
        <v>13</v>
      </c>
      <c r="X680">
        <f>[1]salary_data_cleaned!X680</f>
        <v>1</v>
      </c>
      <c r="Y680">
        <f>[1]salary_data_cleaned!Y680</f>
        <v>0</v>
      </c>
      <c r="Z680">
        <f>[1]salary_data_cleaned!Z680</f>
        <v>0</v>
      </c>
      <c r="AA680">
        <f>[1]salary_data_cleaned!AA680</f>
        <v>0</v>
      </c>
      <c r="AB680">
        <f>[1]salary_data_cleaned!AB680</f>
        <v>1</v>
      </c>
    </row>
    <row r="681" spans="1:28" ht="409.6" x14ac:dyDescent="0.3">
      <c r="A681" t="str">
        <f>[1]salary_data_cleaned!A681</f>
        <v>Senior Data Scientist</v>
      </c>
      <c r="B681" t="str">
        <f>[1]salary_data_cleaned!B681</f>
        <v>$97K-$160K (Glassdoor est.)</v>
      </c>
      <c r="C681" s="1" t="str">
        <f>[1]salary_data_cleaned!C681</f>
        <v>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v>
      </c>
      <c r="D681">
        <f>[1]salary_data_cleaned!D681</f>
        <v>4.4000000000000004</v>
      </c>
      <c r="E681" s="1" t="str">
        <f>[1]salary_data_cleaned!E681</f>
        <v>Maven Wave Partners
4.4</v>
      </c>
      <c r="F681" t="str">
        <f>[1]salary_data_cleaned!F681</f>
        <v>Chicago, IL</v>
      </c>
      <c r="G681" t="str">
        <f>[1]salary_data_cleaned!G681</f>
        <v>Chicago, IL</v>
      </c>
      <c r="H681" t="str">
        <f>[1]salary_data_cleaned!H681</f>
        <v>201 to 500 employees</v>
      </c>
      <c r="I681">
        <f>[1]salary_data_cleaned!I681</f>
        <v>2008</v>
      </c>
      <c r="J681" t="str">
        <f>[1]salary_data_cleaned!J681</f>
        <v>Company - Private</v>
      </c>
      <c r="K681" t="str">
        <f>[1]salary_data_cleaned!K681</f>
        <v>Consulting</v>
      </c>
      <c r="L681" t="str">
        <f>[1]salary_data_cleaned!L681</f>
        <v>Business Services</v>
      </c>
      <c r="M681" t="str">
        <f>[1]salary_data_cleaned!M681</f>
        <v>$50 to $100 million (USD)</v>
      </c>
      <c r="N681">
        <f>[1]salary_data_cleaned!N681</f>
        <v>-1</v>
      </c>
      <c r="O681">
        <f>[1]salary_data_cleaned!O681</f>
        <v>0</v>
      </c>
      <c r="P681">
        <f>[1]salary_data_cleaned!P681</f>
        <v>0</v>
      </c>
      <c r="Q681">
        <f>[1]salary_data_cleaned!Q681</f>
        <v>97</v>
      </c>
      <c r="R681">
        <f>[1]salary_data_cleaned!R681</f>
        <v>160</v>
      </c>
      <c r="S681">
        <f>[1]salary_data_cleaned!S681</f>
        <v>128.5</v>
      </c>
      <c r="T681" s="1" t="str">
        <f>[1]salary_data_cleaned!T681</f>
        <v xml:space="preserve">Maven Wave Partners
</v>
      </c>
      <c r="U681" t="str">
        <f>[1]salary_data_cleaned!U681</f>
        <v xml:space="preserve"> IL</v>
      </c>
      <c r="V681">
        <f>[1]salary_data_cleaned!V681</f>
        <v>1</v>
      </c>
      <c r="W681">
        <f>[1]salary_data_cleaned!W681</f>
        <v>12</v>
      </c>
      <c r="X681">
        <f>[1]salary_data_cleaned!X681</f>
        <v>1</v>
      </c>
      <c r="Y681">
        <f>[1]salary_data_cleaned!Y681</f>
        <v>0</v>
      </c>
      <c r="Z681">
        <f>[1]salary_data_cleaned!Z681</f>
        <v>0</v>
      </c>
      <c r="AA681">
        <f>[1]salary_data_cleaned!AA681</f>
        <v>1</v>
      </c>
      <c r="AB681">
        <f>[1]salary_data_cleaned!AB681</f>
        <v>1</v>
      </c>
    </row>
    <row r="682" spans="1:28" ht="409.6" x14ac:dyDescent="0.3">
      <c r="A682" t="str">
        <f>[1]salary_data_cleaned!A682</f>
        <v>Senior Research Scientist-Machine Learning</v>
      </c>
      <c r="B682" t="str">
        <f>[1]salary_data_cleaned!B682</f>
        <v>$81K-$167K (Glassdoor est.)</v>
      </c>
      <c r="C682" s="1" t="str">
        <f>[1]salary_data_cleaned!C682</f>
        <v>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682">
        <f>[1]salary_data_cleaned!D682</f>
        <v>2.6</v>
      </c>
      <c r="E682" s="1" t="str">
        <f>[1]salary_data_cleaned!E682</f>
        <v>Software Engineering Institute
2.6</v>
      </c>
      <c r="F682" t="str">
        <f>[1]salary_data_cleaned!F682</f>
        <v>Pittsburgh, PA</v>
      </c>
      <c r="G682" t="str">
        <f>[1]salary_data_cleaned!G682</f>
        <v>Pittsburgh, PA</v>
      </c>
      <c r="H682" t="str">
        <f>[1]salary_data_cleaned!H682</f>
        <v>501 to 1000 employees</v>
      </c>
      <c r="I682">
        <f>[1]salary_data_cleaned!I682</f>
        <v>1984</v>
      </c>
      <c r="J682" t="str">
        <f>[1]salary_data_cleaned!J682</f>
        <v>College / University</v>
      </c>
      <c r="K682" t="str">
        <f>[1]salary_data_cleaned!K682</f>
        <v>Colleges &amp; Universities</v>
      </c>
      <c r="L682" t="str">
        <f>[1]salary_data_cleaned!L682</f>
        <v>Education</v>
      </c>
      <c r="M682" t="str">
        <f>[1]salary_data_cleaned!M682</f>
        <v>Unknown / Non-Applicable</v>
      </c>
      <c r="N682">
        <f>[1]salary_data_cleaned!N682</f>
        <v>-1</v>
      </c>
      <c r="O682">
        <f>[1]salary_data_cleaned!O682</f>
        <v>0</v>
      </c>
      <c r="P682">
        <f>[1]salary_data_cleaned!P682</f>
        <v>0</v>
      </c>
      <c r="Q682">
        <f>[1]salary_data_cleaned!Q682</f>
        <v>81</v>
      </c>
      <c r="R682">
        <f>[1]salary_data_cleaned!R682</f>
        <v>167</v>
      </c>
      <c r="S682">
        <f>[1]salary_data_cleaned!S682</f>
        <v>124</v>
      </c>
      <c r="T682" s="1" t="str">
        <f>[1]salary_data_cleaned!T682</f>
        <v xml:space="preserve">Software Engineering Institute
</v>
      </c>
      <c r="U682" t="str">
        <f>[1]salary_data_cleaned!U682</f>
        <v xml:space="preserve"> PA</v>
      </c>
      <c r="V682">
        <f>[1]salary_data_cleaned!V682</f>
        <v>1</v>
      </c>
      <c r="W682">
        <f>[1]salary_data_cleaned!W682</f>
        <v>36</v>
      </c>
      <c r="X682">
        <f>[1]salary_data_cleaned!X682</f>
        <v>0</v>
      </c>
      <c r="Y682">
        <f>[1]salary_data_cleaned!Y682</f>
        <v>0</v>
      </c>
      <c r="Z682">
        <f>[1]salary_data_cleaned!Z682</f>
        <v>0</v>
      </c>
      <c r="AA682">
        <f>[1]salary_data_cleaned!AA682</f>
        <v>0</v>
      </c>
      <c r="AB682">
        <f>[1]salary_data_cleaned!AB682</f>
        <v>0</v>
      </c>
    </row>
    <row r="683" spans="1:28" ht="409.6" x14ac:dyDescent="0.3">
      <c r="A683" t="str">
        <f>[1]salary_data_cleaned!A683</f>
        <v>Principal Data Scientist</v>
      </c>
      <c r="B683" t="str">
        <f>[1]salary_data_cleaned!B683</f>
        <v>$150K-$238K (Glassdoor est.)</v>
      </c>
      <c r="C683" s="1" t="str">
        <f>[1]salary_data_cleaned!C683</f>
        <v>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v>
      </c>
      <c r="D683">
        <f>[1]salary_data_cleaned!D683</f>
        <v>3.2</v>
      </c>
      <c r="E683" s="1" t="str">
        <f>[1]salary_data_cleaned!E683</f>
        <v>The Climate Corporation
3.2</v>
      </c>
      <c r="F683" t="str">
        <f>[1]salary_data_cleaned!F683</f>
        <v>San Francisco, CA</v>
      </c>
      <c r="G683" t="str">
        <f>[1]salary_data_cleaned!G683</f>
        <v>San Francisco, CA</v>
      </c>
      <c r="H683" t="str">
        <f>[1]salary_data_cleaned!H683</f>
        <v>501 to 1000 employees</v>
      </c>
      <c r="I683">
        <f>[1]salary_data_cleaned!I683</f>
        <v>2006</v>
      </c>
      <c r="J683" t="str">
        <f>[1]salary_data_cleaned!J683</f>
        <v>Subsidiary or Business Segment</v>
      </c>
      <c r="K683" t="str">
        <f>[1]salary_data_cleaned!K683</f>
        <v>Enterprise Software &amp; Network Solutions</v>
      </c>
      <c r="L683" t="str">
        <f>[1]salary_data_cleaned!L683</f>
        <v>Information Technology</v>
      </c>
      <c r="M683" t="str">
        <f>[1]salary_data_cleaned!M683</f>
        <v>Unknown / Non-Applicable</v>
      </c>
      <c r="N683" t="str">
        <f>[1]salary_data_cleaned!N683</f>
        <v>Granular, Intuit, John Deere</v>
      </c>
      <c r="O683">
        <f>[1]salary_data_cleaned!O683</f>
        <v>0</v>
      </c>
      <c r="P683">
        <f>[1]salary_data_cleaned!P683</f>
        <v>0</v>
      </c>
      <c r="Q683">
        <f>[1]salary_data_cleaned!Q683</f>
        <v>150</v>
      </c>
      <c r="R683">
        <f>[1]salary_data_cleaned!R683</f>
        <v>238</v>
      </c>
      <c r="S683">
        <f>[1]salary_data_cleaned!S683</f>
        <v>194</v>
      </c>
      <c r="T683" s="1" t="str">
        <f>[1]salary_data_cleaned!T683</f>
        <v xml:space="preserve">The Climate Corporation
</v>
      </c>
      <c r="U683" t="str">
        <f>[1]salary_data_cleaned!U683</f>
        <v xml:space="preserve"> CA</v>
      </c>
      <c r="V683">
        <f>[1]salary_data_cleaned!V683</f>
        <v>1</v>
      </c>
      <c r="W683">
        <f>[1]salary_data_cleaned!W683</f>
        <v>14</v>
      </c>
      <c r="X683">
        <f>[1]salary_data_cleaned!X683</f>
        <v>0</v>
      </c>
      <c r="Y683">
        <f>[1]salary_data_cleaned!Y683</f>
        <v>0</v>
      </c>
      <c r="Z683">
        <f>[1]salary_data_cleaned!Z683</f>
        <v>0</v>
      </c>
      <c r="AA683">
        <f>[1]salary_data_cleaned!AA683</f>
        <v>1</v>
      </c>
      <c r="AB683">
        <f>[1]salary_data_cleaned!AB683</f>
        <v>1</v>
      </c>
    </row>
    <row r="684" spans="1:28" ht="409.6" x14ac:dyDescent="0.3">
      <c r="A684" t="str">
        <f>[1]salary_data_cleaned!A684</f>
        <v>Clinical Laboratory Scientist</v>
      </c>
      <c r="B684" t="str">
        <f>[1]salary_data_cleaned!B684</f>
        <v>$24-$39 Per Hour(Glassdoor est.)</v>
      </c>
      <c r="C684" s="1" t="str">
        <f>[1]salary_data_cleaned!C684</f>
        <v>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v>
      </c>
      <c r="D684">
        <f>[1]salary_data_cleaned!D684</f>
        <v>3.7</v>
      </c>
      <c r="E684" s="1" t="str">
        <f>[1]salary_data_cleaned!E684</f>
        <v>Vail Health
3.7</v>
      </c>
      <c r="F684" t="str">
        <f>[1]salary_data_cleaned!F684</f>
        <v>Vail, CO</v>
      </c>
      <c r="G684" t="str">
        <f>[1]salary_data_cleaned!G684</f>
        <v>Vail, CO</v>
      </c>
      <c r="H684" t="str">
        <f>[1]salary_data_cleaned!H684</f>
        <v>501 to 1000 employees</v>
      </c>
      <c r="I684">
        <f>[1]salary_data_cleaned!I684</f>
        <v>1966</v>
      </c>
      <c r="J684" t="str">
        <f>[1]salary_data_cleaned!J684</f>
        <v>Hospital</v>
      </c>
      <c r="K684" t="str">
        <f>[1]salary_data_cleaned!K684</f>
        <v>Health Care Services &amp; Hospitals</v>
      </c>
      <c r="L684" t="str">
        <f>[1]salary_data_cleaned!L684</f>
        <v>Health Care</v>
      </c>
      <c r="M684" t="str">
        <f>[1]salary_data_cleaned!M684</f>
        <v>$100 to $500 million (USD)</v>
      </c>
      <c r="N684">
        <f>[1]salary_data_cleaned!N684</f>
        <v>-1</v>
      </c>
      <c r="O684">
        <f>[1]salary_data_cleaned!O684</f>
        <v>1</v>
      </c>
      <c r="P684">
        <f>[1]salary_data_cleaned!P684</f>
        <v>0</v>
      </c>
      <c r="Q684">
        <f>[1]salary_data_cleaned!Q684</f>
        <v>24</v>
      </c>
      <c r="R684">
        <f>[1]salary_data_cleaned!R684</f>
        <v>39</v>
      </c>
      <c r="S684">
        <f>[1]salary_data_cleaned!S684</f>
        <v>31.5</v>
      </c>
      <c r="T684" s="1" t="str">
        <f>[1]salary_data_cleaned!T684</f>
        <v xml:space="preserve">Vail Health
</v>
      </c>
      <c r="U684" t="str">
        <f>[1]salary_data_cleaned!U684</f>
        <v xml:space="preserve"> CO</v>
      </c>
      <c r="V684">
        <f>[1]salary_data_cleaned!V684</f>
        <v>1</v>
      </c>
      <c r="W684">
        <f>[1]salary_data_cleaned!W684</f>
        <v>54</v>
      </c>
      <c r="X684">
        <f>[1]salary_data_cleaned!X684</f>
        <v>0</v>
      </c>
      <c r="Y684">
        <f>[1]salary_data_cleaned!Y684</f>
        <v>0</v>
      </c>
      <c r="Z684">
        <f>[1]salary_data_cleaned!Z684</f>
        <v>0</v>
      </c>
      <c r="AA684">
        <f>[1]salary_data_cleaned!AA684</f>
        <v>0</v>
      </c>
      <c r="AB684">
        <f>[1]salary_data_cleaned!AB684</f>
        <v>0</v>
      </c>
    </row>
    <row r="685" spans="1:28" ht="409.6" x14ac:dyDescent="0.3">
      <c r="A685" t="str">
        <f>[1]salary_data_cleaned!A685</f>
        <v>Data Analyst 1, full-time contract worker for up to 12 months</v>
      </c>
      <c r="B685" t="str">
        <f>[1]salary_data_cleaned!B685</f>
        <v>$35K-$65K (Glassdoor est.)</v>
      </c>
      <c r="C685" s="1" t="str">
        <f>[1]salary_data_cleaned!C685</f>
        <v>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v>
      </c>
      <c r="D685">
        <f>[1]salary_data_cleaned!D685</f>
        <v>4.2</v>
      </c>
      <c r="E685" s="1" t="str">
        <f>[1]salary_data_cleaned!E685</f>
        <v>The Church of Jesus Christ of Latter-day Saints
4.2</v>
      </c>
      <c r="F685" t="str">
        <f>[1]salary_data_cleaned!F685</f>
        <v>Salt Lake City, UT</v>
      </c>
      <c r="G685" t="str">
        <f>[1]salary_data_cleaned!G685</f>
        <v>Salt Lake City, UT</v>
      </c>
      <c r="H685" t="str">
        <f>[1]salary_data_cleaned!H685</f>
        <v>10000+ employees</v>
      </c>
      <c r="I685">
        <f>[1]salary_data_cleaned!I685</f>
        <v>-1</v>
      </c>
      <c r="J685" t="str">
        <f>[1]salary_data_cleaned!J685</f>
        <v>Nonprofit Organization</v>
      </c>
      <c r="K685" t="str">
        <f>[1]salary_data_cleaned!K685</f>
        <v>Religious Organizations</v>
      </c>
      <c r="L685" t="str">
        <f>[1]salary_data_cleaned!L685</f>
        <v>Non-Profit</v>
      </c>
      <c r="M685" t="str">
        <f>[1]salary_data_cleaned!M685</f>
        <v>Unknown / Non-Applicable</v>
      </c>
      <c r="N685">
        <f>[1]salary_data_cleaned!N685</f>
        <v>-1</v>
      </c>
      <c r="O685">
        <f>[1]salary_data_cleaned!O685</f>
        <v>0</v>
      </c>
      <c r="P685">
        <f>[1]salary_data_cleaned!P685</f>
        <v>0</v>
      </c>
      <c r="Q685">
        <f>[1]salary_data_cleaned!Q685</f>
        <v>35</v>
      </c>
      <c r="R685">
        <f>[1]salary_data_cleaned!R685</f>
        <v>65</v>
      </c>
      <c r="S685">
        <f>[1]salary_data_cleaned!S685</f>
        <v>50</v>
      </c>
      <c r="T685" s="1" t="str">
        <f>[1]salary_data_cleaned!T685</f>
        <v xml:space="preserve">The Church of Jesus Christ of Latter-day Saints
</v>
      </c>
      <c r="U685" t="str">
        <f>[1]salary_data_cleaned!U685</f>
        <v xml:space="preserve"> UT</v>
      </c>
      <c r="V685">
        <f>[1]salary_data_cleaned!V685</f>
        <v>1</v>
      </c>
      <c r="W685">
        <f>[1]salary_data_cleaned!W685</f>
        <v>-1</v>
      </c>
      <c r="X685">
        <f>[1]salary_data_cleaned!X685</f>
        <v>0</v>
      </c>
      <c r="Y685">
        <f>[1]salary_data_cleaned!Y685</f>
        <v>0</v>
      </c>
      <c r="Z685">
        <f>[1]salary_data_cleaned!Z685</f>
        <v>0</v>
      </c>
      <c r="AA685">
        <f>[1]salary_data_cleaned!AA685</f>
        <v>1</v>
      </c>
      <c r="AB685">
        <f>[1]salary_data_cleaned!AB685</f>
        <v>1</v>
      </c>
    </row>
    <row r="686" spans="1:28" ht="409.6" x14ac:dyDescent="0.3">
      <c r="A686" t="str">
        <f>[1]salary_data_cleaned!A686</f>
        <v>Data Scientist</v>
      </c>
      <c r="B686" t="str">
        <f>[1]salary_data_cleaned!B686</f>
        <v>$77K-$132K (Glassdoor est.)</v>
      </c>
      <c r="C686" s="1" t="str">
        <f>[1]salary_data_cleaned!C686</f>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v>
      </c>
      <c r="D686">
        <f>[1]salary_data_cleaned!D686</f>
        <v>3.5</v>
      </c>
      <c r="E686" s="1" t="str">
        <f>[1]salary_data_cleaned!E686</f>
        <v>Crossix Solutions
3.5</v>
      </c>
      <c r="F686" t="str">
        <f>[1]salary_data_cleaned!F686</f>
        <v>New York, NY</v>
      </c>
      <c r="G686" t="str">
        <f>[1]salary_data_cleaned!G686</f>
        <v>New York, NY</v>
      </c>
      <c r="H686" t="str">
        <f>[1]salary_data_cleaned!H686</f>
        <v>201 to 500 employees</v>
      </c>
      <c r="I686">
        <f>[1]salary_data_cleaned!I686</f>
        <v>2005</v>
      </c>
      <c r="J686" t="str">
        <f>[1]salary_data_cleaned!J686</f>
        <v>Company - Public</v>
      </c>
      <c r="K686" t="str">
        <f>[1]salary_data_cleaned!K686</f>
        <v>Advertising &amp; Marketing</v>
      </c>
      <c r="L686" t="str">
        <f>[1]salary_data_cleaned!L686</f>
        <v>Business Services</v>
      </c>
      <c r="M686" t="str">
        <f>[1]salary_data_cleaned!M686</f>
        <v>Unknown / Non-Applicable</v>
      </c>
      <c r="N686">
        <f>[1]salary_data_cleaned!N686</f>
        <v>-1</v>
      </c>
      <c r="O686">
        <f>[1]salary_data_cleaned!O686</f>
        <v>0</v>
      </c>
      <c r="P686">
        <f>[1]salary_data_cleaned!P686</f>
        <v>0</v>
      </c>
      <c r="Q686">
        <f>[1]salary_data_cleaned!Q686</f>
        <v>77</v>
      </c>
      <c r="R686">
        <f>[1]salary_data_cleaned!R686</f>
        <v>132</v>
      </c>
      <c r="S686">
        <f>[1]salary_data_cleaned!S686</f>
        <v>104.5</v>
      </c>
      <c r="T686" s="1" t="str">
        <f>[1]salary_data_cleaned!T686</f>
        <v xml:space="preserve">Crossix Solutions
</v>
      </c>
      <c r="U686" t="str">
        <f>[1]salary_data_cleaned!U686</f>
        <v xml:space="preserve"> NY</v>
      </c>
      <c r="V686">
        <f>[1]salary_data_cleaned!V686</f>
        <v>1</v>
      </c>
      <c r="W686">
        <f>[1]salary_data_cleaned!W686</f>
        <v>15</v>
      </c>
      <c r="X686">
        <f>[1]salary_data_cleaned!X686</f>
        <v>1</v>
      </c>
      <c r="Y686">
        <f>[1]salary_data_cleaned!Y686</f>
        <v>0</v>
      </c>
      <c r="Z686">
        <f>[1]salary_data_cleaned!Z686</f>
        <v>1</v>
      </c>
      <c r="AA686">
        <f>[1]salary_data_cleaned!AA686</f>
        <v>1</v>
      </c>
      <c r="AB686">
        <f>[1]salary_data_cleaned!AB686</f>
        <v>1</v>
      </c>
    </row>
    <row r="687" spans="1:28" ht="57.6" x14ac:dyDescent="0.3">
      <c r="A687" t="str">
        <f>[1]salary_data_cleaned!A687</f>
        <v>Data Scientist</v>
      </c>
      <c r="B687" t="str">
        <f>[1]salary_data_cleaned!B687</f>
        <v>$51K-$88K (Glassdoor est.)</v>
      </c>
      <c r="C687" t="str">
        <f>[1]salary_data_cleaned!C687</f>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v>
      </c>
      <c r="D687">
        <f>[1]salary_data_cleaned!D687</f>
        <v>4.3</v>
      </c>
      <c r="E687" s="1" t="str">
        <f>[1]salary_data_cleaned!E687</f>
        <v>Solugenix Corporation
4.3</v>
      </c>
      <c r="F687" t="str">
        <f>[1]salary_data_cleaned!F687</f>
        <v>Phoenix, AZ</v>
      </c>
      <c r="G687" t="str">
        <f>[1]salary_data_cleaned!G687</f>
        <v>Brea, CA</v>
      </c>
      <c r="H687" t="str">
        <f>[1]salary_data_cleaned!H687</f>
        <v>201 to 500 employees</v>
      </c>
      <c r="I687">
        <f>[1]salary_data_cleaned!I687</f>
        <v>1969</v>
      </c>
      <c r="J687" t="str">
        <f>[1]salary_data_cleaned!J687</f>
        <v>Company - Private</v>
      </c>
      <c r="K687" t="str">
        <f>[1]salary_data_cleaned!K687</f>
        <v>IT Services</v>
      </c>
      <c r="L687" t="str">
        <f>[1]salary_data_cleaned!L687</f>
        <v>Information Technology</v>
      </c>
      <c r="M687" t="str">
        <f>[1]salary_data_cleaned!M687</f>
        <v>$50 to $100 million (USD)</v>
      </c>
      <c r="N687">
        <f>[1]salary_data_cleaned!N687</f>
        <v>-1</v>
      </c>
      <c r="O687">
        <f>[1]salary_data_cleaned!O687</f>
        <v>0</v>
      </c>
      <c r="P687">
        <f>[1]salary_data_cleaned!P687</f>
        <v>0</v>
      </c>
      <c r="Q687">
        <f>[1]salary_data_cleaned!Q687</f>
        <v>51</v>
      </c>
      <c r="R687">
        <f>[1]salary_data_cleaned!R687</f>
        <v>88</v>
      </c>
      <c r="S687">
        <f>[1]salary_data_cleaned!S687</f>
        <v>69.5</v>
      </c>
      <c r="T687" s="1" t="str">
        <f>[1]salary_data_cleaned!T687</f>
        <v xml:space="preserve">Solugenix Corporation
</v>
      </c>
      <c r="U687" t="str">
        <f>[1]salary_data_cleaned!U687</f>
        <v xml:space="preserve"> AZ</v>
      </c>
      <c r="V687">
        <f>[1]salary_data_cleaned!V687</f>
        <v>0</v>
      </c>
      <c r="W687">
        <f>[1]salary_data_cleaned!W687</f>
        <v>51</v>
      </c>
      <c r="X687">
        <f>[1]salary_data_cleaned!X687</f>
        <v>1</v>
      </c>
      <c r="Y687">
        <f>[1]salary_data_cleaned!Y687</f>
        <v>0</v>
      </c>
      <c r="Z687">
        <f>[1]salary_data_cleaned!Z687</f>
        <v>0</v>
      </c>
      <c r="AA687">
        <f>[1]salary_data_cleaned!AA687</f>
        <v>0</v>
      </c>
      <c r="AB687">
        <f>[1]salary_data_cleaned!AB687</f>
        <v>1</v>
      </c>
    </row>
    <row r="688" spans="1:28" ht="409.6" x14ac:dyDescent="0.3">
      <c r="A688" t="str">
        <f>[1]salary_data_cleaned!A688</f>
        <v>Data Scientist</v>
      </c>
      <c r="B688" t="str">
        <f>[1]salary_data_cleaned!B688</f>
        <v>$101K-$141K (Glassdoor est.)</v>
      </c>
      <c r="C688" s="1" t="str">
        <f>[1]salary_data_cleaned!C688</f>
        <v>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v>
      </c>
      <c r="D688">
        <f>[1]salary_data_cleaned!D688</f>
        <v>2.6</v>
      </c>
      <c r="E688" s="1" t="str">
        <f>[1]salary_data_cleaned!E688</f>
        <v>West Coast University
2.6</v>
      </c>
      <c r="F688" t="str">
        <f>[1]salary_data_cleaned!F688</f>
        <v>Irvine, CA</v>
      </c>
      <c r="G688" t="str">
        <f>[1]salary_data_cleaned!G688</f>
        <v>Irvine, CA</v>
      </c>
      <c r="H688" t="str">
        <f>[1]salary_data_cleaned!H688</f>
        <v>10000+ employees</v>
      </c>
      <c r="I688">
        <f>[1]salary_data_cleaned!I688</f>
        <v>1997</v>
      </c>
      <c r="J688" t="str">
        <f>[1]salary_data_cleaned!J688</f>
        <v>Company - Private</v>
      </c>
      <c r="K688" t="str">
        <f>[1]salary_data_cleaned!K688</f>
        <v>Colleges &amp; Universities</v>
      </c>
      <c r="L688" t="str">
        <f>[1]salary_data_cleaned!L688</f>
        <v>Education</v>
      </c>
      <c r="M688" t="str">
        <f>[1]salary_data_cleaned!M688</f>
        <v>Unknown / Non-Applicable</v>
      </c>
      <c r="N688">
        <f>[1]salary_data_cleaned!N688</f>
        <v>-1</v>
      </c>
      <c r="O688">
        <f>[1]salary_data_cleaned!O688</f>
        <v>0</v>
      </c>
      <c r="P688">
        <f>[1]salary_data_cleaned!P688</f>
        <v>0</v>
      </c>
      <c r="Q688">
        <f>[1]salary_data_cleaned!Q688</f>
        <v>101</v>
      </c>
      <c r="R688">
        <f>[1]salary_data_cleaned!R688</f>
        <v>141</v>
      </c>
      <c r="S688">
        <f>[1]salary_data_cleaned!S688</f>
        <v>121</v>
      </c>
      <c r="T688" s="1" t="str">
        <f>[1]salary_data_cleaned!T688</f>
        <v xml:space="preserve">West Coast University
</v>
      </c>
      <c r="U688" t="str">
        <f>[1]salary_data_cleaned!U688</f>
        <v xml:space="preserve"> CA</v>
      </c>
      <c r="V688">
        <f>[1]salary_data_cleaned!V688</f>
        <v>1</v>
      </c>
      <c r="W688">
        <f>[1]salary_data_cleaned!W688</f>
        <v>23</v>
      </c>
      <c r="X688">
        <f>[1]salary_data_cleaned!X688</f>
        <v>1</v>
      </c>
      <c r="Y688">
        <f>[1]salary_data_cleaned!Y688</f>
        <v>0</v>
      </c>
      <c r="Z688">
        <f>[1]salary_data_cleaned!Z688</f>
        <v>0</v>
      </c>
      <c r="AA688">
        <f>[1]salary_data_cleaned!AA688</f>
        <v>0</v>
      </c>
      <c r="AB688">
        <f>[1]salary_data_cleaned!AB688</f>
        <v>0</v>
      </c>
    </row>
    <row r="689" spans="1:28" ht="409.6" x14ac:dyDescent="0.3">
      <c r="A689" t="str">
        <f>[1]salary_data_cleaned!A689</f>
        <v>Data Engineer - Consultant (Charlotte Based)</v>
      </c>
      <c r="B689" t="str">
        <f>[1]salary_data_cleaned!B689</f>
        <v>$59K-$112K (Glassdoor est.)</v>
      </c>
      <c r="C689" s="1" t="str">
        <f>[1]salary_data_cleaned!C689</f>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v>
      </c>
      <c r="D689">
        <f>[1]salary_data_cleaned!D689</f>
        <v>4.2</v>
      </c>
      <c r="E689" s="1" t="str">
        <f>[1]salary_data_cleaned!E689</f>
        <v>Clarity Insights
4.2</v>
      </c>
      <c r="F689" t="str">
        <f>[1]salary_data_cleaned!F689</f>
        <v>Charlotte, NC</v>
      </c>
      <c r="G689" t="str">
        <f>[1]salary_data_cleaned!G689</f>
        <v>Chicago, IL</v>
      </c>
      <c r="H689" t="str">
        <f>[1]salary_data_cleaned!H689</f>
        <v>201 to 500 employees</v>
      </c>
      <c r="I689">
        <f>[1]salary_data_cleaned!I689</f>
        <v>2008</v>
      </c>
      <c r="J689" t="str">
        <f>[1]salary_data_cleaned!J689</f>
        <v>Company - Private</v>
      </c>
      <c r="K689" t="str">
        <f>[1]salary_data_cleaned!K689</f>
        <v>IT Services</v>
      </c>
      <c r="L689" t="str">
        <f>[1]salary_data_cleaned!L689</f>
        <v>Information Technology</v>
      </c>
      <c r="M689" t="str">
        <f>[1]salary_data_cleaned!M689</f>
        <v>Unknown / Non-Applicable</v>
      </c>
      <c r="N689">
        <f>[1]salary_data_cleaned!N689</f>
        <v>-1</v>
      </c>
      <c r="O689">
        <f>[1]salary_data_cleaned!O689</f>
        <v>0</v>
      </c>
      <c r="P689">
        <f>[1]salary_data_cleaned!P689</f>
        <v>0</v>
      </c>
      <c r="Q689">
        <f>[1]salary_data_cleaned!Q689</f>
        <v>59</v>
      </c>
      <c r="R689">
        <f>[1]salary_data_cleaned!R689</f>
        <v>112</v>
      </c>
      <c r="S689">
        <f>[1]salary_data_cleaned!S689</f>
        <v>85.5</v>
      </c>
      <c r="T689" s="1" t="str">
        <f>[1]salary_data_cleaned!T689</f>
        <v xml:space="preserve">Clarity Insights
</v>
      </c>
      <c r="U689" t="str">
        <f>[1]salary_data_cleaned!U689</f>
        <v xml:space="preserve"> NC</v>
      </c>
      <c r="V689">
        <f>[1]salary_data_cleaned!V689</f>
        <v>0</v>
      </c>
      <c r="W689">
        <f>[1]salary_data_cleaned!W689</f>
        <v>12</v>
      </c>
      <c r="X689">
        <f>[1]salary_data_cleaned!X689</f>
        <v>1</v>
      </c>
      <c r="Y689">
        <f>[1]salary_data_cleaned!Y689</f>
        <v>0</v>
      </c>
      <c r="Z689">
        <f>[1]salary_data_cleaned!Z689</f>
        <v>0</v>
      </c>
      <c r="AA689">
        <f>[1]salary_data_cleaned!AA689</f>
        <v>0</v>
      </c>
      <c r="AB689">
        <f>[1]salary_data_cleaned!AB689</f>
        <v>1</v>
      </c>
    </row>
    <row r="690" spans="1:28" ht="409.6" x14ac:dyDescent="0.3">
      <c r="A690" t="str">
        <f>[1]salary_data_cleaned!A690</f>
        <v>Data Engineer</v>
      </c>
      <c r="B690" t="str">
        <f>[1]salary_data_cleaned!B690</f>
        <v>$79K-$147K (Glassdoor est.)</v>
      </c>
      <c r="C690" s="1" t="str">
        <f>[1]salary_data_cleaned!C690</f>
        <v>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v>
      </c>
      <c r="D690">
        <f>[1]salary_data_cleaned!D690</f>
        <v>3.1</v>
      </c>
      <c r="E690" s="1" t="str">
        <f>[1]salary_data_cleaned!E690</f>
        <v>NCSOFT
3.1</v>
      </c>
      <c r="F690" t="str">
        <f>[1]salary_data_cleaned!F690</f>
        <v>Aliso Viejo, CA</v>
      </c>
      <c r="G690" t="str">
        <f>[1]salary_data_cleaned!G690</f>
        <v>Seoul, South Korea</v>
      </c>
      <c r="H690" t="str">
        <f>[1]salary_data_cleaned!H690</f>
        <v>1001 to 5000 employees</v>
      </c>
      <c r="I690">
        <f>[1]salary_data_cleaned!I690</f>
        <v>1997</v>
      </c>
      <c r="J690" t="str">
        <f>[1]salary_data_cleaned!J690</f>
        <v>Company - Public</v>
      </c>
      <c r="K690" t="str">
        <f>[1]salary_data_cleaned!K690</f>
        <v>Video Games</v>
      </c>
      <c r="L690" t="str">
        <f>[1]salary_data_cleaned!L690</f>
        <v>Media</v>
      </c>
      <c r="M690" t="str">
        <f>[1]salary_data_cleaned!M690</f>
        <v>$10+ billion (USD)</v>
      </c>
      <c r="N690" t="str">
        <f>[1]salary_data_cleaned!N690</f>
        <v>Blizzard Entertainment, Riot Games, Electronic Arts</v>
      </c>
      <c r="O690">
        <f>[1]salary_data_cleaned!O690</f>
        <v>0</v>
      </c>
      <c r="P690">
        <f>[1]salary_data_cleaned!P690</f>
        <v>0</v>
      </c>
      <c r="Q690">
        <f>[1]salary_data_cleaned!Q690</f>
        <v>79</v>
      </c>
      <c r="R690">
        <f>[1]salary_data_cleaned!R690</f>
        <v>147</v>
      </c>
      <c r="S690">
        <f>[1]salary_data_cleaned!S690</f>
        <v>113</v>
      </c>
      <c r="T690" s="1" t="str">
        <f>[1]salary_data_cleaned!T690</f>
        <v xml:space="preserve">NCSOFT
</v>
      </c>
      <c r="U690" t="str">
        <f>[1]salary_data_cleaned!U690</f>
        <v xml:space="preserve"> CA</v>
      </c>
      <c r="V690">
        <f>[1]salary_data_cleaned!V690</f>
        <v>0</v>
      </c>
      <c r="W690">
        <f>[1]salary_data_cleaned!W690</f>
        <v>23</v>
      </c>
      <c r="X690">
        <f>[1]salary_data_cleaned!X690</f>
        <v>1</v>
      </c>
      <c r="Y690">
        <f>[1]salary_data_cleaned!Y690</f>
        <v>0</v>
      </c>
      <c r="Z690">
        <f>[1]salary_data_cleaned!Z690</f>
        <v>1</v>
      </c>
      <c r="AA690">
        <f>[1]salary_data_cleaned!AA690</f>
        <v>1</v>
      </c>
      <c r="AB690">
        <f>[1]salary_data_cleaned!AB690</f>
        <v>1</v>
      </c>
    </row>
    <row r="691" spans="1:28" ht="409.6" x14ac:dyDescent="0.3">
      <c r="A691" t="str">
        <f>[1]salary_data_cleaned!A691</f>
        <v>Data Scientist (Warehouse Automation)</v>
      </c>
      <c r="B691" t="str">
        <f>[1]salary_data_cleaned!B691</f>
        <v>$79K-$127K (Glassdoor est.)</v>
      </c>
      <c r="C691" s="1" t="str">
        <f>[1]salary_data_cleaned!C691</f>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v>
      </c>
      <c r="D691">
        <f>[1]salary_data_cleaned!D691</f>
        <v>3.8</v>
      </c>
      <c r="E691" s="1" t="str">
        <f>[1]salary_data_cleaned!E691</f>
        <v>SoftBank Robotics
3.8</v>
      </c>
      <c r="F691" t="str">
        <f>[1]salary_data_cleaned!F691</f>
        <v>San Francisco, CA</v>
      </c>
      <c r="G691" t="str">
        <f>[1]salary_data_cleaned!G691</f>
        <v>Paris, France</v>
      </c>
      <c r="H691" t="str">
        <f>[1]salary_data_cleaned!H691</f>
        <v>201 to 500 employees</v>
      </c>
      <c r="I691">
        <f>[1]salary_data_cleaned!I691</f>
        <v>2005</v>
      </c>
      <c r="J691" t="str">
        <f>[1]salary_data_cleaned!J691</f>
        <v>Subsidiary or Business Segment</v>
      </c>
      <c r="K691" t="str">
        <f>[1]salary_data_cleaned!K691</f>
        <v>Consumer Products Manufacturing</v>
      </c>
      <c r="L691" t="str">
        <f>[1]salary_data_cleaned!L691</f>
        <v>Manufacturing</v>
      </c>
      <c r="M691" t="str">
        <f>[1]salary_data_cleaned!M691</f>
        <v>$25 to $50 million (USD)</v>
      </c>
      <c r="N691">
        <f>[1]salary_data_cleaned!N691</f>
        <v>-1</v>
      </c>
      <c r="O691">
        <f>[1]salary_data_cleaned!O691</f>
        <v>0</v>
      </c>
      <c r="P691">
        <f>[1]salary_data_cleaned!P691</f>
        <v>0</v>
      </c>
      <c r="Q691">
        <f>[1]salary_data_cleaned!Q691</f>
        <v>79</v>
      </c>
      <c r="R691">
        <f>[1]salary_data_cleaned!R691</f>
        <v>127</v>
      </c>
      <c r="S691">
        <f>[1]salary_data_cleaned!S691</f>
        <v>103</v>
      </c>
      <c r="T691" s="1" t="str">
        <f>[1]salary_data_cleaned!T691</f>
        <v xml:space="preserve">SoftBank Robotics
</v>
      </c>
      <c r="U691" t="str">
        <f>[1]salary_data_cleaned!U691</f>
        <v xml:space="preserve"> CA</v>
      </c>
      <c r="V691">
        <f>[1]salary_data_cleaned!V691</f>
        <v>0</v>
      </c>
      <c r="W691">
        <f>[1]salary_data_cleaned!W691</f>
        <v>15</v>
      </c>
      <c r="X691">
        <f>[1]salary_data_cleaned!X691</f>
        <v>1</v>
      </c>
      <c r="Y691">
        <f>[1]salary_data_cleaned!Y691</f>
        <v>0</v>
      </c>
      <c r="Z691">
        <f>[1]salary_data_cleaned!Z691</f>
        <v>0</v>
      </c>
      <c r="AA691">
        <f>[1]salary_data_cleaned!AA691</f>
        <v>1</v>
      </c>
      <c r="AB691">
        <f>[1]salary_data_cleaned!AB691</f>
        <v>0</v>
      </c>
    </row>
    <row r="692" spans="1:28" ht="409.6" x14ac:dyDescent="0.3">
      <c r="A692" t="str">
        <f>[1]salary_data_cleaned!A692</f>
        <v>Scientist, Immuno-Oncology</v>
      </c>
      <c r="B692" t="str">
        <f>[1]salary_data_cleaned!B692</f>
        <v>$62K-$119K (Glassdoor est.)</v>
      </c>
      <c r="C692" s="1" t="str">
        <f>[1]salary_data_cleaned!C692</f>
        <v>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v>
      </c>
      <c r="D692">
        <f>[1]salary_data_cleaned!D692</f>
        <v>3.9</v>
      </c>
      <c r="E692" s="1" t="str">
        <f>[1]salary_data_cleaned!E692</f>
        <v>GSK
3.9</v>
      </c>
      <c r="F692" t="str">
        <f>[1]salary_data_cleaned!F692</f>
        <v>Cambridge, MA</v>
      </c>
      <c r="G692" t="str">
        <f>[1]salary_data_cleaned!G692</f>
        <v>Brentford, United Kingdom</v>
      </c>
      <c r="H692" t="str">
        <f>[1]salary_data_cleaned!H692</f>
        <v>10000+ employees</v>
      </c>
      <c r="I692">
        <f>[1]salary_data_cleaned!I692</f>
        <v>1830</v>
      </c>
      <c r="J692" t="str">
        <f>[1]salary_data_cleaned!J692</f>
        <v>Company - Public</v>
      </c>
      <c r="K692" t="str">
        <f>[1]salary_data_cleaned!K692</f>
        <v>Biotech &amp; Pharmaceuticals</v>
      </c>
      <c r="L692" t="str">
        <f>[1]salary_data_cleaned!L692</f>
        <v>Biotech &amp; Pharmaceuticals</v>
      </c>
      <c r="M692" t="str">
        <f>[1]salary_data_cleaned!M692</f>
        <v>$10+ billion (USD)</v>
      </c>
      <c r="N692" t="str">
        <f>[1]salary_data_cleaned!N692</f>
        <v>Pfizer, AstraZeneca, Merck</v>
      </c>
      <c r="O692">
        <f>[1]salary_data_cleaned!O692</f>
        <v>0</v>
      </c>
      <c r="P692">
        <f>[1]salary_data_cleaned!P692</f>
        <v>0</v>
      </c>
      <c r="Q692">
        <f>[1]salary_data_cleaned!Q692</f>
        <v>62</v>
      </c>
      <c r="R692">
        <f>[1]salary_data_cleaned!R692</f>
        <v>119</v>
      </c>
      <c r="S692">
        <f>[1]salary_data_cleaned!S692</f>
        <v>90.5</v>
      </c>
      <c r="T692" s="1" t="str">
        <f>[1]salary_data_cleaned!T692</f>
        <v xml:space="preserve">GSK
</v>
      </c>
      <c r="U692" t="str">
        <f>[1]salary_data_cleaned!U692</f>
        <v xml:space="preserve"> MA</v>
      </c>
      <c r="V692">
        <f>[1]salary_data_cleaned!V692</f>
        <v>0</v>
      </c>
      <c r="W692">
        <f>[1]salary_data_cleaned!W692</f>
        <v>190</v>
      </c>
      <c r="X692">
        <f>[1]salary_data_cleaned!X692</f>
        <v>0</v>
      </c>
      <c r="Y692">
        <f>[1]salary_data_cleaned!Y692</f>
        <v>0</v>
      </c>
      <c r="Z692">
        <f>[1]salary_data_cleaned!Z692</f>
        <v>0</v>
      </c>
      <c r="AA692">
        <f>[1]salary_data_cleaned!AA692</f>
        <v>1</v>
      </c>
      <c r="AB692">
        <f>[1]salary_data_cleaned!AB692</f>
        <v>0</v>
      </c>
    </row>
    <row r="693" spans="1:28" ht="409.6" x14ac:dyDescent="0.3">
      <c r="A693" t="str">
        <f>[1]salary_data_cleaned!A693</f>
        <v>Senior Data Scientist</v>
      </c>
      <c r="B693" t="str">
        <f>[1]salary_data_cleaned!B693</f>
        <v>$119K-$187K (Glassdoor est.)</v>
      </c>
      <c r="C693" s="1" t="str">
        <f>[1]salary_data_cleaned!C693</f>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v>
      </c>
      <c r="D693">
        <f>[1]salary_data_cleaned!D693</f>
        <v>4.3</v>
      </c>
      <c r="E693" s="1" t="str">
        <f>[1]salary_data_cleaned!E693</f>
        <v>Factual
4.3</v>
      </c>
      <c r="F693" t="str">
        <f>[1]salary_data_cleaned!F693</f>
        <v>Los Angeles, CA</v>
      </c>
      <c r="G693" t="str">
        <f>[1]salary_data_cleaned!G693</f>
        <v>Los Angeles, CA</v>
      </c>
      <c r="H693" t="str">
        <f>[1]salary_data_cleaned!H693</f>
        <v>51 to 200 employees</v>
      </c>
      <c r="I693">
        <f>[1]salary_data_cleaned!I693</f>
        <v>2008</v>
      </c>
      <c r="J693" t="str">
        <f>[1]salary_data_cleaned!J693</f>
        <v>Company - Private</v>
      </c>
      <c r="K693" t="str">
        <f>[1]salary_data_cleaned!K693</f>
        <v>Computer Hardware &amp; Software</v>
      </c>
      <c r="L693" t="str">
        <f>[1]salary_data_cleaned!L693</f>
        <v>Information Technology</v>
      </c>
      <c r="M693" t="str">
        <f>[1]salary_data_cleaned!M693</f>
        <v>Unknown / Non-Applicable</v>
      </c>
      <c r="N693" t="str">
        <f>[1]salary_data_cleaned!N693</f>
        <v>Foursquare</v>
      </c>
      <c r="O693">
        <f>[1]salary_data_cleaned!O693</f>
        <v>0</v>
      </c>
      <c r="P693">
        <f>[1]salary_data_cleaned!P693</f>
        <v>0</v>
      </c>
      <c r="Q693">
        <f>[1]salary_data_cleaned!Q693</f>
        <v>119</v>
      </c>
      <c r="R693">
        <f>[1]salary_data_cleaned!R693</f>
        <v>187</v>
      </c>
      <c r="S693">
        <f>[1]salary_data_cleaned!S693</f>
        <v>153</v>
      </c>
      <c r="T693" s="1" t="str">
        <f>[1]salary_data_cleaned!T693</f>
        <v xml:space="preserve">Factual
</v>
      </c>
      <c r="U693" t="str">
        <f>[1]salary_data_cleaned!U693</f>
        <v xml:space="preserve"> CA</v>
      </c>
      <c r="V693">
        <f>[1]salary_data_cleaned!V693</f>
        <v>1</v>
      </c>
      <c r="W693">
        <f>[1]salary_data_cleaned!W693</f>
        <v>12</v>
      </c>
      <c r="X693">
        <f>[1]salary_data_cleaned!X693</f>
        <v>1</v>
      </c>
      <c r="Y693">
        <f>[1]salary_data_cleaned!Y693</f>
        <v>0</v>
      </c>
      <c r="Z693">
        <f>[1]salary_data_cleaned!Z693</f>
        <v>1</v>
      </c>
      <c r="AA693">
        <f>[1]salary_data_cleaned!AA693</f>
        <v>0</v>
      </c>
      <c r="AB693">
        <f>[1]salary_data_cleaned!AB693</f>
        <v>1</v>
      </c>
    </row>
    <row r="694" spans="1:28" ht="409.6" x14ac:dyDescent="0.3">
      <c r="A694" t="str">
        <f>[1]salary_data_cleaned!A694</f>
        <v>Jr. Data Scientist</v>
      </c>
      <c r="B694" t="str">
        <f>[1]salary_data_cleaned!B694</f>
        <v>$81K-$132K (Glassdoor est.)</v>
      </c>
      <c r="C694" s="1" t="str">
        <f>[1]salary_data_cleaned!C694</f>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v>
      </c>
      <c r="D694">
        <f>[1]salary_data_cleaned!D694</f>
        <v>3.2</v>
      </c>
      <c r="E694" s="1" t="str">
        <f>[1]salary_data_cleaned!E694</f>
        <v>MITRE
3.2</v>
      </c>
      <c r="F694" t="str">
        <f>[1]salary_data_cleaned!F694</f>
        <v>McLean, VA</v>
      </c>
      <c r="G694" t="str">
        <f>[1]salary_data_cleaned!G694</f>
        <v>Bedford, MA</v>
      </c>
      <c r="H694" t="str">
        <f>[1]salary_data_cleaned!H694</f>
        <v>5001 to 10000 employees</v>
      </c>
      <c r="I694">
        <f>[1]salary_data_cleaned!I694</f>
        <v>1958</v>
      </c>
      <c r="J694" t="str">
        <f>[1]salary_data_cleaned!J694</f>
        <v>Nonprofit Organization</v>
      </c>
      <c r="K694" t="str">
        <f>[1]salary_data_cleaned!K694</f>
        <v>Federal Agencies</v>
      </c>
      <c r="L694" t="str">
        <f>[1]salary_data_cleaned!L694</f>
        <v>Government</v>
      </c>
      <c r="M694" t="str">
        <f>[1]salary_data_cleaned!M694</f>
        <v>$1 to $2 billion (USD)</v>
      </c>
      <c r="N694" t="str">
        <f>[1]salary_data_cleaned!N694</f>
        <v>Battelle, General Atomics, SAIC</v>
      </c>
      <c r="O694">
        <f>[1]salary_data_cleaned!O694</f>
        <v>0</v>
      </c>
      <c r="P694">
        <f>[1]salary_data_cleaned!P694</f>
        <v>0</v>
      </c>
      <c r="Q694">
        <f>[1]salary_data_cleaned!Q694</f>
        <v>81</v>
      </c>
      <c r="R694">
        <f>[1]salary_data_cleaned!R694</f>
        <v>132</v>
      </c>
      <c r="S694">
        <f>[1]salary_data_cleaned!S694</f>
        <v>106.5</v>
      </c>
      <c r="T694" s="1" t="str">
        <f>[1]salary_data_cleaned!T694</f>
        <v xml:space="preserve">MITRE
</v>
      </c>
      <c r="U694" t="str">
        <f>[1]salary_data_cleaned!U694</f>
        <v xml:space="preserve"> VA</v>
      </c>
      <c r="V694">
        <f>[1]salary_data_cleaned!V694</f>
        <v>0</v>
      </c>
      <c r="W694">
        <f>[1]salary_data_cleaned!W694</f>
        <v>62</v>
      </c>
      <c r="X694">
        <f>[1]salary_data_cleaned!X694</f>
        <v>1</v>
      </c>
      <c r="Y694">
        <f>[1]salary_data_cleaned!Y694</f>
        <v>0</v>
      </c>
      <c r="Z694">
        <f>[1]salary_data_cleaned!Z694</f>
        <v>1</v>
      </c>
      <c r="AA694">
        <f>[1]salary_data_cleaned!AA694</f>
        <v>0</v>
      </c>
      <c r="AB694">
        <f>[1]salary_data_cleaned!AB694</f>
        <v>1</v>
      </c>
    </row>
    <row r="695" spans="1:28" ht="409.6" x14ac:dyDescent="0.3">
      <c r="A695" t="str">
        <f>[1]salary_data_cleaned!A695</f>
        <v>Senior Data Scientist</v>
      </c>
      <c r="B695" t="str">
        <f>[1]salary_data_cleaned!B695</f>
        <v>Employer Provided Salary:$120K-$140K</v>
      </c>
      <c r="C695" s="1" t="str">
        <f>[1]salary_data_cleaned!C695</f>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v>
      </c>
      <c r="D695">
        <f>[1]salary_data_cleaned!D695</f>
        <v>5</v>
      </c>
      <c r="E695" s="1" t="str">
        <f>[1]salary_data_cleaned!E695</f>
        <v>SkySync
5.0</v>
      </c>
      <c r="F695" t="str">
        <f>[1]salary_data_cleaned!F695</f>
        <v>Ann Arbor, MI</v>
      </c>
      <c r="G695" t="str">
        <f>[1]salary_data_cleaned!G695</f>
        <v>Ann Arbor, MI</v>
      </c>
      <c r="H695" t="str">
        <f>[1]salary_data_cleaned!H695</f>
        <v>51 to 200 employees</v>
      </c>
      <c r="I695">
        <f>[1]salary_data_cleaned!I695</f>
        <v>2011</v>
      </c>
      <c r="J695" t="str">
        <f>[1]salary_data_cleaned!J695</f>
        <v>Company - Private</v>
      </c>
      <c r="K695" t="str">
        <f>[1]salary_data_cleaned!K695</f>
        <v>Computer Hardware &amp; Software</v>
      </c>
      <c r="L695" t="str">
        <f>[1]salary_data_cleaned!L695</f>
        <v>Information Technology</v>
      </c>
      <c r="M695" t="str">
        <f>[1]salary_data_cleaned!M695</f>
        <v>Unknown / Non-Applicable</v>
      </c>
      <c r="N695">
        <f>[1]salary_data_cleaned!N695</f>
        <v>-1</v>
      </c>
      <c r="O695">
        <f>[1]salary_data_cleaned!O695</f>
        <v>0</v>
      </c>
      <c r="P695">
        <f>[1]salary_data_cleaned!P695</f>
        <v>1</v>
      </c>
      <c r="Q695">
        <f>[1]salary_data_cleaned!Q695</f>
        <v>120</v>
      </c>
      <c r="R695">
        <f>[1]salary_data_cleaned!R695</f>
        <v>140</v>
      </c>
      <c r="S695">
        <f>[1]salary_data_cleaned!S695</f>
        <v>130</v>
      </c>
      <c r="T695" s="1" t="str">
        <f>[1]salary_data_cleaned!T695</f>
        <v xml:space="preserve">SkySync
</v>
      </c>
      <c r="U695" t="str">
        <f>[1]salary_data_cleaned!U695</f>
        <v xml:space="preserve"> MI</v>
      </c>
      <c r="V695">
        <f>[1]salary_data_cleaned!V695</f>
        <v>1</v>
      </c>
      <c r="W695">
        <f>[1]salary_data_cleaned!W695</f>
        <v>9</v>
      </c>
      <c r="X695">
        <f>[1]salary_data_cleaned!X695</f>
        <v>0</v>
      </c>
      <c r="Y695">
        <f>[1]salary_data_cleaned!Y695</f>
        <v>0</v>
      </c>
      <c r="Z695">
        <f>[1]salary_data_cleaned!Z695</f>
        <v>0</v>
      </c>
      <c r="AA695">
        <f>[1]salary_data_cleaned!AA695</f>
        <v>0</v>
      </c>
      <c r="AB695">
        <f>[1]salary_data_cleaned!AB695</f>
        <v>1</v>
      </c>
    </row>
    <row r="696" spans="1:28" ht="409.6" x14ac:dyDescent="0.3">
      <c r="A696" t="str">
        <f>[1]salary_data_cleaned!A696</f>
        <v>Products Data Analyst II</v>
      </c>
      <c r="B696" t="str">
        <f>[1]salary_data_cleaned!B696</f>
        <v>$90K-$157K (Glassdoor est.)</v>
      </c>
      <c r="C696" s="1" t="str">
        <f>[1]salary_data_cleaned!C696</f>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v>
      </c>
      <c r="D696">
        <f>[1]salary_data_cleaned!D696</f>
        <v>3.3</v>
      </c>
      <c r="E696" s="1" t="str">
        <f>[1]salary_data_cleaned!E696</f>
        <v>TriNet
3.3</v>
      </c>
      <c r="F696" t="str">
        <f>[1]salary_data_cleaned!F696</f>
        <v>Dublin, CA</v>
      </c>
      <c r="G696" t="str">
        <f>[1]salary_data_cleaned!G696</f>
        <v>Dublin, CA</v>
      </c>
      <c r="H696" t="str">
        <f>[1]salary_data_cleaned!H696</f>
        <v>1001 to 5000 employees</v>
      </c>
      <c r="I696">
        <f>[1]salary_data_cleaned!I696</f>
        <v>1988</v>
      </c>
      <c r="J696" t="str">
        <f>[1]salary_data_cleaned!J696</f>
        <v>Company - Public</v>
      </c>
      <c r="K696" t="str">
        <f>[1]salary_data_cleaned!K696</f>
        <v>Consulting</v>
      </c>
      <c r="L696" t="str">
        <f>[1]salary_data_cleaned!L696</f>
        <v>Business Services</v>
      </c>
      <c r="M696" t="str">
        <f>[1]salary_data_cleaned!M696</f>
        <v>$2 to $5 billion (USD)</v>
      </c>
      <c r="N696" t="str">
        <f>[1]salary_data_cleaned!N696</f>
        <v>Paychex, Insperity, ADP</v>
      </c>
      <c r="O696">
        <f>[1]salary_data_cleaned!O696</f>
        <v>0</v>
      </c>
      <c r="P696">
        <f>[1]salary_data_cleaned!P696</f>
        <v>0</v>
      </c>
      <c r="Q696">
        <f>[1]salary_data_cleaned!Q696</f>
        <v>90</v>
      </c>
      <c r="R696">
        <f>[1]salary_data_cleaned!R696</f>
        <v>157</v>
      </c>
      <c r="S696">
        <f>[1]salary_data_cleaned!S696</f>
        <v>123.5</v>
      </c>
      <c r="T696" s="1" t="str">
        <f>[1]salary_data_cleaned!T696</f>
        <v xml:space="preserve">TriNet
</v>
      </c>
      <c r="U696" t="str">
        <f>[1]salary_data_cleaned!U696</f>
        <v xml:space="preserve"> CA</v>
      </c>
      <c r="V696">
        <f>[1]salary_data_cleaned!V696</f>
        <v>1</v>
      </c>
      <c r="W696">
        <f>[1]salary_data_cleaned!W696</f>
        <v>32</v>
      </c>
      <c r="X696">
        <f>[1]salary_data_cleaned!X696</f>
        <v>0</v>
      </c>
      <c r="Y696">
        <f>[1]salary_data_cleaned!Y696</f>
        <v>0</v>
      </c>
      <c r="Z696">
        <f>[1]salary_data_cleaned!Z696</f>
        <v>0</v>
      </c>
      <c r="AA696">
        <f>[1]salary_data_cleaned!AA696</f>
        <v>0</v>
      </c>
      <c r="AB696">
        <f>[1]salary_data_cleaned!AB696</f>
        <v>1</v>
      </c>
    </row>
    <row r="697" spans="1:28" ht="409.6" x14ac:dyDescent="0.3">
      <c r="A697" t="str">
        <f>[1]salary_data_cleaned!A697</f>
        <v>Data Architect / Data Modeler</v>
      </c>
      <c r="B697" t="str">
        <f>[1]salary_data_cleaned!B697</f>
        <v>$63K-$110K (Glassdoor est.)</v>
      </c>
      <c r="C697" s="1" t="str">
        <f>[1]salary_data_cleaned!C697</f>
        <v>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v>
      </c>
      <c r="D697">
        <f>[1]salary_data_cleaned!D697</f>
        <v>4.3</v>
      </c>
      <c r="E697" s="1" t="str">
        <f>[1]salary_data_cleaned!E697</f>
        <v>Medidata Solutions
4.3</v>
      </c>
      <c r="F697" t="str">
        <f>[1]salary_data_cleaned!F697</f>
        <v>New York, NY</v>
      </c>
      <c r="G697" t="str">
        <f>[1]salary_data_cleaned!G697</f>
        <v>New York, NY</v>
      </c>
      <c r="H697" t="str">
        <f>[1]salary_data_cleaned!H697</f>
        <v>1001 to 5000 employees</v>
      </c>
      <c r="I697">
        <f>[1]salary_data_cleaned!I697</f>
        <v>1999</v>
      </c>
      <c r="J697" t="str">
        <f>[1]salary_data_cleaned!J697</f>
        <v>Company - Public</v>
      </c>
      <c r="K697" t="str">
        <f>[1]salary_data_cleaned!K697</f>
        <v>Enterprise Software &amp; Network Solutions</v>
      </c>
      <c r="L697" t="str">
        <f>[1]salary_data_cleaned!L697</f>
        <v>Information Technology</v>
      </c>
      <c r="M697" t="str">
        <f>[1]salary_data_cleaned!M697</f>
        <v>$500 million to $1 billion (USD)</v>
      </c>
      <c r="N697" t="str">
        <f>[1]salary_data_cleaned!N697</f>
        <v>Oracle</v>
      </c>
      <c r="O697">
        <f>[1]salary_data_cleaned!O697</f>
        <v>0</v>
      </c>
      <c r="P697">
        <f>[1]salary_data_cleaned!P697</f>
        <v>0</v>
      </c>
      <c r="Q697">
        <f>[1]salary_data_cleaned!Q697</f>
        <v>63</v>
      </c>
      <c r="R697">
        <f>[1]salary_data_cleaned!R697</f>
        <v>110</v>
      </c>
      <c r="S697">
        <f>[1]salary_data_cleaned!S697</f>
        <v>86.5</v>
      </c>
      <c r="T697" s="1" t="str">
        <f>[1]salary_data_cleaned!T697</f>
        <v xml:space="preserve">Medidata Solutions
</v>
      </c>
      <c r="U697" t="str">
        <f>[1]salary_data_cleaned!U697</f>
        <v xml:space="preserve"> NY</v>
      </c>
      <c r="V697">
        <f>[1]salary_data_cleaned!V697</f>
        <v>1</v>
      </c>
      <c r="W697">
        <f>[1]salary_data_cleaned!W697</f>
        <v>21</v>
      </c>
      <c r="X697">
        <f>[1]salary_data_cleaned!X697</f>
        <v>0</v>
      </c>
      <c r="Y697">
        <f>[1]salary_data_cleaned!Y697</f>
        <v>0</v>
      </c>
      <c r="Z697">
        <f>[1]salary_data_cleaned!Z697</f>
        <v>0</v>
      </c>
      <c r="AA697">
        <f>[1]salary_data_cleaned!AA697</f>
        <v>1</v>
      </c>
      <c r="AB697">
        <f>[1]salary_data_cleaned!AB697</f>
        <v>1</v>
      </c>
    </row>
    <row r="698" spans="1:28" ht="409.6" x14ac:dyDescent="0.3">
      <c r="A698" t="str">
        <f>[1]salary_data_cleaned!A698</f>
        <v>Analytics Manager - Data Mart</v>
      </c>
      <c r="B698" t="str">
        <f>[1]salary_data_cleaned!B698</f>
        <v>$42K-$86K (Glassdoor est.)</v>
      </c>
      <c r="C698" s="1" t="str">
        <f>[1]salary_data_cleaned!C698</f>
        <v>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v>
      </c>
      <c r="D698">
        <f>[1]salary_data_cleaned!D698</f>
        <v>3.5</v>
      </c>
      <c r="E698" s="1" t="str">
        <f>[1]salary_data_cleaned!E698</f>
        <v>Central California Alliance for Health
3.5</v>
      </c>
      <c r="F698" t="str">
        <f>[1]salary_data_cleaned!F698</f>
        <v>Scotts Valley, CA</v>
      </c>
      <c r="G698" t="str">
        <f>[1]salary_data_cleaned!G698</f>
        <v>Scotts Valley, CA</v>
      </c>
      <c r="H698" t="str">
        <f>[1]salary_data_cleaned!H698</f>
        <v>501 to 1000 employees</v>
      </c>
      <c r="I698">
        <f>[1]salary_data_cleaned!I698</f>
        <v>1996</v>
      </c>
      <c r="J698" t="str">
        <f>[1]salary_data_cleaned!J698</f>
        <v>Nonprofit Organization</v>
      </c>
      <c r="K698" t="str">
        <f>[1]salary_data_cleaned!K698</f>
        <v>Health Care Services &amp; Hospitals</v>
      </c>
      <c r="L698" t="str">
        <f>[1]salary_data_cleaned!L698</f>
        <v>Health Care</v>
      </c>
      <c r="M698" t="str">
        <f>[1]salary_data_cleaned!M698</f>
        <v>$500 million to $1 billion (USD)</v>
      </c>
      <c r="N698">
        <f>[1]salary_data_cleaned!N698</f>
        <v>-1</v>
      </c>
      <c r="O698">
        <f>[1]salary_data_cleaned!O698</f>
        <v>0</v>
      </c>
      <c r="P698">
        <f>[1]salary_data_cleaned!P698</f>
        <v>0</v>
      </c>
      <c r="Q698">
        <f>[1]salary_data_cleaned!Q698</f>
        <v>42</v>
      </c>
      <c r="R698">
        <f>[1]salary_data_cleaned!R698</f>
        <v>86</v>
      </c>
      <c r="S698">
        <f>[1]salary_data_cleaned!S698</f>
        <v>64</v>
      </c>
      <c r="T698" s="1" t="str">
        <f>[1]salary_data_cleaned!T698</f>
        <v xml:space="preserve">Central California Alliance for Health
</v>
      </c>
      <c r="U698" t="str">
        <f>[1]salary_data_cleaned!U698</f>
        <v xml:space="preserve"> CA</v>
      </c>
      <c r="V698">
        <f>[1]salary_data_cleaned!V698</f>
        <v>1</v>
      </c>
      <c r="W698">
        <f>[1]salary_data_cleaned!W698</f>
        <v>24</v>
      </c>
      <c r="X698">
        <f>[1]salary_data_cleaned!X698</f>
        <v>0</v>
      </c>
      <c r="Y698">
        <f>[1]salary_data_cleaned!Y698</f>
        <v>0</v>
      </c>
      <c r="Z698">
        <f>[1]salary_data_cleaned!Z698</f>
        <v>0</v>
      </c>
      <c r="AA698">
        <f>[1]salary_data_cleaned!AA698</f>
        <v>0</v>
      </c>
      <c r="AB698">
        <f>[1]salary_data_cleaned!AB698</f>
        <v>0</v>
      </c>
    </row>
    <row r="699" spans="1:28" ht="409.6" x14ac:dyDescent="0.3">
      <c r="A699" t="str">
        <f>[1]salary_data_cleaned!A699</f>
        <v>Lead Data Analyst</v>
      </c>
      <c r="B699" t="str">
        <f>[1]salary_data_cleaned!B699</f>
        <v>$32K-$62K (Glassdoor est.)</v>
      </c>
      <c r="C699" s="1" t="str">
        <f>[1]salary_data_cleaned!C699</f>
        <v>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v>
      </c>
      <c r="D699">
        <f>[1]salary_data_cleaned!D699</f>
        <v>3.9</v>
      </c>
      <c r="E699" s="1" t="str">
        <f>[1]salary_data_cleaned!E699</f>
        <v>Signpost
3.9</v>
      </c>
      <c r="F699" t="str">
        <f>[1]salary_data_cleaned!F699</f>
        <v>New York, NY</v>
      </c>
      <c r="G699" t="str">
        <f>[1]salary_data_cleaned!G699</f>
        <v>New York, NY</v>
      </c>
      <c r="H699" t="str">
        <f>[1]salary_data_cleaned!H699</f>
        <v>201 to 500 employees</v>
      </c>
      <c r="I699">
        <f>[1]salary_data_cleaned!I699</f>
        <v>2010</v>
      </c>
      <c r="J699" t="str">
        <f>[1]salary_data_cleaned!J699</f>
        <v>Company - Private</v>
      </c>
      <c r="K699" t="str">
        <f>[1]salary_data_cleaned!K699</f>
        <v>Internet</v>
      </c>
      <c r="L699" t="str">
        <f>[1]salary_data_cleaned!L699</f>
        <v>Information Technology</v>
      </c>
      <c r="M699" t="str">
        <f>[1]salary_data_cleaned!M699</f>
        <v>$10 to $25 million (USD)</v>
      </c>
      <c r="N699">
        <f>[1]salary_data_cleaned!N699</f>
        <v>-1</v>
      </c>
      <c r="O699">
        <f>[1]salary_data_cleaned!O699</f>
        <v>0</v>
      </c>
      <c r="P699">
        <f>[1]salary_data_cleaned!P699</f>
        <v>0</v>
      </c>
      <c r="Q699">
        <f>[1]salary_data_cleaned!Q699</f>
        <v>32</v>
      </c>
      <c r="R699">
        <f>[1]salary_data_cleaned!R699</f>
        <v>62</v>
      </c>
      <c r="S699">
        <f>[1]salary_data_cleaned!S699</f>
        <v>47</v>
      </c>
      <c r="T699" s="1" t="str">
        <f>[1]salary_data_cleaned!T699</f>
        <v xml:space="preserve">Signpost
</v>
      </c>
      <c r="U699" t="str">
        <f>[1]salary_data_cleaned!U699</f>
        <v xml:space="preserve"> NY</v>
      </c>
      <c r="V699">
        <f>[1]salary_data_cleaned!V699</f>
        <v>1</v>
      </c>
      <c r="W699">
        <f>[1]salary_data_cleaned!W699</f>
        <v>10</v>
      </c>
      <c r="X699">
        <f>[1]salary_data_cleaned!X699</f>
        <v>0</v>
      </c>
      <c r="Y699">
        <f>[1]salary_data_cleaned!Y699</f>
        <v>0</v>
      </c>
      <c r="Z699">
        <f>[1]salary_data_cleaned!Z699</f>
        <v>1</v>
      </c>
      <c r="AA699">
        <f>[1]salary_data_cleaned!AA699</f>
        <v>0</v>
      </c>
      <c r="AB699">
        <f>[1]salary_data_cleaned!AB699</f>
        <v>0</v>
      </c>
    </row>
    <row r="700" spans="1:28" ht="409.6" x14ac:dyDescent="0.3">
      <c r="A700" t="str">
        <f>[1]salary_data_cleaned!A700</f>
        <v>Data Science Engineer - Mobile</v>
      </c>
      <c r="B700" t="str">
        <f>[1]salary_data_cleaned!B700</f>
        <v>$116K-$208K (Glassdoor est.)</v>
      </c>
      <c r="C700" s="1" t="str">
        <f>[1]salary_data_cleaned!C700</f>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v>
      </c>
      <c r="D700">
        <f>[1]salary_data_cleaned!D700</f>
        <v>4</v>
      </c>
      <c r="E700" s="1" t="str">
        <f>[1]salary_data_cleaned!E700</f>
        <v>Adobe
4.0</v>
      </c>
      <c r="F700" t="str">
        <f>[1]salary_data_cleaned!F700</f>
        <v>San Jose, CA</v>
      </c>
      <c r="G700" t="str">
        <f>[1]salary_data_cleaned!G700</f>
        <v>San Jose, CA</v>
      </c>
      <c r="H700" t="str">
        <f>[1]salary_data_cleaned!H700</f>
        <v>10000+ employees</v>
      </c>
      <c r="I700">
        <f>[1]salary_data_cleaned!I700</f>
        <v>1982</v>
      </c>
      <c r="J700" t="str">
        <f>[1]salary_data_cleaned!J700</f>
        <v>Company - Public</v>
      </c>
      <c r="K700" t="str">
        <f>[1]salary_data_cleaned!K700</f>
        <v>Computer Hardware &amp; Software</v>
      </c>
      <c r="L700" t="str">
        <f>[1]salary_data_cleaned!L700</f>
        <v>Information Technology</v>
      </c>
      <c r="M700" t="str">
        <f>[1]salary_data_cleaned!M700</f>
        <v>$5 to $10 billion (USD)</v>
      </c>
      <c r="N700" t="str">
        <f>[1]salary_data_cleaned!N700</f>
        <v>Apple, Microsoft</v>
      </c>
      <c r="O700">
        <f>[1]salary_data_cleaned!O700</f>
        <v>0</v>
      </c>
      <c r="P700">
        <f>[1]salary_data_cleaned!P700</f>
        <v>0</v>
      </c>
      <c r="Q700">
        <f>[1]salary_data_cleaned!Q700</f>
        <v>116</v>
      </c>
      <c r="R700">
        <f>[1]salary_data_cleaned!R700</f>
        <v>208</v>
      </c>
      <c r="S700">
        <f>[1]salary_data_cleaned!S700</f>
        <v>162</v>
      </c>
      <c r="T700" s="1" t="str">
        <f>[1]salary_data_cleaned!T700</f>
        <v xml:space="preserve">Adobe
</v>
      </c>
      <c r="U700" t="str">
        <f>[1]salary_data_cleaned!U700</f>
        <v xml:space="preserve"> CA</v>
      </c>
      <c r="V700">
        <f>[1]salary_data_cleaned!V700</f>
        <v>1</v>
      </c>
      <c r="W700">
        <f>[1]salary_data_cleaned!W700</f>
        <v>38</v>
      </c>
      <c r="X700">
        <f>[1]salary_data_cleaned!X700</f>
        <v>1</v>
      </c>
      <c r="Y700">
        <f>[1]salary_data_cleaned!Y700</f>
        <v>0</v>
      </c>
      <c r="Z700">
        <f>[1]salary_data_cleaned!Z700</f>
        <v>0</v>
      </c>
      <c r="AA700">
        <f>[1]salary_data_cleaned!AA700</f>
        <v>0</v>
      </c>
      <c r="AB700">
        <f>[1]salary_data_cleaned!AB700</f>
        <v>1</v>
      </c>
    </row>
    <row r="701" spans="1:28" ht="409.6" x14ac:dyDescent="0.3">
      <c r="A701" t="str">
        <f>[1]salary_data_cleaned!A701</f>
        <v>Senior Data Scientist Oncology</v>
      </c>
      <c r="B701" t="str">
        <f>[1]salary_data_cleaned!B701</f>
        <v>$107K-$173K (Glassdoor est.)</v>
      </c>
      <c r="C701" s="1" t="str">
        <f>[1]salary_data_cleaned!C701</f>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v>
      </c>
      <c r="D701">
        <f>[1]salary_data_cleaned!D701</f>
        <v>3.9</v>
      </c>
      <c r="E701" s="1" t="str">
        <f>[1]salary_data_cleaned!E701</f>
        <v>AstraZeneca
3.9</v>
      </c>
      <c r="F701" t="str">
        <f>[1]salary_data_cleaned!F701</f>
        <v>Gaithersburg, MD</v>
      </c>
      <c r="G701" t="str">
        <f>[1]salary_data_cleaned!G701</f>
        <v>Cambridge, United Kingdom</v>
      </c>
      <c r="H701" t="str">
        <f>[1]salary_data_cleaned!H701</f>
        <v>10000+ employees</v>
      </c>
      <c r="I701">
        <f>[1]salary_data_cleaned!I701</f>
        <v>1913</v>
      </c>
      <c r="J701" t="str">
        <f>[1]salary_data_cleaned!J701</f>
        <v>Company - Public</v>
      </c>
      <c r="K701" t="str">
        <f>[1]salary_data_cleaned!K701</f>
        <v>Biotech &amp; Pharmaceuticals</v>
      </c>
      <c r="L701" t="str">
        <f>[1]salary_data_cleaned!L701</f>
        <v>Biotech &amp; Pharmaceuticals</v>
      </c>
      <c r="M701" t="str">
        <f>[1]salary_data_cleaned!M701</f>
        <v>$10+ billion (USD)</v>
      </c>
      <c r="N701" t="str">
        <f>[1]salary_data_cleaned!N701</f>
        <v>Roche, GlaxoSmithKline, Novartis</v>
      </c>
      <c r="O701">
        <f>[1]salary_data_cleaned!O701</f>
        <v>0</v>
      </c>
      <c r="P701">
        <f>[1]salary_data_cleaned!P701</f>
        <v>0</v>
      </c>
      <c r="Q701">
        <f>[1]salary_data_cleaned!Q701</f>
        <v>107</v>
      </c>
      <c r="R701">
        <f>[1]salary_data_cleaned!R701</f>
        <v>173</v>
      </c>
      <c r="S701">
        <f>[1]salary_data_cleaned!S701</f>
        <v>140</v>
      </c>
      <c r="T701" s="1" t="str">
        <f>[1]salary_data_cleaned!T701</f>
        <v xml:space="preserve">AstraZeneca
</v>
      </c>
      <c r="U701" t="str">
        <f>[1]salary_data_cleaned!U701</f>
        <v xml:space="preserve"> MD</v>
      </c>
      <c r="V701">
        <f>[1]salary_data_cleaned!V701</f>
        <v>0</v>
      </c>
      <c r="W701">
        <f>[1]salary_data_cleaned!W701</f>
        <v>107</v>
      </c>
      <c r="X701">
        <f>[1]salary_data_cleaned!X701</f>
        <v>1</v>
      </c>
      <c r="Y701">
        <f>[1]salary_data_cleaned!Y701</f>
        <v>0</v>
      </c>
      <c r="Z701">
        <f>[1]salary_data_cleaned!Z701</f>
        <v>0</v>
      </c>
      <c r="AA701">
        <f>[1]salary_data_cleaned!AA701</f>
        <v>0</v>
      </c>
      <c r="AB701">
        <f>[1]salary_data_cleaned!AB701</f>
        <v>1</v>
      </c>
    </row>
    <row r="702" spans="1:28" ht="43.2" x14ac:dyDescent="0.3">
      <c r="A702" t="str">
        <f>[1]salary_data_cleaned!A702</f>
        <v>Data Scientist</v>
      </c>
      <c r="B702" t="str">
        <f>[1]salary_data_cleaned!B702</f>
        <v>$65K-$113K (Glassdoor est.)</v>
      </c>
      <c r="C702" t="str">
        <f>[1]salary_data_cleaned!C702</f>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v>
      </c>
      <c r="D702">
        <f>[1]salary_data_cleaned!D702</f>
        <v>3.4</v>
      </c>
      <c r="E702" s="1" t="str">
        <f>[1]salary_data_cleaned!E702</f>
        <v>DatamanUSA, LLC
3.4</v>
      </c>
      <c r="F702" t="str">
        <f>[1]salary_data_cleaned!F702</f>
        <v>Olympia, WA</v>
      </c>
      <c r="G702" t="str">
        <f>[1]salary_data_cleaned!G702</f>
        <v>Centennial, CO</v>
      </c>
      <c r="H702" t="str">
        <f>[1]salary_data_cleaned!H702</f>
        <v>51 to 200 employees</v>
      </c>
      <c r="I702">
        <f>[1]salary_data_cleaned!I702</f>
        <v>-1</v>
      </c>
      <c r="J702" t="str">
        <f>[1]salary_data_cleaned!J702</f>
        <v>Company - Private</v>
      </c>
      <c r="K702" t="str">
        <f>[1]salary_data_cleaned!K702</f>
        <v>IT Services</v>
      </c>
      <c r="L702" t="str">
        <f>[1]salary_data_cleaned!L702</f>
        <v>Information Technology</v>
      </c>
      <c r="M702" t="str">
        <f>[1]salary_data_cleaned!M702</f>
        <v>$5 to $10 million (USD)</v>
      </c>
      <c r="N702">
        <f>[1]salary_data_cleaned!N702</f>
        <v>-1</v>
      </c>
      <c r="O702">
        <f>[1]salary_data_cleaned!O702</f>
        <v>0</v>
      </c>
      <c r="P702">
        <f>[1]salary_data_cleaned!P702</f>
        <v>0</v>
      </c>
      <c r="Q702">
        <f>[1]salary_data_cleaned!Q702</f>
        <v>65</v>
      </c>
      <c r="R702">
        <f>[1]salary_data_cleaned!R702</f>
        <v>113</v>
      </c>
      <c r="S702">
        <f>[1]salary_data_cleaned!S702</f>
        <v>89</v>
      </c>
      <c r="T702" s="1" t="str">
        <f>[1]salary_data_cleaned!T702</f>
        <v xml:space="preserve">DatamanUSA, LLC
</v>
      </c>
      <c r="U702" t="str">
        <f>[1]salary_data_cleaned!U702</f>
        <v xml:space="preserve"> WA</v>
      </c>
      <c r="V702">
        <f>[1]salary_data_cleaned!V702</f>
        <v>0</v>
      </c>
      <c r="W702">
        <f>[1]salary_data_cleaned!W702</f>
        <v>-1</v>
      </c>
      <c r="X702">
        <f>[1]salary_data_cleaned!X702</f>
        <v>0</v>
      </c>
      <c r="Y702">
        <f>[1]salary_data_cleaned!Y702</f>
        <v>0</v>
      </c>
      <c r="Z702">
        <f>[1]salary_data_cleaned!Z702</f>
        <v>0</v>
      </c>
      <c r="AA702">
        <f>[1]salary_data_cleaned!AA702</f>
        <v>0</v>
      </c>
      <c r="AB702">
        <f>[1]salary_data_cleaned!AB702</f>
        <v>0</v>
      </c>
    </row>
    <row r="703" spans="1:28" ht="409.6" x14ac:dyDescent="0.3">
      <c r="A703" t="str">
        <f>[1]salary_data_cleaned!A703</f>
        <v>Sr. Data Engineer - Contract-to-Hire (Java)</v>
      </c>
      <c r="B703" t="str">
        <f>[1]salary_data_cleaned!B703</f>
        <v>$69K-$127K (Glassdoor est.)</v>
      </c>
      <c r="C703" s="1" t="str">
        <f>[1]salary_data_cleaned!C703</f>
        <v>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v>
      </c>
      <c r="D703">
        <f>[1]salary_data_cleaned!D703</f>
        <v>3</v>
      </c>
      <c r="E703" s="1" t="str">
        <f>[1]salary_data_cleaned!E703</f>
        <v>Pilot Flying J Travel Centers LLC
3.0</v>
      </c>
      <c r="F703" t="str">
        <f>[1]salary_data_cleaned!F703</f>
        <v>Knoxville, TN</v>
      </c>
      <c r="G703" t="str">
        <f>[1]salary_data_cleaned!G703</f>
        <v>Knoxville, TN</v>
      </c>
      <c r="H703" t="str">
        <f>[1]salary_data_cleaned!H703</f>
        <v>10000+ employees</v>
      </c>
      <c r="I703">
        <f>[1]salary_data_cleaned!I703</f>
        <v>1958</v>
      </c>
      <c r="J703" t="str">
        <f>[1]salary_data_cleaned!J703</f>
        <v>Company - Private</v>
      </c>
      <c r="K703" t="str">
        <f>[1]salary_data_cleaned!K703</f>
        <v>Gas Stations</v>
      </c>
      <c r="L703" t="str">
        <f>[1]salary_data_cleaned!L703</f>
        <v>Retail</v>
      </c>
      <c r="M703" t="str">
        <f>[1]salary_data_cleaned!M703</f>
        <v>$10+ billion (USD)</v>
      </c>
      <c r="N703" t="str">
        <f>[1]salary_data_cleaned!N703</f>
        <v>TravelCenters of America, Love's Travel Stops &amp; Country Stores, Wawa</v>
      </c>
      <c r="O703">
        <f>[1]salary_data_cleaned!O703</f>
        <v>0</v>
      </c>
      <c r="P703">
        <f>[1]salary_data_cleaned!P703</f>
        <v>0</v>
      </c>
      <c r="Q703">
        <f>[1]salary_data_cleaned!Q703</f>
        <v>69</v>
      </c>
      <c r="R703">
        <f>[1]salary_data_cleaned!R703</f>
        <v>127</v>
      </c>
      <c r="S703">
        <f>[1]salary_data_cleaned!S703</f>
        <v>98</v>
      </c>
      <c r="T703" s="1" t="str">
        <f>[1]salary_data_cleaned!T703</f>
        <v xml:space="preserve">Pilot Flying J Travel Centers LLC
</v>
      </c>
      <c r="U703" t="str">
        <f>[1]salary_data_cleaned!U703</f>
        <v xml:space="preserve"> TN</v>
      </c>
      <c r="V703">
        <f>[1]salary_data_cleaned!V703</f>
        <v>1</v>
      </c>
      <c r="W703">
        <f>[1]salary_data_cleaned!W703</f>
        <v>62</v>
      </c>
      <c r="X703">
        <f>[1]salary_data_cleaned!X703</f>
        <v>1</v>
      </c>
      <c r="Y703">
        <f>[1]salary_data_cleaned!Y703</f>
        <v>0</v>
      </c>
      <c r="Z703">
        <f>[1]salary_data_cleaned!Z703</f>
        <v>0</v>
      </c>
      <c r="AA703">
        <f>[1]salary_data_cleaned!AA703</f>
        <v>0</v>
      </c>
      <c r="AB703">
        <f>[1]salary_data_cleaned!AB703</f>
        <v>0</v>
      </c>
    </row>
    <row r="704" spans="1:28" ht="409.6" x14ac:dyDescent="0.3">
      <c r="A704" t="str">
        <f>[1]salary_data_cleaned!A704</f>
        <v>Senior Data Scientist - R&amp;D Oncology</v>
      </c>
      <c r="B704" t="str">
        <f>[1]salary_data_cleaned!B704</f>
        <v>$102K-$172K (Glassdoor est.)</v>
      </c>
      <c r="C704" s="1" t="str">
        <f>[1]salary_data_cleaned!C704</f>
        <v>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v>
      </c>
      <c r="D704">
        <f>[1]salary_data_cleaned!D704</f>
        <v>3.9</v>
      </c>
      <c r="E704" s="1" t="str">
        <f>[1]salary_data_cleaned!E704</f>
        <v>AstraZeneca
3.9</v>
      </c>
      <c r="F704" t="str">
        <f>[1]salary_data_cleaned!F704</f>
        <v>New York, NY</v>
      </c>
      <c r="G704" t="str">
        <f>[1]salary_data_cleaned!G704</f>
        <v>Cambridge, United Kingdom</v>
      </c>
      <c r="H704" t="str">
        <f>[1]salary_data_cleaned!H704</f>
        <v>10000+ employees</v>
      </c>
      <c r="I704">
        <f>[1]salary_data_cleaned!I704</f>
        <v>1913</v>
      </c>
      <c r="J704" t="str">
        <f>[1]salary_data_cleaned!J704</f>
        <v>Company - Public</v>
      </c>
      <c r="K704" t="str">
        <f>[1]salary_data_cleaned!K704</f>
        <v>Biotech &amp; Pharmaceuticals</v>
      </c>
      <c r="L704" t="str">
        <f>[1]salary_data_cleaned!L704</f>
        <v>Biotech &amp; Pharmaceuticals</v>
      </c>
      <c r="M704" t="str">
        <f>[1]salary_data_cleaned!M704</f>
        <v>$10+ billion (USD)</v>
      </c>
      <c r="N704" t="str">
        <f>[1]salary_data_cleaned!N704</f>
        <v>Roche, GlaxoSmithKline, Novartis</v>
      </c>
      <c r="O704">
        <f>[1]salary_data_cleaned!O704</f>
        <v>0</v>
      </c>
      <c r="P704">
        <f>[1]salary_data_cleaned!P704</f>
        <v>0</v>
      </c>
      <c r="Q704">
        <f>[1]salary_data_cleaned!Q704</f>
        <v>102</v>
      </c>
      <c r="R704">
        <f>[1]salary_data_cleaned!R704</f>
        <v>172</v>
      </c>
      <c r="S704">
        <f>[1]salary_data_cleaned!S704</f>
        <v>137</v>
      </c>
      <c r="T704" s="1" t="str">
        <f>[1]salary_data_cleaned!T704</f>
        <v xml:space="preserve">AstraZeneca
</v>
      </c>
      <c r="U704" t="str">
        <f>[1]salary_data_cleaned!U704</f>
        <v xml:space="preserve"> NY</v>
      </c>
      <c r="V704">
        <f>[1]salary_data_cleaned!V704</f>
        <v>0</v>
      </c>
      <c r="W704">
        <f>[1]salary_data_cleaned!W704</f>
        <v>107</v>
      </c>
      <c r="X704">
        <f>[1]salary_data_cleaned!X704</f>
        <v>1</v>
      </c>
      <c r="Y704">
        <f>[1]salary_data_cleaned!Y704</f>
        <v>0</v>
      </c>
      <c r="Z704">
        <f>[1]salary_data_cleaned!Z704</f>
        <v>0</v>
      </c>
      <c r="AA704">
        <f>[1]salary_data_cleaned!AA704</f>
        <v>0</v>
      </c>
      <c r="AB704">
        <f>[1]salary_data_cleaned!AB704</f>
        <v>0</v>
      </c>
    </row>
    <row r="705" spans="1:28" ht="409.6" x14ac:dyDescent="0.3">
      <c r="A705" t="str">
        <f>[1]salary_data_cleaned!A705</f>
        <v>Data Engineer</v>
      </c>
      <c r="B705" t="str">
        <f>[1]salary_data_cleaned!B705</f>
        <v>$74K-$124K (Glassdoor est.)</v>
      </c>
      <c r="C705" s="1" t="str">
        <f>[1]salary_data_cleaned!C705</f>
        <v>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v>
      </c>
      <c r="D705">
        <f>[1]salary_data_cleaned!D705</f>
        <v>4</v>
      </c>
      <c r="E705" s="1" t="str">
        <f>[1]salary_data_cleaned!E705</f>
        <v>Pinnacol Assurance
4.0</v>
      </c>
      <c r="F705" t="str">
        <f>[1]salary_data_cleaned!F705</f>
        <v>Denver, CO</v>
      </c>
      <c r="G705" t="str">
        <f>[1]salary_data_cleaned!G705</f>
        <v>Denver, CO</v>
      </c>
      <c r="H705" t="str">
        <f>[1]salary_data_cleaned!H705</f>
        <v>501 to 1000 employees</v>
      </c>
      <c r="I705">
        <f>[1]salary_data_cleaned!I705</f>
        <v>1915</v>
      </c>
      <c r="J705" t="str">
        <f>[1]salary_data_cleaned!J705</f>
        <v>Nonprofit Organization</v>
      </c>
      <c r="K705" t="str">
        <f>[1]salary_data_cleaned!K705</f>
        <v>Insurance Carriers</v>
      </c>
      <c r="L705" t="str">
        <f>[1]salary_data_cleaned!L705</f>
        <v>Insurance</v>
      </c>
      <c r="M705" t="str">
        <f>[1]salary_data_cleaned!M705</f>
        <v>$500 million to $1 billion (USD)</v>
      </c>
      <c r="N705">
        <f>[1]salary_data_cleaned!N705</f>
        <v>-1</v>
      </c>
      <c r="O705">
        <f>[1]salary_data_cleaned!O705</f>
        <v>0</v>
      </c>
      <c r="P705">
        <f>[1]salary_data_cleaned!P705</f>
        <v>0</v>
      </c>
      <c r="Q705">
        <f>[1]salary_data_cleaned!Q705</f>
        <v>74</v>
      </c>
      <c r="R705">
        <f>[1]salary_data_cleaned!R705</f>
        <v>124</v>
      </c>
      <c r="S705">
        <f>[1]salary_data_cleaned!S705</f>
        <v>99</v>
      </c>
      <c r="T705" s="1" t="str">
        <f>[1]salary_data_cleaned!T705</f>
        <v xml:space="preserve">Pinnacol Assurance
</v>
      </c>
      <c r="U705" t="str">
        <f>[1]salary_data_cleaned!U705</f>
        <v xml:space="preserve"> CO</v>
      </c>
      <c r="V705">
        <f>[1]salary_data_cleaned!V705</f>
        <v>1</v>
      </c>
      <c r="W705">
        <f>[1]salary_data_cleaned!W705</f>
        <v>105</v>
      </c>
      <c r="X705">
        <f>[1]salary_data_cleaned!X705</f>
        <v>1</v>
      </c>
      <c r="Y705">
        <f>[1]salary_data_cleaned!Y705</f>
        <v>0</v>
      </c>
      <c r="Z705">
        <f>[1]salary_data_cleaned!Z705</f>
        <v>0</v>
      </c>
      <c r="AA705">
        <f>[1]salary_data_cleaned!AA705</f>
        <v>1</v>
      </c>
      <c r="AB705">
        <f>[1]salary_data_cleaned!AB705</f>
        <v>0</v>
      </c>
    </row>
    <row r="706" spans="1:28" ht="409.6" x14ac:dyDescent="0.3">
      <c r="A706" t="str">
        <f>[1]salary_data_cleaned!A706</f>
        <v>Food Scientist - Developer</v>
      </c>
      <c r="B706" t="str">
        <f>[1]salary_data_cleaned!B706</f>
        <v>$40K-$68K (Glassdoor est.)</v>
      </c>
      <c r="C706" s="1" t="str">
        <f>[1]salary_data_cleaned!C706</f>
        <v>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v>
      </c>
      <c r="D706">
        <f>[1]salary_data_cleaned!D706</f>
        <v>3.3</v>
      </c>
      <c r="E706" s="1" t="str">
        <f>[1]salary_data_cleaned!E706</f>
        <v>Palermo's Pizza
3.3</v>
      </c>
      <c r="F706" t="str">
        <f>[1]salary_data_cleaned!F706</f>
        <v>Milwaukee, WI</v>
      </c>
      <c r="G706" t="str">
        <f>[1]salary_data_cleaned!G706</f>
        <v>Milwaukee, WI</v>
      </c>
      <c r="H706" t="str">
        <f>[1]salary_data_cleaned!H706</f>
        <v>501 to 1000 employees</v>
      </c>
      <c r="I706">
        <f>[1]salary_data_cleaned!I706</f>
        <v>1964</v>
      </c>
      <c r="J706" t="str">
        <f>[1]salary_data_cleaned!J706</f>
        <v>Company - Private</v>
      </c>
      <c r="K706" t="str">
        <f>[1]salary_data_cleaned!K706</f>
        <v>Food &amp; Beverage Manufacturing</v>
      </c>
      <c r="L706" t="str">
        <f>[1]salary_data_cleaned!L706</f>
        <v>Manufacturing</v>
      </c>
      <c r="M706" t="str">
        <f>[1]salary_data_cleaned!M706</f>
        <v>Unknown / Non-Applicable</v>
      </c>
      <c r="N706">
        <f>[1]salary_data_cleaned!N706</f>
        <v>-1</v>
      </c>
      <c r="O706">
        <f>[1]salary_data_cleaned!O706</f>
        <v>0</v>
      </c>
      <c r="P706">
        <f>[1]salary_data_cleaned!P706</f>
        <v>0</v>
      </c>
      <c r="Q706">
        <f>[1]salary_data_cleaned!Q706</f>
        <v>40</v>
      </c>
      <c r="R706">
        <f>[1]salary_data_cleaned!R706</f>
        <v>68</v>
      </c>
      <c r="S706">
        <f>[1]salary_data_cleaned!S706</f>
        <v>54</v>
      </c>
      <c r="T706" s="1" t="str">
        <f>[1]salary_data_cleaned!T706</f>
        <v xml:space="preserve">Palermo's Pizza
</v>
      </c>
      <c r="U706" t="str">
        <f>[1]salary_data_cleaned!U706</f>
        <v xml:space="preserve"> WI</v>
      </c>
      <c r="V706">
        <f>[1]salary_data_cleaned!V706</f>
        <v>1</v>
      </c>
      <c r="W706">
        <f>[1]salary_data_cleaned!W706</f>
        <v>56</v>
      </c>
      <c r="X706">
        <f>[1]salary_data_cleaned!X706</f>
        <v>0</v>
      </c>
      <c r="Y706">
        <f>[1]salary_data_cleaned!Y706</f>
        <v>0</v>
      </c>
      <c r="Z706">
        <f>[1]salary_data_cleaned!Z706</f>
        <v>0</v>
      </c>
      <c r="AA706">
        <f>[1]salary_data_cleaned!AA706</f>
        <v>0</v>
      </c>
      <c r="AB706">
        <f>[1]salary_data_cleaned!AB706</f>
        <v>0</v>
      </c>
    </row>
    <row r="707" spans="1:28" ht="409.6" x14ac:dyDescent="0.3">
      <c r="A707" t="str">
        <f>[1]salary_data_cleaned!A707</f>
        <v>Senior Data Engineer</v>
      </c>
      <c r="B707" t="str">
        <f>[1]salary_data_cleaned!B707</f>
        <v>$76K-$142K (Glassdoor est.)</v>
      </c>
      <c r="C707" s="1" t="str">
        <f>[1]salary_data_cleaned!C707</f>
        <v>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v>
      </c>
      <c r="D707">
        <f>[1]salary_data_cleaned!D707</f>
        <v>3.2</v>
      </c>
      <c r="E707" s="1" t="str">
        <f>[1]salary_data_cleaned!E707</f>
        <v>Equian LLC
3.2</v>
      </c>
      <c r="F707" t="str">
        <f>[1]salary_data_cleaned!F707</f>
        <v>Franklin, TN</v>
      </c>
      <c r="G707" t="str">
        <f>[1]salary_data_cleaned!G707</f>
        <v>Indianapolis, IN</v>
      </c>
      <c r="H707" t="str">
        <f>[1]salary_data_cleaned!H707</f>
        <v>1001 to 5000 employees</v>
      </c>
      <c r="I707">
        <f>[1]salary_data_cleaned!I707</f>
        <v>2004</v>
      </c>
      <c r="J707" t="str">
        <f>[1]salary_data_cleaned!J707</f>
        <v>Company - Private</v>
      </c>
      <c r="K707" t="str">
        <f>[1]salary_data_cleaned!K707</f>
        <v>Health Care Services &amp; Hospitals</v>
      </c>
      <c r="L707" t="str">
        <f>[1]salary_data_cleaned!L707</f>
        <v>Health Care</v>
      </c>
      <c r="M707" t="str">
        <f>[1]salary_data_cleaned!M707</f>
        <v>Unknown / Non-Applicable</v>
      </c>
      <c r="N707">
        <f>[1]salary_data_cleaned!N707</f>
        <v>-1</v>
      </c>
      <c r="O707">
        <f>[1]salary_data_cleaned!O707</f>
        <v>0</v>
      </c>
      <c r="P707">
        <f>[1]salary_data_cleaned!P707</f>
        <v>0</v>
      </c>
      <c r="Q707">
        <f>[1]salary_data_cleaned!Q707</f>
        <v>76</v>
      </c>
      <c r="R707">
        <f>[1]salary_data_cleaned!R707</f>
        <v>142</v>
      </c>
      <c r="S707">
        <f>[1]salary_data_cleaned!S707</f>
        <v>109</v>
      </c>
      <c r="T707" s="1" t="str">
        <f>[1]salary_data_cleaned!T707</f>
        <v xml:space="preserve">Equian LLC
</v>
      </c>
      <c r="U707" t="str">
        <f>[1]salary_data_cleaned!U707</f>
        <v xml:space="preserve"> TN</v>
      </c>
      <c r="V707">
        <f>[1]salary_data_cleaned!V707</f>
        <v>0</v>
      </c>
      <c r="W707">
        <f>[1]salary_data_cleaned!W707</f>
        <v>16</v>
      </c>
      <c r="X707">
        <f>[1]salary_data_cleaned!X707</f>
        <v>0</v>
      </c>
      <c r="Y707">
        <f>[1]salary_data_cleaned!Y707</f>
        <v>0</v>
      </c>
      <c r="Z707">
        <f>[1]salary_data_cleaned!Z707</f>
        <v>0</v>
      </c>
      <c r="AA707">
        <f>[1]salary_data_cleaned!AA707</f>
        <v>1</v>
      </c>
      <c r="AB707">
        <f>[1]salary_data_cleaned!AB707</f>
        <v>1</v>
      </c>
    </row>
    <row r="708" spans="1:28" ht="409.6" x14ac:dyDescent="0.3">
      <c r="A708" t="str">
        <f>[1]salary_data_cleaned!A708</f>
        <v>Data Engineer</v>
      </c>
      <c r="B708" t="str">
        <f>[1]salary_data_cleaned!B708</f>
        <v>$76K-$142K (Glassdoor est.)</v>
      </c>
      <c r="C708" s="1" t="str">
        <f>[1]salary_data_cleaned!C708</f>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v>
      </c>
      <c r="D708">
        <f>[1]salary_data_cleaned!D708</f>
        <v>3.4</v>
      </c>
      <c r="E708" s="1" t="str">
        <f>[1]salary_data_cleaned!E708</f>
        <v>MetroStar Systems
3.4</v>
      </c>
      <c r="F708" t="str">
        <f>[1]salary_data_cleaned!F708</f>
        <v>Rockville, MD</v>
      </c>
      <c r="G708" t="str">
        <f>[1]salary_data_cleaned!G708</f>
        <v>Reston, VA</v>
      </c>
      <c r="H708" t="str">
        <f>[1]salary_data_cleaned!H708</f>
        <v>201 to 500 employees</v>
      </c>
      <c r="I708">
        <f>[1]salary_data_cleaned!I708</f>
        <v>1999</v>
      </c>
      <c r="J708" t="str">
        <f>[1]salary_data_cleaned!J708</f>
        <v>Company - Private</v>
      </c>
      <c r="K708" t="str">
        <f>[1]salary_data_cleaned!K708</f>
        <v>IT Services</v>
      </c>
      <c r="L708" t="str">
        <f>[1]salary_data_cleaned!L708</f>
        <v>Information Technology</v>
      </c>
      <c r="M708" t="str">
        <f>[1]salary_data_cleaned!M708</f>
        <v>$25 to $50 million (USD)</v>
      </c>
      <c r="N708">
        <f>[1]salary_data_cleaned!N708</f>
        <v>-1</v>
      </c>
      <c r="O708">
        <f>[1]salary_data_cleaned!O708</f>
        <v>0</v>
      </c>
      <c r="P708">
        <f>[1]salary_data_cleaned!P708</f>
        <v>0</v>
      </c>
      <c r="Q708">
        <f>[1]salary_data_cleaned!Q708</f>
        <v>76</v>
      </c>
      <c r="R708">
        <f>[1]salary_data_cleaned!R708</f>
        <v>142</v>
      </c>
      <c r="S708">
        <f>[1]salary_data_cleaned!S708</f>
        <v>109</v>
      </c>
      <c r="T708" s="1" t="str">
        <f>[1]salary_data_cleaned!T708</f>
        <v xml:space="preserve">MetroStar Systems
</v>
      </c>
      <c r="U708" t="str">
        <f>[1]salary_data_cleaned!U708</f>
        <v xml:space="preserve"> MD</v>
      </c>
      <c r="V708">
        <f>[1]salary_data_cleaned!V708</f>
        <v>0</v>
      </c>
      <c r="W708">
        <f>[1]salary_data_cleaned!W708</f>
        <v>21</v>
      </c>
      <c r="X708">
        <f>[1]salary_data_cleaned!X708</f>
        <v>0</v>
      </c>
      <c r="Y708">
        <f>[1]salary_data_cleaned!Y708</f>
        <v>0</v>
      </c>
      <c r="Z708">
        <f>[1]salary_data_cleaned!Z708</f>
        <v>0</v>
      </c>
      <c r="AA708">
        <f>[1]salary_data_cleaned!AA708</f>
        <v>1</v>
      </c>
      <c r="AB708">
        <f>[1]salary_data_cleaned!AB708</f>
        <v>0</v>
      </c>
    </row>
    <row r="709" spans="1:28" ht="409.6" x14ac:dyDescent="0.3">
      <c r="A709" t="str">
        <f>[1]salary_data_cleaned!A709</f>
        <v>Senior Data Scientist</v>
      </c>
      <c r="B709" t="str">
        <f>[1]salary_data_cleaned!B709</f>
        <v>$108K-$171K (Glassdoor est.)</v>
      </c>
      <c r="C709" s="1" t="str">
        <f>[1]salary_data_cleaned!C709</f>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v>
      </c>
      <c r="D709">
        <f>[1]salary_data_cleaned!D709</f>
        <v>4.4000000000000004</v>
      </c>
      <c r="E709" s="1" t="str">
        <f>[1]salary_data_cleaned!E709</f>
        <v>MathWorks
4.4</v>
      </c>
      <c r="F709" t="str">
        <f>[1]salary_data_cleaned!F709</f>
        <v>Natick, MA</v>
      </c>
      <c r="G709" t="str">
        <f>[1]salary_data_cleaned!G709</f>
        <v>Natick, MA</v>
      </c>
      <c r="H709" t="str">
        <f>[1]salary_data_cleaned!H709</f>
        <v>1001 to 5000 employees</v>
      </c>
      <c r="I709">
        <f>[1]salary_data_cleaned!I709</f>
        <v>1984</v>
      </c>
      <c r="J709" t="str">
        <f>[1]salary_data_cleaned!J709</f>
        <v>Company - Private</v>
      </c>
      <c r="K709" t="str">
        <f>[1]salary_data_cleaned!K709</f>
        <v>Computer Hardware &amp; Software</v>
      </c>
      <c r="L709" t="str">
        <f>[1]salary_data_cleaned!L709</f>
        <v>Information Technology</v>
      </c>
      <c r="M709" t="str">
        <f>[1]salary_data_cleaned!M709</f>
        <v>$1 to $2 billion (USD)</v>
      </c>
      <c r="N709">
        <f>[1]salary_data_cleaned!N709</f>
        <v>-1</v>
      </c>
      <c r="O709">
        <f>[1]salary_data_cleaned!O709</f>
        <v>0</v>
      </c>
      <c r="P709">
        <f>[1]salary_data_cleaned!P709</f>
        <v>0</v>
      </c>
      <c r="Q709">
        <f>[1]salary_data_cleaned!Q709</f>
        <v>108</v>
      </c>
      <c r="R709">
        <f>[1]salary_data_cleaned!R709</f>
        <v>171</v>
      </c>
      <c r="S709">
        <f>[1]salary_data_cleaned!S709</f>
        <v>139.5</v>
      </c>
      <c r="T709" s="1" t="str">
        <f>[1]salary_data_cleaned!T709</f>
        <v xml:space="preserve">MathWorks
</v>
      </c>
      <c r="U709" t="str">
        <f>[1]salary_data_cleaned!U709</f>
        <v xml:space="preserve"> MA</v>
      </c>
      <c r="V709">
        <f>[1]salary_data_cleaned!V709</f>
        <v>1</v>
      </c>
      <c r="W709">
        <f>[1]salary_data_cleaned!W709</f>
        <v>36</v>
      </c>
      <c r="X709">
        <f>[1]salary_data_cleaned!X709</f>
        <v>1</v>
      </c>
      <c r="Y709">
        <f>[1]salary_data_cleaned!Y709</f>
        <v>0</v>
      </c>
      <c r="Z709">
        <f>[1]salary_data_cleaned!Z709</f>
        <v>0</v>
      </c>
      <c r="AA709">
        <f>[1]salary_data_cleaned!AA709</f>
        <v>0</v>
      </c>
      <c r="AB709">
        <f>[1]salary_data_cleaned!AB709</f>
        <v>0</v>
      </c>
    </row>
    <row r="710" spans="1:28" ht="409.6" x14ac:dyDescent="0.3">
      <c r="A710" t="str">
        <f>[1]salary_data_cleaned!A710</f>
        <v>Director II, Data Science - GRM Actuarial</v>
      </c>
      <c r="B710" t="str">
        <f>[1]salary_data_cleaned!B710</f>
        <v>$202K-$306K (Glassdoor est.)</v>
      </c>
      <c r="C710" s="1" t="str">
        <f>[1]salary_data_cleaned!C710</f>
        <v>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v>
      </c>
      <c r="D710">
        <f>[1]salary_data_cleaned!D710</f>
        <v>3.3</v>
      </c>
      <c r="E710" s="1" t="str">
        <f>[1]salary_data_cleaned!E710</f>
        <v>Liberty Mutual Insurance
3.3</v>
      </c>
      <c r="F710" t="str">
        <f>[1]salary_data_cleaned!F710</f>
        <v>Chicago, IL</v>
      </c>
      <c r="G710" t="str">
        <f>[1]salary_data_cleaned!G710</f>
        <v>Boston, MA</v>
      </c>
      <c r="H710" t="str">
        <f>[1]salary_data_cleaned!H710</f>
        <v>10000+ employees</v>
      </c>
      <c r="I710">
        <f>[1]salary_data_cleaned!I710</f>
        <v>1912</v>
      </c>
      <c r="J710" t="str">
        <f>[1]salary_data_cleaned!J710</f>
        <v>Company - Private</v>
      </c>
      <c r="K710" t="str">
        <f>[1]salary_data_cleaned!K710</f>
        <v>Insurance Carriers</v>
      </c>
      <c r="L710" t="str">
        <f>[1]salary_data_cleaned!L710</f>
        <v>Insurance</v>
      </c>
      <c r="M710" t="str">
        <f>[1]salary_data_cleaned!M710</f>
        <v>$10+ billion (USD)</v>
      </c>
      <c r="N710" t="str">
        <f>[1]salary_data_cleaned!N710</f>
        <v>Travelers, Allstate, State Farm</v>
      </c>
      <c r="O710">
        <f>[1]salary_data_cleaned!O710</f>
        <v>0</v>
      </c>
      <c r="P710">
        <f>[1]salary_data_cleaned!P710</f>
        <v>0</v>
      </c>
      <c r="Q710">
        <f>[1]salary_data_cleaned!Q710</f>
        <v>202</v>
      </c>
      <c r="R710">
        <f>[1]salary_data_cleaned!R710</f>
        <v>306</v>
      </c>
      <c r="S710">
        <f>[1]salary_data_cleaned!S710</f>
        <v>254</v>
      </c>
      <c r="T710" s="1" t="str">
        <f>[1]salary_data_cleaned!T710</f>
        <v xml:space="preserve">Liberty Mutual Insurance
</v>
      </c>
      <c r="U710" t="str">
        <f>[1]salary_data_cleaned!U710</f>
        <v xml:space="preserve"> IL</v>
      </c>
      <c r="V710">
        <f>[1]salary_data_cleaned!V710</f>
        <v>0</v>
      </c>
      <c r="W710">
        <f>[1]salary_data_cleaned!W710</f>
        <v>108</v>
      </c>
      <c r="X710">
        <f>[1]salary_data_cleaned!X710</f>
        <v>1</v>
      </c>
      <c r="Y710">
        <f>[1]salary_data_cleaned!Y710</f>
        <v>0</v>
      </c>
      <c r="Z710">
        <f>[1]salary_data_cleaned!Z710</f>
        <v>0</v>
      </c>
      <c r="AA710">
        <f>[1]salary_data_cleaned!AA710</f>
        <v>0</v>
      </c>
      <c r="AB710">
        <f>[1]salary_data_cleaned!AB710</f>
        <v>0</v>
      </c>
    </row>
    <row r="711" spans="1:28" ht="409.6" x14ac:dyDescent="0.3">
      <c r="A711" t="str">
        <f>[1]salary_data_cleaned!A711</f>
        <v>Machine Learning Engineer</v>
      </c>
      <c r="B711" t="str">
        <f>[1]salary_data_cleaned!B711</f>
        <v>$91K-$159K (Glassdoor est.)</v>
      </c>
      <c r="C711" s="1" t="str">
        <f>[1]salary_data_cleaned!C711</f>
        <v>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v>
      </c>
      <c r="D711">
        <f>[1]salary_data_cleaned!D711</f>
        <v>3.2</v>
      </c>
      <c r="E711" s="1" t="str">
        <f>[1]salary_data_cleaned!E711</f>
        <v>Information Builders
3.2</v>
      </c>
      <c r="F711" t="str">
        <f>[1]salary_data_cleaned!F711</f>
        <v>New York, NY</v>
      </c>
      <c r="G711" t="str">
        <f>[1]salary_data_cleaned!G711</f>
        <v>New York, NY</v>
      </c>
      <c r="H711" t="str">
        <f>[1]salary_data_cleaned!H711</f>
        <v>1001 to 5000 employees</v>
      </c>
      <c r="I711">
        <f>[1]salary_data_cleaned!I711</f>
        <v>1975</v>
      </c>
      <c r="J711" t="str">
        <f>[1]salary_data_cleaned!J711</f>
        <v>Company - Private</v>
      </c>
      <c r="K711" t="str">
        <f>[1]salary_data_cleaned!K711</f>
        <v>Computer Hardware &amp; Software</v>
      </c>
      <c r="L711" t="str">
        <f>[1]salary_data_cleaned!L711</f>
        <v>Information Technology</v>
      </c>
      <c r="M711" t="str">
        <f>[1]salary_data_cleaned!M711</f>
        <v>Unknown / Non-Applicable</v>
      </c>
      <c r="N711" t="str">
        <f>[1]salary_data_cleaned!N711</f>
        <v>Qlik, Tableau Software, Informatica</v>
      </c>
      <c r="O711">
        <f>[1]salary_data_cleaned!O711</f>
        <v>0</v>
      </c>
      <c r="P711">
        <f>[1]salary_data_cleaned!P711</f>
        <v>0</v>
      </c>
      <c r="Q711">
        <f>[1]salary_data_cleaned!Q711</f>
        <v>91</v>
      </c>
      <c r="R711">
        <f>[1]salary_data_cleaned!R711</f>
        <v>159</v>
      </c>
      <c r="S711">
        <f>[1]salary_data_cleaned!S711</f>
        <v>125</v>
      </c>
      <c r="T711" s="1" t="str">
        <f>[1]salary_data_cleaned!T711</f>
        <v xml:space="preserve">Information Builders
</v>
      </c>
      <c r="U711" t="str">
        <f>[1]salary_data_cleaned!U711</f>
        <v xml:space="preserve"> NY</v>
      </c>
      <c r="V711">
        <f>[1]salary_data_cleaned!V711</f>
        <v>1</v>
      </c>
      <c r="W711">
        <f>[1]salary_data_cleaned!W711</f>
        <v>45</v>
      </c>
      <c r="X711">
        <f>[1]salary_data_cleaned!X711</f>
        <v>1</v>
      </c>
      <c r="Y711">
        <f>[1]salary_data_cleaned!Y711</f>
        <v>0</v>
      </c>
      <c r="Z711">
        <f>[1]salary_data_cleaned!Z711</f>
        <v>0</v>
      </c>
      <c r="AA711">
        <f>[1]salary_data_cleaned!AA711</f>
        <v>1</v>
      </c>
      <c r="AB711">
        <f>[1]salary_data_cleaned!AB711</f>
        <v>1</v>
      </c>
    </row>
    <row r="712" spans="1:28" ht="409.6" x14ac:dyDescent="0.3">
      <c r="A712" t="str">
        <f>[1]salary_data_cleaned!A712</f>
        <v>Sr Expert Data Science, Advanced Visual Analytics (Associate level)</v>
      </c>
      <c r="B712" t="str">
        <f>[1]salary_data_cleaned!B712</f>
        <v>$80K-$133K (Glassdoor est.)</v>
      </c>
      <c r="C712" s="1" t="str">
        <f>[1]salary_data_cleaned!C712</f>
        <v>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v>
      </c>
      <c r="D712">
        <f>[1]salary_data_cleaned!D712</f>
        <v>3.8</v>
      </c>
      <c r="E712" s="1" t="str">
        <f>[1]salary_data_cleaned!E712</f>
        <v>Novartis
3.8</v>
      </c>
      <c r="F712" t="str">
        <f>[1]salary_data_cleaned!F712</f>
        <v>Cambridge, MA</v>
      </c>
      <c r="G712" t="str">
        <f>[1]salary_data_cleaned!G712</f>
        <v>Basel, Switzerland</v>
      </c>
      <c r="H712" t="str">
        <f>[1]salary_data_cleaned!H712</f>
        <v>10000+ employees</v>
      </c>
      <c r="I712">
        <f>[1]salary_data_cleaned!I712</f>
        <v>1996</v>
      </c>
      <c r="J712" t="str">
        <f>[1]salary_data_cleaned!J712</f>
        <v>Company - Public</v>
      </c>
      <c r="K712" t="str">
        <f>[1]salary_data_cleaned!K712</f>
        <v>Biotech &amp; Pharmaceuticals</v>
      </c>
      <c r="L712" t="str">
        <f>[1]salary_data_cleaned!L712</f>
        <v>Biotech &amp; Pharmaceuticals</v>
      </c>
      <c r="M712" t="str">
        <f>[1]salary_data_cleaned!M712</f>
        <v>$10+ billion (USD)</v>
      </c>
      <c r="N712">
        <f>[1]salary_data_cleaned!N712</f>
        <v>-1</v>
      </c>
      <c r="O712">
        <f>[1]salary_data_cleaned!O712</f>
        <v>0</v>
      </c>
      <c r="P712">
        <f>[1]salary_data_cleaned!P712</f>
        <v>0</v>
      </c>
      <c r="Q712">
        <f>[1]salary_data_cleaned!Q712</f>
        <v>80</v>
      </c>
      <c r="R712">
        <f>[1]salary_data_cleaned!R712</f>
        <v>133</v>
      </c>
      <c r="S712">
        <f>[1]salary_data_cleaned!S712</f>
        <v>106.5</v>
      </c>
      <c r="T712" s="1" t="str">
        <f>[1]salary_data_cleaned!T712</f>
        <v xml:space="preserve">Novartis
</v>
      </c>
      <c r="U712" t="str">
        <f>[1]salary_data_cleaned!U712</f>
        <v xml:space="preserve"> MA</v>
      </c>
      <c r="V712">
        <f>[1]salary_data_cleaned!V712</f>
        <v>0</v>
      </c>
      <c r="W712">
        <f>[1]salary_data_cleaned!W712</f>
        <v>24</v>
      </c>
      <c r="X712">
        <f>[1]salary_data_cleaned!X712</f>
        <v>1</v>
      </c>
      <c r="Y712">
        <f>[1]salary_data_cleaned!Y712</f>
        <v>0</v>
      </c>
      <c r="Z712">
        <f>[1]salary_data_cleaned!Z712</f>
        <v>0</v>
      </c>
      <c r="AA712">
        <f>[1]salary_data_cleaned!AA712</f>
        <v>0</v>
      </c>
      <c r="AB712">
        <f>[1]salary_data_cleaned!AB712</f>
        <v>0</v>
      </c>
    </row>
    <row r="713" spans="1:28" ht="409.6" x14ac:dyDescent="0.3">
      <c r="A713" t="str">
        <f>[1]salary_data_cleaned!A713</f>
        <v>MED TECH/LAB SCIENTIST- SOUTH COASTAL LAB</v>
      </c>
      <c r="B713" t="str">
        <f>[1]salary_data_cleaned!B713</f>
        <v>$21-$34 Per Hour(Glassdoor est.)</v>
      </c>
      <c r="C713" s="1" t="str">
        <f>[1]salary_data_cleaned!C713</f>
        <v>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v>
      </c>
      <c r="D713">
        <f>[1]salary_data_cleaned!D713</f>
        <v>3.6</v>
      </c>
      <c r="E713" s="1" t="str">
        <f>[1]salary_data_cleaned!E713</f>
        <v>Beebe Healthcare
3.6</v>
      </c>
      <c r="F713" t="str">
        <f>[1]salary_data_cleaned!F713</f>
        <v>Millville, DE</v>
      </c>
      <c r="G713" t="str">
        <f>[1]salary_data_cleaned!G713</f>
        <v>Lewes, DE</v>
      </c>
      <c r="H713" t="str">
        <f>[1]salary_data_cleaned!H713</f>
        <v>1001 to 5000 employees</v>
      </c>
      <c r="I713">
        <f>[1]salary_data_cleaned!I713</f>
        <v>1935</v>
      </c>
      <c r="J713" t="str">
        <f>[1]salary_data_cleaned!J713</f>
        <v>Nonprofit Organization</v>
      </c>
      <c r="K713" t="str">
        <f>[1]salary_data_cleaned!K713</f>
        <v>Health Care Services &amp; Hospitals</v>
      </c>
      <c r="L713" t="str">
        <f>[1]salary_data_cleaned!L713</f>
        <v>Health Care</v>
      </c>
      <c r="M713" t="str">
        <f>[1]salary_data_cleaned!M713</f>
        <v>$100 to $500 million (USD)</v>
      </c>
      <c r="N713">
        <f>[1]salary_data_cleaned!N713</f>
        <v>-1</v>
      </c>
      <c r="O713">
        <f>[1]salary_data_cleaned!O713</f>
        <v>1</v>
      </c>
      <c r="P713">
        <f>[1]salary_data_cleaned!P713</f>
        <v>0</v>
      </c>
      <c r="Q713">
        <f>[1]salary_data_cleaned!Q713</f>
        <v>21</v>
      </c>
      <c r="R713">
        <f>[1]salary_data_cleaned!R713</f>
        <v>34</v>
      </c>
      <c r="S713">
        <f>[1]salary_data_cleaned!S713</f>
        <v>27.5</v>
      </c>
      <c r="T713" s="1" t="str">
        <f>[1]salary_data_cleaned!T713</f>
        <v xml:space="preserve">Beebe Healthcare
</v>
      </c>
      <c r="U713" t="str">
        <f>[1]salary_data_cleaned!U713</f>
        <v xml:space="preserve"> DE</v>
      </c>
      <c r="V713">
        <f>[1]salary_data_cleaned!V713</f>
        <v>0</v>
      </c>
      <c r="W713">
        <f>[1]salary_data_cleaned!W713</f>
        <v>85</v>
      </c>
      <c r="X713">
        <f>[1]salary_data_cleaned!X713</f>
        <v>0</v>
      </c>
      <c r="Y713">
        <f>[1]salary_data_cleaned!Y713</f>
        <v>0</v>
      </c>
      <c r="Z713">
        <f>[1]salary_data_cleaned!Z713</f>
        <v>0</v>
      </c>
      <c r="AA713">
        <f>[1]salary_data_cleaned!AA713</f>
        <v>0</v>
      </c>
      <c r="AB713">
        <f>[1]salary_data_cleaned!AB713</f>
        <v>0</v>
      </c>
    </row>
    <row r="714" spans="1:28" ht="409.6" x14ac:dyDescent="0.3">
      <c r="A714" t="str">
        <f>[1]salary_data_cleaned!A714</f>
        <v>Scientist, Molecular/Cellular Biologist</v>
      </c>
      <c r="B714" t="str">
        <f>[1]salary_data_cleaned!B714</f>
        <v>$49K-$97K (Glassdoor est.)</v>
      </c>
      <c r="C714" s="1" t="str">
        <f>[1]salary_data_cleaned!C714</f>
        <v>[1]Scientist,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v>
      </c>
      <c r="D714">
        <f>[1]salary_data_cleaned!D714</f>
        <v>2.9</v>
      </c>
      <c r="E714" s="1" t="str">
        <f>[1]salary_data_cleaned!E714</f>
        <v>Audentes Therapeutics
2.9</v>
      </c>
      <c r="F714" t="str">
        <f>[1]salary_data_cleaned!F714</f>
        <v>South San Francisco, CA</v>
      </c>
      <c r="G714" t="str">
        <f>[1]salary_data_cleaned!G714</f>
        <v>San Francisco, CA</v>
      </c>
      <c r="H714" t="str">
        <f>[1]salary_data_cleaned!H714</f>
        <v>201 to 500 employees</v>
      </c>
      <c r="I714">
        <f>[1]salary_data_cleaned!I714</f>
        <v>2012</v>
      </c>
      <c r="J714" t="str">
        <f>[1]salary_data_cleaned!J714</f>
        <v>Subsidiary or Business Segment</v>
      </c>
      <c r="K714" t="str">
        <f>[1]salary_data_cleaned!K714</f>
        <v>Biotech &amp; Pharmaceuticals</v>
      </c>
      <c r="L714" t="str">
        <f>[1]salary_data_cleaned!L714</f>
        <v>Biotech &amp; Pharmaceuticals</v>
      </c>
      <c r="M714" t="str">
        <f>[1]salary_data_cleaned!M714</f>
        <v>Unknown / Non-Applicable</v>
      </c>
      <c r="N714" t="str">
        <f>[1]salary_data_cleaned!N714</f>
        <v>BioMarin Pharmaceutical, Sangamo Therapeutics, bluebird bio</v>
      </c>
      <c r="O714">
        <f>[1]salary_data_cleaned!O714</f>
        <v>0</v>
      </c>
      <c r="P714">
        <f>[1]salary_data_cleaned!P714</f>
        <v>0</v>
      </c>
      <c r="Q714">
        <f>[1]salary_data_cleaned!Q714</f>
        <v>49</v>
      </c>
      <c r="R714">
        <f>[1]salary_data_cleaned!R714</f>
        <v>97</v>
      </c>
      <c r="S714">
        <f>[1]salary_data_cleaned!S714</f>
        <v>73</v>
      </c>
      <c r="T714" s="1" t="str">
        <f>[1]salary_data_cleaned!T714</f>
        <v xml:space="preserve">Audentes Therapeutics
</v>
      </c>
      <c r="U714" t="str">
        <f>[1]salary_data_cleaned!U714</f>
        <v xml:space="preserve"> CA</v>
      </c>
      <c r="V714">
        <f>[1]salary_data_cleaned!V714</f>
        <v>0</v>
      </c>
      <c r="W714">
        <f>[1]salary_data_cleaned!W714</f>
        <v>8</v>
      </c>
      <c r="X714">
        <f>[1]salary_data_cleaned!X714</f>
        <v>0</v>
      </c>
      <c r="Y714">
        <f>[1]salary_data_cleaned!Y714</f>
        <v>0</v>
      </c>
      <c r="Z714">
        <f>[1]salary_data_cleaned!Z714</f>
        <v>0</v>
      </c>
      <c r="AA714">
        <f>[1]salary_data_cleaned!AA714</f>
        <v>0</v>
      </c>
      <c r="AB714">
        <f>[1]salary_data_cleaned!AB714</f>
        <v>0</v>
      </c>
    </row>
    <row r="715" spans="1:28" ht="409.6" x14ac:dyDescent="0.3">
      <c r="A715" t="str">
        <f>[1]salary_data_cleaned!A715</f>
        <v>Staff Scientist-Downstream Process Development</v>
      </c>
      <c r="B715" t="str">
        <f>[1]salary_data_cleaned!B715</f>
        <v>$49K-$113K (Glassdoor est.)</v>
      </c>
      <c r="C715" s="1" t="str">
        <f>[1]salary_data_cleaned!C715</f>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v>
      </c>
      <c r="D715">
        <f>[1]salary_data_cleaned!D715</f>
        <v>2.7</v>
      </c>
      <c r="E715" s="1" t="str">
        <f>[1]salary_data_cleaned!E715</f>
        <v>Advanced BioScience Laboratories
2.7</v>
      </c>
      <c r="F715" t="str">
        <f>[1]salary_data_cleaned!F715</f>
        <v>Rockville, MD</v>
      </c>
      <c r="G715" t="str">
        <f>[1]salary_data_cleaned!G715</f>
        <v>Rockville, MD</v>
      </c>
      <c r="H715" t="str">
        <f>[1]salary_data_cleaned!H715</f>
        <v>201 to 500 employees</v>
      </c>
      <c r="I715">
        <f>[1]salary_data_cleaned!I715</f>
        <v>1961</v>
      </c>
      <c r="J715" t="str">
        <f>[1]salary_data_cleaned!J715</f>
        <v>Company - Private</v>
      </c>
      <c r="K715" t="str">
        <f>[1]salary_data_cleaned!K715</f>
        <v>Biotech &amp; Pharmaceuticals</v>
      </c>
      <c r="L715" t="str">
        <f>[1]salary_data_cleaned!L715</f>
        <v>Biotech &amp; Pharmaceuticals</v>
      </c>
      <c r="M715" t="str">
        <f>[1]salary_data_cleaned!M715</f>
        <v>$25 to $50 million (USD)</v>
      </c>
      <c r="N715">
        <f>[1]salary_data_cleaned!N715</f>
        <v>-1</v>
      </c>
      <c r="O715">
        <f>[1]salary_data_cleaned!O715</f>
        <v>0</v>
      </c>
      <c r="P715">
        <f>[1]salary_data_cleaned!P715</f>
        <v>0</v>
      </c>
      <c r="Q715">
        <f>[1]salary_data_cleaned!Q715</f>
        <v>49</v>
      </c>
      <c r="R715">
        <f>[1]salary_data_cleaned!R715</f>
        <v>113</v>
      </c>
      <c r="S715">
        <f>[1]salary_data_cleaned!S715</f>
        <v>81</v>
      </c>
      <c r="T715" s="1" t="str">
        <f>[1]salary_data_cleaned!T715</f>
        <v xml:space="preserve">Advanced BioScience Laboratories
</v>
      </c>
      <c r="U715" t="str">
        <f>[1]salary_data_cleaned!U715</f>
        <v xml:space="preserve"> MD</v>
      </c>
      <c r="V715">
        <f>[1]salary_data_cleaned!V715</f>
        <v>1</v>
      </c>
      <c r="W715">
        <f>[1]salary_data_cleaned!W715</f>
        <v>59</v>
      </c>
      <c r="X715">
        <f>[1]salary_data_cleaned!X715</f>
        <v>0</v>
      </c>
      <c r="Y715">
        <f>[1]salary_data_cleaned!Y715</f>
        <v>0</v>
      </c>
      <c r="Z715">
        <f>[1]salary_data_cleaned!Z715</f>
        <v>0</v>
      </c>
      <c r="AA715">
        <f>[1]salary_data_cleaned!AA715</f>
        <v>0</v>
      </c>
      <c r="AB715">
        <f>[1]salary_data_cleaned!AB715</f>
        <v>1</v>
      </c>
    </row>
    <row r="716" spans="1:28" ht="409.6" x14ac:dyDescent="0.3">
      <c r="A716" t="str">
        <f>[1]salary_data_cleaned!A716</f>
        <v>Data Scientist</v>
      </c>
      <c r="B716" t="str">
        <f>[1]salary_data_cleaned!B716</f>
        <v>$96K-$161K (Glassdoor est.)</v>
      </c>
      <c r="C716" s="1" t="str">
        <f>[1]salary_data_cleaned!C716</f>
        <v>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v>
      </c>
      <c r="D716">
        <f>[1]salary_data_cleaned!D716</f>
        <v>3.2</v>
      </c>
      <c r="E716" s="1" t="str">
        <f>[1]salary_data_cleaned!E716</f>
        <v>Numeric, LLC
3.2</v>
      </c>
      <c r="F716" t="str">
        <f>[1]salary_data_cleaned!F716</f>
        <v>Philadelphia, PA</v>
      </c>
      <c r="G716" t="str">
        <f>[1]salary_data_cleaned!G716</f>
        <v>Chadds Ford, PA</v>
      </c>
      <c r="H716" t="str">
        <f>[1]salary_data_cleaned!H716</f>
        <v>1 to 50 employees</v>
      </c>
      <c r="I716">
        <f>[1]salary_data_cleaned!I716</f>
        <v>-1</v>
      </c>
      <c r="J716" t="str">
        <f>[1]salary_data_cleaned!J716</f>
        <v>Company - Private</v>
      </c>
      <c r="K716" t="str">
        <f>[1]salary_data_cleaned!K716</f>
        <v>Staffing &amp; Outsourcing</v>
      </c>
      <c r="L716" t="str">
        <f>[1]salary_data_cleaned!L716</f>
        <v>Business Services</v>
      </c>
      <c r="M716" t="str">
        <f>[1]salary_data_cleaned!M716</f>
        <v>$5 to $10 million (USD)</v>
      </c>
      <c r="N716">
        <f>[1]salary_data_cleaned!N716</f>
        <v>-1</v>
      </c>
      <c r="O716">
        <f>[1]salary_data_cleaned!O716</f>
        <v>0</v>
      </c>
      <c r="P716">
        <f>[1]salary_data_cleaned!P716</f>
        <v>0</v>
      </c>
      <c r="Q716">
        <f>[1]salary_data_cleaned!Q716</f>
        <v>96</v>
      </c>
      <c r="R716">
        <f>[1]salary_data_cleaned!R716</f>
        <v>161</v>
      </c>
      <c r="S716">
        <f>[1]salary_data_cleaned!S716</f>
        <v>128.5</v>
      </c>
      <c r="T716" s="1" t="str">
        <f>[1]salary_data_cleaned!T716</f>
        <v xml:space="preserve">Numeric, LLC
</v>
      </c>
      <c r="U716" t="str">
        <f>[1]salary_data_cleaned!U716</f>
        <v xml:space="preserve"> PA</v>
      </c>
      <c r="V716">
        <f>[1]salary_data_cleaned!V716</f>
        <v>0</v>
      </c>
      <c r="W716">
        <f>[1]salary_data_cleaned!W716</f>
        <v>-1</v>
      </c>
      <c r="X716">
        <f>[1]salary_data_cleaned!X716</f>
        <v>1</v>
      </c>
      <c r="Y716">
        <f>[1]salary_data_cleaned!Y716</f>
        <v>0</v>
      </c>
      <c r="Z716">
        <f>[1]salary_data_cleaned!Z716</f>
        <v>1</v>
      </c>
      <c r="AA716">
        <f>[1]salary_data_cleaned!AA716</f>
        <v>1</v>
      </c>
      <c r="AB716">
        <f>[1]salary_data_cleaned!AB716</f>
        <v>0</v>
      </c>
    </row>
    <row r="717" spans="1:28" ht="409.6" x14ac:dyDescent="0.3">
      <c r="A717" t="str">
        <f>[1]salary_data_cleaned!A717</f>
        <v>Scientist - Analytical Services</v>
      </c>
      <c r="B717" t="str">
        <f>[1]salary_data_cleaned!B717</f>
        <v>$65K-$134K (Glassdoor est.)</v>
      </c>
      <c r="C717" s="1" t="str">
        <f>[1]salary_data_cleaned!C717</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v>
      </c>
      <c r="D717">
        <f>[1]salary_data_cleaned!D717</f>
        <v>3.1</v>
      </c>
      <c r="E717" s="1" t="str">
        <f>[1]salary_data_cleaned!E717</f>
        <v>Reynolds American
3.1</v>
      </c>
      <c r="F717" t="str">
        <f>[1]salary_data_cleaned!F717</f>
        <v>Winston-Salem, NC</v>
      </c>
      <c r="G717" t="str">
        <f>[1]salary_data_cleaned!G717</f>
        <v>Winston-Salem, NC</v>
      </c>
      <c r="H717" t="str">
        <f>[1]salary_data_cleaned!H717</f>
        <v>5001 to 10000 employees</v>
      </c>
      <c r="I717">
        <f>[1]salary_data_cleaned!I717</f>
        <v>1875</v>
      </c>
      <c r="J717" t="str">
        <f>[1]salary_data_cleaned!J717</f>
        <v>Company - Private</v>
      </c>
      <c r="K717" t="str">
        <f>[1]salary_data_cleaned!K717</f>
        <v>Consumer Products Manufacturing</v>
      </c>
      <c r="L717" t="str">
        <f>[1]salary_data_cleaned!L717</f>
        <v>Manufacturing</v>
      </c>
      <c r="M717" t="str">
        <f>[1]salary_data_cleaned!M717</f>
        <v>$10+ billion (USD)</v>
      </c>
      <c r="N717">
        <f>[1]salary_data_cleaned!N717</f>
        <v>-1</v>
      </c>
      <c r="O717">
        <f>[1]salary_data_cleaned!O717</f>
        <v>0</v>
      </c>
      <c r="P717">
        <f>[1]salary_data_cleaned!P717</f>
        <v>0</v>
      </c>
      <c r="Q717">
        <f>[1]salary_data_cleaned!Q717</f>
        <v>65</v>
      </c>
      <c r="R717">
        <f>[1]salary_data_cleaned!R717</f>
        <v>134</v>
      </c>
      <c r="S717">
        <f>[1]salary_data_cleaned!S717</f>
        <v>99.5</v>
      </c>
      <c r="T717" s="1" t="str">
        <f>[1]salary_data_cleaned!T717</f>
        <v xml:space="preserve">Reynolds American
</v>
      </c>
      <c r="U717" t="str">
        <f>[1]salary_data_cleaned!U717</f>
        <v xml:space="preserve"> NC</v>
      </c>
      <c r="V717">
        <f>[1]salary_data_cleaned!V717</f>
        <v>1</v>
      </c>
      <c r="W717">
        <f>[1]salary_data_cleaned!W717</f>
        <v>145</v>
      </c>
      <c r="X717">
        <f>[1]salary_data_cleaned!X717</f>
        <v>0</v>
      </c>
      <c r="Y717">
        <f>[1]salary_data_cleaned!Y717</f>
        <v>0</v>
      </c>
      <c r="Z717">
        <f>[1]salary_data_cleaned!Z717</f>
        <v>0</v>
      </c>
      <c r="AA717">
        <f>[1]salary_data_cleaned!AA717</f>
        <v>0</v>
      </c>
      <c r="AB717">
        <f>[1]salary_data_cleaned!AB717</f>
        <v>1</v>
      </c>
    </row>
    <row r="718" spans="1:28" ht="409.6" x14ac:dyDescent="0.3">
      <c r="A718" t="str">
        <f>[1]salary_data_cleaned!A718</f>
        <v>Associate Scientist / Sr. Associate Scientist, Antibody Discovery</v>
      </c>
      <c r="B718" t="str">
        <f>[1]salary_data_cleaned!B718</f>
        <v>$59K-$125K (Glassdoor est.)</v>
      </c>
      <c r="C718" s="1" t="str">
        <f>[1]salary_data_cleaned!C718</f>
        <v>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v>
      </c>
      <c r="D718">
        <f>[1]salary_data_cleaned!D718</f>
        <v>4</v>
      </c>
      <c r="E718" s="1" t="str">
        <f>[1]salary_data_cleaned!E718</f>
        <v>23andMe
4.0</v>
      </c>
      <c r="F718" t="str">
        <f>[1]salary_data_cleaned!F718</f>
        <v>South San Francisco, CA</v>
      </c>
      <c r="G718" t="str">
        <f>[1]salary_data_cleaned!G718</f>
        <v>Sunnyvale, CA</v>
      </c>
      <c r="H718" t="str">
        <f>[1]salary_data_cleaned!H718</f>
        <v>501 to 1000 employees</v>
      </c>
      <c r="I718">
        <f>[1]salary_data_cleaned!I718</f>
        <v>2006</v>
      </c>
      <c r="J718" t="str">
        <f>[1]salary_data_cleaned!J718</f>
        <v>Company - Private</v>
      </c>
      <c r="K718" t="str">
        <f>[1]salary_data_cleaned!K718</f>
        <v>Biotech &amp; Pharmaceuticals</v>
      </c>
      <c r="L718" t="str">
        <f>[1]salary_data_cleaned!L718</f>
        <v>Biotech &amp; Pharmaceuticals</v>
      </c>
      <c r="M718" t="str">
        <f>[1]salary_data_cleaned!M718</f>
        <v>Unknown / Non-Applicable</v>
      </c>
      <c r="N718" t="str">
        <f>[1]salary_data_cleaned!N718</f>
        <v>Ancestry, Verily Life Sciences, Abbott Laboratories</v>
      </c>
      <c r="O718">
        <f>[1]salary_data_cleaned!O718</f>
        <v>0</v>
      </c>
      <c r="P718">
        <f>[1]salary_data_cleaned!P718</f>
        <v>0</v>
      </c>
      <c r="Q718">
        <f>[1]salary_data_cleaned!Q718</f>
        <v>59</v>
      </c>
      <c r="R718">
        <f>[1]salary_data_cleaned!R718</f>
        <v>125</v>
      </c>
      <c r="S718">
        <f>[1]salary_data_cleaned!S718</f>
        <v>92</v>
      </c>
      <c r="T718" s="1" t="str">
        <f>[1]salary_data_cleaned!T718</f>
        <v xml:space="preserve">23andMe
</v>
      </c>
      <c r="U718" t="str">
        <f>[1]salary_data_cleaned!U718</f>
        <v xml:space="preserve"> CA</v>
      </c>
      <c r="V718">
        <f>[1]salary_data_cleaned!V718</f>
        <v>0</v>
      </c>
      <c r="W718">
        <f>[1]salary_data_cleaned!W718</f>
        <v>14</v>
      </c>
      <c r="X718">
        <f>[1]salary_data_cleaned!X718</f>
        <v>0</v>
      </c>
      <c r="Y718">
        <f>[1]salary_data_cleaned!Y718</f>
        <v>0</v>
      </c>
      <c r="Z718">
        <f>[1]salary_data_cleaned!Z718</f>
        <v>0</v>
      </c>
      <c r="AA718">
        <f>[1]salary_data_cleaned!AA718</f>
        <v>1</v>
      </c>
      <c r="AB718">
        <f>[1]salary_data_cleaned!AB718</f>
        <v>1</v>
      </c>
    </row>
    <row r="719" spans="1:28" ht="409.6" x14ac:dyDescent="0.3">
      <c r="A719" t="str">
        <f>[1]salary_data_cleaned!A719</f>
        <v>Associate Data Analyst- Graduate Development Program</v>
      </c>
      <c r="B719" t="str">
        <f>[1]salary_data_cleaned!B719</f>
        <v>$32K-$59K (Glassdoor est.)</v>
      </c>
      <c r="C719" s="1" t="str">
        <f>[1]salary_data_cleaned!C719</f>
        <v>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v>
      </c>
      <c r="D719">
        <f>[1]salary_data_cleaned!D719</f>
        <v>3.3</v>
      </c>
      <c r="E719" s="1" t="str">
        <f>[1]salary_data_cleaned!E719</f>
        <v>National Interstate
3.3</v>
      </c>
      <c r="F719" t="str">
        <f>[1]salary_data_cleaned!F719</f>
        <v>Richfield, OH</v>
      </c>
      <c r="G719" t="str">
        <f>[1]salary_data_cleaned!G719</f>
        <v>Richfield, OH</v>
      </c>
      <c r="H719" t="str">
        <f>[1]salary_data_cleaned!H719</f>
        <v>501 to 1000 employees</v>
      </c>
      <c r="I719">
        <f>[1]salary_data_cleaned!I719</f>
        <v>1989</v>
      </c>
      <c r="J719" t="str">
        <f>[1]salary_data_cleaned!J719</f>
        <v>Company - Private</v>
      </c>
      <c r="K719" t="str">
        <f>[1]salary_data_cleaned!K719</f>
        <v>Insurance Carriers</v>
      </c>
      <c r="L719" t="str">
        <f>[1]salary_data_cleaned!L719</f>
        <v>Insurance</v>
      </c>
      <c r="M719" t="str">
        <f>[1]salary_data_cleaned!M719</f>
        <v>$500 million to $1 billion (USD)</v>
      </c>
      <c r="N719">
        <f>[1]salary_data_cleaned!N719</f>
        <v>-1</v>
      </c>
      <c r="O719">
        <f>[1]salary_data_cleaned!O719</f>
        <v>0</v>
      </c>
      <c r="P719">
        <f>[1]salary_data_cleaned!P719</f>
        <v>0</v>
      </c>
      <c r="Q719">
        <f>[1]salary_data_cleaned!Q719</f>
        <v>32</v>
      </c>
      <c r="R719">
        <f>[1]salary_data_cleaned!R719</f>
        <v>59</v>
      </c>
      <c r="S719">
        <f>[1]salary_data_cleaned!S719</f>
        <v>45.5</v>
      </c>
      <c r="T719" s="1" t="str">
        <f>[1]salary_data_cleaned!T719</f>
        <v xml:space="preserve">National Interstate
</v>
      </c>
      <c r="U719" t="str">
        <f>[1]salary_data_cleaned!U719</f>
        <v xml:space="preserve"> OH</v>
      </c>
      <c r="V719">
        <f>[1]salary_data_cleaned!V719</f>
        <v>1</v>
      </c>
      <c r="W719">
        <f>[1]salary_data_cleaned!W719</f>
        <v>31</v>
      </c>
      <c r="X719">
        <f>[1]salary_data_cleaned!X719</f>
        <v>0</v>
      </c>
      <c r="Y719">
        <f>[1]salary_data_cleaned!Y719</f>
        <v>0</v>
      </c>
      <c r="Z719">
        <f>[1]salary_data_cleaned!Z719</f>
        <v>0</v>
      </c>
      <c r="AA719">
        <f>[1]salary_data_cleaned!AA719</f>
        <v>0</v>
      </c>
      <c r="AB719">
        <f>[1]salary_data_cleaned!AB719</f>
        <v>0</v>
      </c>
    </row>
    <row r="720" spans="1:28" ht="409.6" x14ac:dyDescent="0.3">
      <c r="A720" t="str">
        <f>[1]salary_data_cleaned!A720</f>
        <v>Sr. Data Engineer</v>
      </c>
      <c r="B720" t="str">
        <f>[1]salary_data_cleaned!B720</f>
        <v>$87K-$158K (Glassdoor est.)</v>
      </c>
      <c r="C720" s="1" t="str">
        <f>[1]salary_data_cleaned!C720</f>
        <v>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v>
      </c>
      <c r="D720">
        <f>[1]salary_data_cleaned!D720</f>
        <v>4.5</v>
      </c>
      <c r="E720" s="1" t="str">
        <f>[1]salary_data_cleaned!E720</f>
        <v>Moser Consulting
4.5</v>
      </c>
      <c r="F720" t="str">
        <f>[1]salary_data_cleaned!F720</f>
        <v>Indianapolis, IN</v>
      </c>
      <c r="G720" t="str">
        <f>[1]salary_data_cleaned!G720</f>
        <v>Indianapolis, IN</v>
      </c>
      <c r="H720" t="str">
        <f>[1]salary_data_cleaned!H720</f>
        <v>51 to 200 employees</v>
      </c>
      <c r="I720">
        <f>[1]salary_data_cleaned!I720</f>
        <v>1996</v>
      </c>
      <c r="J720" t="str">
        <f>[1]salary_data_cleaned!J720</f>
        <v>Company - Private</v>
      </c>
      <c r="K720" t="str">
        <f>[1]salary_data_cleaned!K720</f>
        <v>Consulting</v>
      </c>
      <c r="L720" t="str">
        <f>[1]salary_data_cleaned!L720</f>
        <v>Business Services</v>
      </c>
      <c r="M720" t="str">
        <f>[1]salary_data_cleaned!M720</f>
        <v>$25 to $50 million (USD)</v>
      </c>
      <c r="N720">
        <f>[1]salary_data_cleaned!N720</f>
        <v>-1</v>
      </c>
      <c r="O720">
        <f>[1]salary_data_cleaned!O720</f>
        <v>0</v>
      </c>
      <c r="P720">
        <f>[1]salary_data_cleaned!P720</f>
        <v>0</v>
      </c>
      <c r="Q720">
        <f>[1]salary_data_cleaned!Q720</f>
        <v>87</v>
      </c>
      <c r="R720">
        <f>[1]salary_data_cleaned!R720</f>
        <v>158</v>
      </c>
      <c r="S720">
        <f>[1]salary_data_cleaned!S720</f>
        <v>122.5</v>
      </c>
      <c r="T720" s="1" t="str">
        <f>[1]salary_data_cleaned!T720</f>
        <v xml:space="preserve">Moser Consulting
</v>
      </c>
      <c r="U720" t="str">
        <f>[1]salary_data_cleaned!U720</f>
        <v xml:space="preserve"> IN</v>
      </c>
      <c r="V720">
        <f>[1]salary_data_cleaned!V720</f>
        <v>1</v>
      </c>
      <c r="W720">
        <f>[1]salary_data_cleaned!W720</f>
        <v>24</v>
      </c>
      <c r="X720">
        <f>[1]salary_data_cleaned!X720</f>
        <v>1</v>
      </c>
      <c r="Y720">
        <f>[1]salary_data_cleaned!Y720</f>
        <v>0</v>
      </c>
      <c r="Z720">
        <f>[1]salary_data_cleaned!Z720</f>
        <v>1</v>
      </c>
      <c r="AA720">
        <f>[1]salary_data_cleaned!AA720</f>
        <v>1</v>
      </c>
      <c r="AB720">
        <f>[1]salary_data_cleaned!AB720</f>
        <v>0</v>
      </c>
    </row>
    <row r="721" spans="1:28" ht="409.6" x14ac:dyDescent="0.3">
      <c r="A721" t="str">
        <f>[1]salary_data_cleaned!A721</f>
        <v>Clinical Data Analyst</v>
      </c>
      <c r="B721" t="str">
        <f>[1]salary_data_cleaned!B721</f>
        <v>$27K-$48K (Glassdoor est.)</v>
      </c>
      <c r="C721" s="1" t="str">
        <f>[1]salary_data_cleaned!C721</f>
        <v>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v>
      </c>
      <c r="D721">
        <f>[1]salary_data_cleaned!D721</f>
        <v>3</v>
      </c>
      <c r="E721" s="1" t="str">
        <f>[1]salary_data_cleaned!E721</f>
        <v>Greenway Health
3.0</v>
      </c>
      <c r="F721" t="str">
        <f>[1]salary_data_cleaned!F721</f>
        <v>Tampa, FL</v>
      </c>
      <c r="G721" t="str">
        <f>[1]salary_data_cleaned!G721</f>
        <v>Tampa, FL</v>
      </c>
      <c r="H721" t="str">
        <f>[1]salary_data_cleaned!H721</f>
        <v>1001 to 5000 employees</v>
      </c>
      <c r="I721">
        <f>[1]salary_data_cleaned!I721</f>
        <v>1977</v>
      </c>
      <c r="J721" t="str">
        <f>[1]salary_data_cleaned!J721</f>
        <v>Subsidiary or Business Segment</v>
      </c>
      <c r="K721" t="str">
        <f>[1]salary_data_cleaned!K721</f>
        <v>Enterprise Software &amp; Network Solutions</v>
      </c>
      <c r="L721" t="str">
        <f>[1]salary_data_cleaned!L721</f>
        <v>Information Technology</v>
      </c>
      <c r="M721" t="str">
        <f>[1]salary_data_cleaned!M721</f>
        <v>$100 to $500 million (USD)</v>
      </c>
      <c r="N721" t="str">
        <f>[1]salary_data_cleaned!N721</f>
        <v>eClinicalWorks, NextGen Healthcare, athenahealth</v>
      </c>
      <c r="O721">
        <f>[1]salary_data_cleaned!O721</f>
        <v>0</v>
      </c>
      <c r="P721">
        <f>[1]salary_data_cleaned!P721</f>
        <v>0</v>
      </c>
      <c r="Q721">
        <f>[1]salary_data_cleaned!Q721</f>
        <v>27</v>
      </c>
      <c r="R721">
        <f>[1]salary_data_cleaned!R721</f>
        <v>48</v>
      </c>
      <c r="S721">
        <f>[1]salary_data_cleaned!S721</f>
        <v>37.5</v>
      </c>
      <c r="T721" s="1" t="str">
        <f>[1]salary_data_cleaned!T721</f>
        <v xml:space="preserve">Greenway Health
</v>
      </c>
      <c r="U721" t="str">
        <f>[1]salary_data_cleaned!U721</f>
        <v xml:space="preserve"> FL</v>
      </c>
      <c r="V721">
        <f>[1]salary_data_cleaned!V721</f>
        <v>1</v>
      </c>
      <c r="W721">
        <f>[1]salary_data_cleaned!W721</f>
        <v>43</v>
      </c>
      <c r="X721">
        <f>[1]salary_data_cleaned!X721</f>
        <v>0</v>
      </c>
      <c r="Y721">
        <f>[1]salary_data_cleaned!Y721</f>
        <v>0</v>
      </c>
      <c r="Z721">
        <f>[1]salary_data_cleaned!Z721</f>
        <v>0</v>
      </c>
      <c r="AA721">
        <f>[1]salary_data_cleaned!AA721</f>
        <v>0</v>
      </c>
      <c r="AB721">
        <f>[1]salary_data_cleaned!AB721</f>
        <v>1</v>
      </c>
    </row>
    <row r="722" spans="1:28" ht="409.6" x14ac:dyDescent="0.3">
      <c r="A722" t="str">
        <f>[1]salary_data_cleaned!A722</f>
        <v>IT Associate Data Analyst</v>
      </c>
      <c r="B722" t="str">
        <f>[1]salary_data_cleaned!B722</f>
        <v>$39K-$69K (Glassdoor est.)</v>
      </c>
      <c r="C722" s="1" t="str">
        <f>[1]salary_data_cleaned!C722</f>
        <v>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v>
      </c>
      <c r="D722">
        <f>[1]salary_data_cleaned!D722</f>
        <v>3.7</v>
      </c>
      <c r="E722" s="1" t="str">
        <f>[1]salary_data_cleaned!E722</f>
        <v>The Hanover Insurance Group
3.7</v>
      </c>
      <c r="F722" t="str">
        <f>[1]salary_data_cleaned!F722</f>
        <v>Worcester, MA</v>
      </c>
      <c r="G722" t="str">
        <f>[1]salary_data_cleaned!G722</f>
        <v>Worcester, MA</v>
      </c>
      <c r="H722" t="str">
        <f>[1]salary_data_cleaned!H722</f>
        <v>5001 to 10000 employees</v>
      </c>
      <c r="I722">
        <f>[1]salary_data_cleaned!I722</f>
        <v>1852</v>
      </c>
      <c r="J722" t="str">
        <f>[1]salary_data_cleaned!J722</f>
        <v>Company - Public</v>
      </c>
      <c r="K722" t="str">
        <f>[1]salary_data_cleaned!K722</f>
        <v>Insurance Carriers</v>
      </c>
      <c r="L722" t="str">
        <f>[1]salary_data_cleaned!L722</f>
        <v>Insurance</v>
      </c>
      <c r="M722" t="str">
        <f>[1]salary_data_cleaned!M722</f>
        <v>$5 to $10 billion (USD)</v>
      </c>
      <c r="N722">
        <f>[1]salary_data_cleaned!N722</f>
        <v>-1</v>
      </c>
      <c r="O722">
        <f>[1]salary_data_cleaned!O722</f>
        <v>0</v>
      </c>
      <c r="P722">
        <f>[1]salary_data_cleaned!P722</f>
        <v>0</v>
      </c>
      <c r="Q722">
        <f>[1]salary_data_cleaned!Q722</f>
        <v>39</v>
      </c>
      <c r="R722">
        <f>[1]salary_data_cleaned!R722</f>
        <v>69</v>
      </c>
      <c r="S722">
        <f>[1]salary_data_cleaned!S722</f>
        <v>54</v>
      </c>
      <c r="T722" s="1" t="str">
        <f>[1]salary_data_cleaned!T722</f>
        <v xml:space="preserve">The Hanover Insurance Group
</v>
      </c>
      <c r="U722" t="str">
        <f>[1]salary_data_cleaned!U722</f>
        <v xml:space="preserve"> MA</v>
      </c>
      <c r="V722">
        <f>[1]salary_data_cleaned!V722</f>
        <v>1</v>
      </c>
      <c r="W722">
        <f>[1]salary_data_cleaned!W722</f>
        <v>168</v>
      </c>
      <c r="X722">
        <f>[1]salary_data_cleaned!X722</f>
        <v>0</v>
      </c>
      <c r="Y722">
        <f>[1]salary_data_cleaned!Y722</f>
        <v>0</v>
      </c>
      <c r="Z722">
        <f>[1]salary_data_cleaned!Z722</f>
        <v>0</v>
      </c>
      <c r="AA722">
        <f>[1]salary_data_cleaned!AA722</f>
        <v>0</v>
      </c>
      <c r="AB722">
        <f>[1]salary_data_cleaned!AB722</f>
        <v>0</v>
      </c>
    </row>
    <row r="723" spans="1:28" ht="409.6" x14ac:dyDescent="0.3">
      <c r="A723" t="str">
        <f>[1]salary_data_cleaned!A723</f>
        <v>Business Data Analyst</v>
      </c>
      <c r="B723" t="str">
        <f>[1]salary_data_cleaned!B723</f>
        <v>$36K-$71K (Glassdoor est.)</v>
      </c>
      <c r="C723" s="1" t="str">
        <f>[1]salary_data_cleaned!C723</f>
        <v>(We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v>
      </c>
      <c r="D723">
        <f>[1]salary_data_cleaned!D723</f>
        <v>3.8</v>
      </c>
      <c r="E723" s="1" t="str">
        <f>[1]salary_data_cleaned!E723</f>
        <v>Fareportal
3.8</v>
      </c>
      <c r="F723" t="str">
        <f>[1]salary_data_cleaned!F723</f>
        <v>New York, NY</v>
      </c>
      <c r="G723" t="str">
        <f>[1]salary_data_cleaned!G723</f>
        <v>New York, NY</v>
      </c>
      <c r="H723" t="str">
        <f>[1]salary_data_cleaned!H723</f>
        <v>1001 to 5000 employees</v>
      </c>
      <c r="I723">
        <f>[1]salary_data_cleaned!I723</f>
        <v>2002</v>
      </c>
      <c r="J723" t="str">
        <f>[1]salary_data_cleaned!J723</f>
        <v>Company - Private</v>
      </c>
      <c r="K723" t="str">
        <f>[1]salary_data_cleaned!K723</f>
        <v>Travel Agencies</v>
      </c>
      <c r="L723" t="str">
        <f>[1]salary_data_cleaned!L723</f>
        <v>Travel &amp; Tourism</v>
      </c>
      <c r="M723" t="str">
        <f>[1]salary_data_cleaned!M723</f>
        <v>$2 to $5 billion (USD)</v>
      </c>
      <c r="N723" t="str">
        <f>[1]salary_data_cleaned!N723</f>
        <v>Expedia Group, Orbitz Worldwide, Priceline.com</v>
      </c>
      <c r="O723">
        <f>[1]salary_data_cleaned!O723</f>
        <v>0</v>
      </c>
      <c r="P723">
        <f>[1]salary_data_cleaned!P723</f>
        <v>0</v>
      </c>
      <c r="Q723">
        <f>[1]salary_data_cleaned!Q723</f>
        <v>36</v>
      </c>
      <c r="R723">
        <f>[1]salary_data_cleaned!R723</f>
        <v>71</v>
      </c>
      <c r="S723">
        <f>[1]salary_data_cleaned!S723</f>
        <v>53.5</v>
      </c>
      <c r="T723" s="1" t="str">
        <f>[1]salary_data_cleaned!T723</f>
        <v xml:space="preserve">Fareportal
</v>
      </c>
      <c r="U723" t="str">
        <f>[1]salary_data_cleaned!U723</f>
        <v xml:space="preserve"> NY</v>
      </c>
      <c r="V723">
        <f>[1]salary_data_cleaned!V723</f>
        <v>1</v>
      </c>
      <c r="W723">
        <f>[1]salary_data_cleaned!W723</f>
        <v>18</v>
      </c>
      <c r="X723">
        <f>[1]salary_data_cleaned!X723</f>
        <v>1</v>
      </c>
      <c r="Y723">
        <f>[1]salary_data_cleaned!Y723</f>
        <v>0</v>
      </c>
      <c r="Z723">
        <f>[1]salary_data_cleaned!Z723</f>
        <v>0</v>
      </c>
      <c r="AA723">
        <f>[1]salary_data_cleaned!AA723</f>
        <v>0</v>
      </c>
      <c r="AB723">
        <f>[1]salary_data_cleaned!AB723</f>
        <v>1</v>
      </c>
    </row>
    <row r="724" spans="1:28" ht="409.6" x14ac:dyDescent="0.3">
      <c r="A724" t="str">
        <f>[1]salary_data_cleaned!A724</f>
        <v>Senior Insurance Data Scientist</v>
      </c>
      <c r="B724" t="str">
        <f>[1]salary_data_cleaned!B724</f>
        <v>$107K-$173K (Glassdoor est.)</v>
      </c>
      <c r="C724" s="1" t="str">
        <f>[1]salary_data_cleaned!C724</f>
        <v>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v>
      </c>
      <c r="D724">
        <f>[1]salary_data_cleaned!D724</f>
        <v>3.9</v>
      </c>
      <c r="E724" s="1" t="str">
        <f>[1]salary_data_cleaned!E724</f>
        <v>TransUnion
3.9</v>
      </c>
      <c r="F724" t="str">
        <f>[1]salary_data_cleaned!F724</f>
        <v>Chicago, IL</v>
      </c>
      <c r="G724" t="str">
        <f>[1]salary_data_cleaned!G724</f>
        <v>Chicago, IL</v>
      </c>
      <c r="H724" t="str">
        <f>[1]salary_data_cleaned!H724</f>
        <v>5001 to 10000 employees</v>
      </c>
      <c r="I724">
        <f>[1]salary_data_cleaned!I724</f>
        <v>1968</v>
      </c>
      <c r="J724" t="str">
        <f>[1]salary_data_cleaned!J724</f>
        <v>Company - Public</v>
      </c>
      <c r="K724" t="str">
        <f>[1]salary_data_cleaned!K724</f>
        <v>Financial Analytics &amp; Research</v>
      </c>
      <c r="L724" t="str">
        <f>[1]salary_data_cleaned!L724</f>
        <v>Finance</v>
      </c>
      <c r="M724" t="str">
        <f>[1]salary_data_cleaned!M724</f>
        <v>$1 to $2 billion (USD)</v>
      </c>
      <c r="N724">
        <f>[1]salary_data_cleaned!N724</f>
        <v>-1</v>
      </c>
      <c r="O724">
        <f>[1]salary_data_cleaned!O724</f>
        <v>0</v>
      </c>
      <c r="P724">
        <f>[1]salary_data_cleaned!P724</f>
        <v>0</v>
      </c>
      <c r="Q724">
        <f>[1]salary_data_cleaned!Q724</f>
        <v>107</v>
      </c>
      <c r="R724">
        <f>[1]salary_data_cleaned!R724</f>
        <v>173</v>
      </c>
      <c r="S724">
        <f>[1]salary_data_cleaned!S724</f>
        <v>140</v>
      </c>
      <c r="T724" s="1" t="str">
        <f>[1]salary_data_cleaned!T724</f>
        <v xml:space="preserve">TransUnion
</v>
      </c>
      <c r="U724" t="str">
        <f>[1]salary_data_cleaned!U724</f>
        <v xml:space="preserve"> IL</v>
      </c>
      <c r="V724">
        <f>[1]salary_data_cleaned!V724</f>
        <v>1</v>
      </c>
      <c r="W724">
        <f>[1]salary_data_cleaned!W724</f>
        <v>52</v>
      </c>
      <c r="X724">
        <f>[1]salary_data_cleaned!X724</f>
        <v>1</v>
      </c>
      <c r="Y724">
        <f>[1]salary_data_cleaned!Y724</f>
        <v>0</v>
      </c>
      <c r="Z724">
        <f>[1]salary_data_cleaned!Z724</f>
        <v>0</v>
      </c>
      <c r="AA724">
        <f>[1]salary_data_cleaned!AA724</f>
        <v>0</v>
      </c>
      <c r="AB724">
        <f>[1]salary_data_cleaned!AB724</f>
        <v>1</v>
      </c>
    </row>
    <row r="725" spans="1:28" ht="409.6" x14ac:dyDescent="0.3">
      <c r="A725" t="str">
        <f>[1]salary_data_cleaned!A725</f>
        <v>Senior Data Science Systems Engineer</v>
      </c>
      <c r="B725" t="str">
        <f>[1]salary_data_cleaned!B725</f>
        <v>$56K-$99K (Glassdoor est.)</v>
      </c>
      <c r="C725" s="1" t="str">
        <f>[1]salary_data_cleaned!C725</f>
        <v>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v>
      </c>
      <c r="D725">
        <f>[1]salary_data_cleaned!D725</f>
        <v>3.2</v>
      </c>
      <c r="E725" s="1" t="str">
        <f>[1]salary_data_cleaned!E725</f>
        <v>MITRE
3.2</v>
      </c>
      <c r="F725" t="str">
        <f>[1]salary_data_cleaned!F725</f>
        <v>Hampton, VA</v>
      </c>
      <c r="G725" t="str">
        <f>[1]salary_data_cleaned!G725</f>
        <v>Bedford, MA</v>
      </c>
      <c r="H725" t="str">
        <f>[1]salary_data_cleaned!H725</f>
        <v>5001 to 10000 employees</v>
      </c>
      <c r="I725">
        <f>[1]salary_data_cleaned!I725</f>
        <v>1958</v>
      </c>
      <c r="J725" t="str">
        <f>[1]salary_data_cleaned!J725</f>
        <v>Nonprofit Organization</v>
      </c>
      <c r="K725" t="str">
        <f>[1]salary_data_cleaned!K725</f>
        <v>Federal Agencies</v>
      </c>
      <c r="L725" t="str">
        <f>[1]salary_data_cleaned!L725</f>
        <v>Government</v>
      </c>
      <c r="M725" t="str">
        <f>[1]salary_data_cleaned!M725</f>
        <v>$1 to $2 billion (USD)</v>
      </c>
      <c r="N725" t="str">
        <f>[1]salary_data_cleaned!N725</f>
        <v>Battelle, General Atomics, SAIC</v>
      </c>
      <c r="O725">
        <f>[1]salary_data_cleaned!O725</f>
        <v>0</v>
      </c>
      <c r="P725">
        <f>[1]salary_data_cleaned!P725</f>
        <v>0</v>
      </c>
      <c r="Q725">
        <f>[1]salary_data_cleaned!Q725</f>
        <v>56</v>
      </c>
      <c r="R725">
        <f>[1]salary_data_cleaned!R725</f>
        <v>99</v>
      </c>
      <c r="S725">
        <f>[1]salary_data_cleaned!S725</f>
        <v>77.5</v>
      </c>
      <c r="T725" s="1" t="str">
        <f>[1]salary_data_cleaned!T725</f>
        <v xml:space="preserve">MITRE
</v>
      </c>
      <c r="U725" t="str">
        <f>[1]salary_data_cleaned!U725</f>
        <v xml:space="preserve"> VA</v>
      </c>
      <c r="V725">
        <f>[1]salary_data_cleaned!V725</f>
        <v>0</v>
      </c>
      <c r="W725">
        <f>[1]salary_data_cleaned!W725</f>
        <v>62</v>
      </c>
      <c r="X725">
        <f>[1]salary_data_cleaned!X725</f>
        <v>0</v>
      </c>
      <c r="Y725">
        <f>[1]salary_data_cleaned!Y725</f>
        <v>0</v>
      </c>
      <c r="Z725">
        <f>[1]salary_data_cleaned!Z725</f>
        <v>0</v>
      </c>
      <c r="AA725">
        <f>[1]salary_data_cleaned!AA725</f>
        <v>0</v>
      </c>
      <c r="AB725">
        <f>[1]salary_data_cleaned!AB725</f>
        <v>0</v>
      </c>
    </row>
    <row r="726" spans="1:28" ht="409.6" x14ac:dyDescent="0.3">
      <c r="A726" t="str">
        <f>[1]salary_data_cleaned!A726</f>
        <v>ENVIRONMENTAL ENGINEER/SCIENTIST</v>
      </c>
      <c r="B726" t="str">
        <f>[1]salary_data_cleaned!B726</f>
        <v>Employer Provided Salary:$25-$28 Per Hour</v>
      </c>
      <c r="C726" s="1" t="str">
        <f>[1]salary_data_cleaned!C726</f>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v>
      </c>
      <c r="D726">
        <f>[1]salary_data_cleaned!D726</f>
        <v>3.3</v>
      </c>
      <c r="E726" s="1" t="str">
        <f>[1]salary_data_cleaned!E726</f>
        <v>Mcphail Associates
3.3</v>
      </c>
      <c r="F726" t="str">
        <f>[1]salary_data_cleaned!F726</f>
        <v>Cambridge, MA</v>
      </c>
      <c r="G726" t="str">
        <f>[1]salary_data_cleaned!G726</f>
        <v>Cambridge, MA</v>
      </c>
      <c r="H726" t="str">
        <f>[1]salary_data_cleaned!H726</f>
        <v>1 to 50 employees</v>
      </c>
      <c r="I726">
        <f>[1]salary_data_cleaned!I726</f>
        <v>1976</v>
      </c>
      <c r="J726" t="str">
        <f>[1]salary_data_cleaned!J726</f>
        <v>Company - Private</v>
      </c>
      <c r="K726" t="str">
        <f>[1]salary_data_cleaned!K726</f>
        <v>Construction</v>
      </c>
      <c r="L726" t="str">
        <f>[1]salary_data_cleaned!L726</f>
        <v>Construction, Repair &amp; Maintenance</v>
      </c>
      <c r="M726" t="str">
        <f>[1]salary_data_cleaned!M726</f>
        <v>Unknown / Non-Applicable</v>
      </c>
      <c r="N726">
        <f>[1]salary_data_cleaned!N726</f>
        <v>-1</v>
      </c>
      <c r="O726">
        <f>[1]salary_data_cleaned!O726</f>
        <v>1</v>
      </c>
      <c r="P726">
        <f>[1]salary_data_cleaned!P726</f>
        <v>1</v>
      </c>
      <c r="Q726">
        <f>[1]salary_data_cleaned!Q726</f>
        <v>25</v>
      </c>
      <c r="R726">
        <f>[1]salary_data_cleaned!R726</f>
        <v>28</v>
      </c>
      <c r="S726">
        <f>[1]salary_data_cleaned!S726</f>
        <v>26.5</v>
      </c>
      <c r="T726" s="1" t="str">
        <f>[1]salary_data_cleaned!T726</f>
        <v xml:space="preserve">Mcphail Associates
</v>
      </c>
      <c r="U726" t="str">
        <f>[1]salary_data_cleaned!U726</f>
        <v xml:space="preserve"> MA</v>
      </c>
      <c r="V726">
        <f>[1]salary_data_cleaned!V726</f>
        <v>1</v>
      </c>
      <c r="W726">
        <f>[1]salary_data_cleaned!W726</f>
        <v>44</v>
      </c>
      <c r="X726">
        <f>[1]salary_data_cleaned!X726</f>
        <v>0</v>
      </c>
      <c r="Y726">
        <f>[1]salary_data_cleaned!Y726</f>
        <v>0</v>
      </c>
      <c r="Z726">
        <f>[1]salary_data_cleaned!Z726</f>
        <v>0</v>
      </c>
      <c r="AA726">
        <f>[1]salary_data_cleaned!AA726</f>
        <v>0</v>
      </c>
      <c r="AB726">
        <f>[1]salary_data_cleaned!AB726</f>
        <v>1</v>
      </c>
    </row>
    <row r="727" spans="1:28" ht="409.6" x14ac:dyDescent="0.3">
      <c r="A727" t="str">
        <f>[1]salary_data_cleaned!A727</f>
        <v>Senior Scientist - Regulatory Submissions</v>
      </c>
      <c r="B727" t="str">
        <f>[1]salary_data_cleaned!B727</f>
        <v>$80K-$155K (Glassdoor est.)</v>
      </c>
      <c r="C727" s="1" t="str">
        <f>[1]salary_data_cleaned!C727</f>
        <v>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v>
      </c>
      <c r="D727">
        <f>[1]salary_data_cleaned!D727</f>
        <v>3.1</v>
      </c>
      <c r="E727" s="1" t="str">
        <f>[1]salary_data_cleaned!E727</f>
        <v>Reynolds American
3.1</v>
      </c>
      <c r="F727" t="str">
        <f>[1]salary_data_cleaned!F727</f>
        <v>Winston-Salem, NC</v>
      </c>
      <c r="G727" t="str">
        <f>[1]salary_data_cleaned!G727</f>
        <v>Winston-Salem, NC</v>
      </c>
      <c r="H727" t="str">
        <f>[1]salary_data_cleaned!H727</f>
        <v>5001 to 10000 employees</v>
      </c>
      <c r="I727">
        <f>[1]salary_data_cleaned!I727</f>
        <v>1875</v>
      </c>
      <c r="J727" t="str">
        <f>[1]salary_data_cleaned!J727</f>
        <v>Company - Private</v>
      </c>
      <c r="K727" t="str">
        <f>[1]salary_data_cleaned!K727</f>
        <v>Consumer Products Manufacturing</v>
      </c>
      <c r="L727" t="str">
        <f>[1]salary_data_cleaned!L727</f>
        <v>Manufacturing</v>
      </c>
      <c r="M727" t="str">
        <f>[1]salary_data_cleaned!M727</f>
        <v>$10+ billion (USD)</v>
      </c>
      <c r="N727">
        <f>[1]salary_data_cleaned!N727</f>
        <v>-1</v>
      </c>
      <c r="O727">
        <f>[1]salary_data_cleaned!O727</f>
        <v>0</v>
      </c>
      <c r="P727">
        <f>[1]salary_data_cleaned!P727</f>
        <v>0</v>
      </c>
      <c r="Q727">
        <f>[1]salary_data_cleaned!Q727</f>
        <v>80</v>
      </c>
      <c r="R727">
        <f>[1]salary_data_cleaned!R727</f>
        <v>155</v>
      </c>
      <c r="S727">
        <f>[1]salary_data_cleaned!S727</f>
        <v>117.5</v>
      </c>
      <c r="T727" s="1" t="str">
        <f>[1]salary_data_cleaned!T727</f>
        <v xml:space="preserve">Reynolds American
</v>
      </c>
      <c r="U727" t="str">
        <f>[1]salary_data_cleaned!U727</f>
        <v xml:space="preserve"> NC</v>
      </c>
      <c r="V727">
        <f>[1]salary_data_cleaned!V727</f>
        <v>1</v>
      </c>
      <c r="W727">
        <f>[1]salary_data_cleaned!W727</f>
        <v>145</v>
      </c>
      <c r="X727">
        <f>[1]salary_data_cleaned!X727</f>
        <v>0</v>
      </c>
      <c r="Y727">
        <f>[1]salary_data_cleaned!Y727</f>
        <v>0</v>
      </c>
      <c r="Z727">
        <f>[1]salary_data_cleaned!Z727</f>
        <v>0</v>
      </c>
      <c r="AA727">
        <f>[1]salary_data_cleaned!AA727</f>
        <v>0</v>
      </c>
      <c r="AB727">
        <f>[1]salary_data_cleaned!AB727</f>
        <v>1</v>
      </c>
    </row>
    <row r="728" spans="1:28" ht="409.6" x14ac:dyDescent="0.3">
      <c r="A728" t="str">
        <f>[1]salary_data_cleaned!A728</f>
        <v>Scientist - Biomarker and Flow Cytometry</v>
      </c>
      <c r="B728" t="str">
        <f>[1]salary_data_cleaned!B728</f>
        <v>$43K-$98K (Glassdoor est.)</v>
      </c>
      <c r="C728" s="1" t="str">
        <f>[1]salary_data_cleaned!C728</f>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v>
      </c>
      <c r="D728">
        <f>[1]salary_data_cleaned!D728</f>
        <v>2.4</v>
      </c>
      <c r="E728" s="1" t="str">
        <f>[1]salary_data_cleaned!E728</f>
        <v>Crown Bioscience
2.4</v>
      </c>
      <c r="F728" t="str">
        <f>[1]salary_data_cleaned!F728</f>
        <v>San Diego, CA</v>
      </c>
      <c r="G728" t="str">
        <f>[1]salary_data_cleaned!G728</f>
        <v>San Diego, CA</v>
      </c>
      <c r="H728" t="str">
        <f>[1]salary_data_cleaned!H728</f>
        <v>501 to 1000 employees</v>
      </c>
      <c r="I728">
        <f>[1]salary_data_cleaned!I728</f>
        <v>2006</v>
      </c>
      <c r="J728" t="str">
        <f>[1]salary_data_cleaned!J728</f>
        <v>Company - Private</v>
      </c>
      <c r="K728" t="str">
        <f>[1]salary_data_cleaned!K728</f>
        <v>Biotech &amp; Pharmaceuticals</v>
      </c>
      <c r="L728" t="str">
        <f>[1]salary_data_cleaned!L728</f>
        <v>Biotech &amp; Pharmaceuticals</v>
      </c>
      <c r="M728" t="str">
        <f>[1]salary_data_cleaned!M728</f>
        <v>$50 to $100 million (USD)</v>
      </c>
      <c r="N728">
        <f>[1]salary_data_cleaned!N728</f>
        <v>-1</v>
      </c>
      <c r="O728">
        <f>[1]salary_data_cleaned!O728</f>
        <v>0</v>
      </c>
      <c r="P728">
        <f>[1]salary_data_cleaned!P728</f>
        <v>0</v>
      </c>
      <c r="Q728">
        <f>[1]salary_data_cleaned!Q728</f>
        <v>43</v>
      </c>
      <c r="R728">
        <f>[1]salary_data_cleaned!R728</f>
        <v>98</v>
      </c>
      <c r="S728">
        <f>[1]salary_data_cleaned!S728</f>
        <v>70.5</v>
      </c>
      <c r="T728" s="1" t="str">
        <f>[1]salary_data_cleaned!T728</f>
        <v xml:space="preserve">Crown Bioscience
</v>
      </c>
      <c r="U728" t="str">
        <f>[1]salary_data_cleaned!U728</f>
        <v xml:space="preserve"> CA</v>
      </c>
      <c r="V728">
        <f>[1]salary_data_cleaned!V728</f>
        <v>1</v>
      </c>
      <c r="W728">
        <f>[1]salary_data_cleaned!W728</f>
        <v>14</v>
      </c>
      <c r="X728">
        <f>[1]salary_data_cleaned!X728</f>
        <v>0</v>
      </c>
      <c r="Y728">
        <f>[1]salary_data_cleaned!Y728</f>
        <v>0</v>
      </c>
      <c r="Z728">
        <f>[1]salary_data_cleaned!Z728</f>
        <v>0</v>
      </c>
      <c r="AA728">
        <f>[1]salary_data_cleaned!AA728</f>
        <v>0</v>
      </c>
      <c r="AB728">
        <f>[1]salary_data_cleaned!AB728</f>
        <v>0</v>
      </c>
    </row>
    <row r="729" spans="1:28" ht="409.6" x14ac:dyDescent="0.3">
      <c r="A729" t="str">
        <f>[1]salary_data_cleaned!A729</f>
        <v>Revenue Analytics Manager</v>
      </c>
      <c r="B729" t="str">
        <f>[1]salary_data_cleaned!B729</f>
        <v>$45K-$78K (Glassdoor est.)</v>
      </c>
      <c r="C729" s="1" t="str">
        <f>[1]salary_data_cleaned!C729</f>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v>
      </c>
      <c r="D729">
        <f>[1]salary_data_cleaned!D729</f>
        <v>4.8</v>
      </c>
      <c r="E729" s="1" t="str">
        <f>[1]salary_data_cleaned!E729</f>
        <v>HOVER
4.8</v>
      </c>
      <c r="F729" t="str">
        <f>[1]salary_data_cleaned!F729</f>
        <v>San Francisco, CA</v>
      </c>
      <c r="G729" t="str">
        <f>[1]salary_data_cleaned!G729</f>
        <v>San Francisco, CA</v>
      </c>
      <c r="H729" t="str">
        <f>[1]salary_data_cleaned!H729</f>
        <v>51 to 200 employees</v>
      </c>
      <c r="I729">
        <f>[1]salary_data_cleaned!I729</f>
        <v>2011</v>
      </c>
      <c r="J729" t="str">
        <f>[1]salary_data_cleaned!J729</f>
        <v>Company - Private</v>
      </c>
      <c r="K729" t="str">
        <f>[1]salary_data_cleaned!K729</f>
        <v>Computer Hardware &amp; Software</v>
      </c>
      <c r="L729" t="str">
        <f>[1]salary_data_cleaned!L729</f>
        <v>Information Technology</v>
      </c>
      <c r="M729" t="str">
        <f>[1]salary_data_cleaned!M729</f>
        <v>$25 to $50 million (USD)</v>
      </c>
      <c r="N729">
        <f>[1]salary_data_cleaned!N729</f>
        <v>-1</v>
      </c>
      <c r="O729">
        <f>[1]salary_data_cleaned!O729</f>
        <v>0</v>
      </c>
      <c r="P729">
        <f>[1]salary_data_cleaned!P729</f>
        <v>0</v>
      </c>
      <c r="Q729">
        <f>[1]salary_data_cleaned!Q729</f>
        <v>45</v>
      </c>
      <c r="R729">
        <f>[1]salary_data_cleaned!R729</f>
        <v>78</v>
      </c>
      <c r="S729">
        <f>[1]salary_data_cleaned!S729</f>
        <v>61.5</v>
      </c>
      <c r="T729" s="1" t="str">
        <f>[1]salary_data_cleaned!T729</f>
        <v xml:space="preserve">HOVER
</v>
      </c>
      <c r="U729" t="str">
        <f>[1]salary_data_cleaned!U729</f>
        <v xml:space="preserve"> CA</v>
      </c>
      <c r="V729">
        <f>[1]salary_data_cleaned!V729</f>
        <v>1</v>
      </c>
      <c r="W729">
        <f>[1]salary_data_cleaned!W729</f>
        <v>9</v>
      </c>
      <c r="X729">
        <f>[1]salary_data_cleaned!X729</f>
        <v>0</v>
      </c>
      <c r="Y729">
        <f>[1]salary_data_cleaned!Y729</f>
        <v>0</v>
      </c>
      <c r="Z729">
        <f>[1]salary_data_cleaned!Z729</f>
        <v>0</v>
      </c>
      <c r="AA729">
        <f>[1]salary_data_cleaned!AA729</f>
        <v>0</v>
      </c>
      <c r="AB729">
        <f>[1]salary_data_cleaned!AB729</f>
        <v>1</v>
      </c>
    </row>
    <row r="730" spans="1:28" ht="409.6" x14ac:dyDescent="0.3">
      <c r="A730" t="str">
        <f>[1]salary_data_cleaned!A730</f>
        <v>Sr. Scientist Method Development</v>
      </c>
      <c r="B730" t="str">
        <f>[1]salary_data_cleaned!B730</f>
        <v>$50K-$110K (Glassdoor est.)</v>
      </c>
      <c r="C730" s="1" t="str">
        <f>[1]salary_data_cleaned!C730</f>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
      <c r="D730">
        <f>[1]salary_data_cleaned!D730</f>
        <v>2.9</v>
      </c>
      <c r="E730" s="1" t="str">
        <f>[1]salary_data_cleaned!E730</f>
        <v>Q2 Solutions
2.9</v>
      </c>
      <c r="F730" t="str">
        <f>[1]salary_data_cleaned!F730</f>
        <v>Marietta, GA</v>
      </c>
      <c r="G730" t="str">
        <f>[1]salary_data_cleaned!G730</f>
        <v>Morrisville, NC</v>
      </c>
      <c r="H730" t="str">
        <f>[1]salary_data_cleaned!H730</f>
        <v>1001 to 5000 employees</v>
      </c>
      <c r="I730">
        <f>[1]salary_data_cleaned!I730</f>
        <v>2015</v>
      </c>
      <c r="J730" t="str">
        <f>[1]salary_data_cleaned!J730</f>
        <v>Company - Private</v>
      </c>
      <c r="K730" t="str">
        <f>[1]salary_data_cleaned!K730</f>
        <v>Biotech &amp; Pharmaceuticals</v>
      </c>
      <c r="L730" t="str">
        <f>[1]salary_data_cleaned!L730</f>
        <v>Biotech &amp; Pharmaceuticals</v>
      </c>
      <c r="M730" t="str">
        <f>[1]salary_data_cleaned!M730</f>
        <v>Unknown / Non-Applicable</v>
      </c>
      <c r="N730">
        <f>[1]salary_data_cleaned!N730</f>
        <v>-1</v>
      </c>
      <c r="O730">
        <f>[1]salary_data_cleaned!O730</f>
        <v>0</v>
      </c>
      <c r="P730">
        <f>[1]salary_data_cleaned!P730</f>
        <v>0</v>
      </c>
      <c r="Q730">
        <f>[1]salary_data_cleaned!Q730</f>
        <v>50</v>
      </c>
      <c r="R730">
        <f>[1]salary_data_cleaned!R730</f>
        <v>110</v>
      </c>
      <c r="S730">
        <f>[1]salary_data_cleaned!S730</f>
        <v>80</v>
      </c>
      <c r="T730" s="1" t="str">
        <f>[1]salary_data_cleaned!T730</f>
        <v xml:space="preserve">Q2 Solutions
</v>
      </c>
      <c r="U730" t="str">
        <f>[1]salary_data_cleaned!U730</f>
        <v xml:space="preserve"> GA</v>
      </c>
      <c r="V730">
        <f>[1]salary_data_cleaned!V730</f>
        <v>0</v>
      </c>
      <c r="W730">
        <f>[1]salary_data_cleaned!W730</f>
        <v>5</v>
      </c>
      <c r="X730">
        <f>[1]salary_data_cleaned!X730</f>
        <v>0</v>
      </c>
      <c r="Y730">
        <f>[1]salary_data_cleaned!Y730</f>
        <v>0</v>
      </c>
      <c r="Z730">
        <f>[1]salary_data_cleaned!Z730</f>
        <v>0</v>
      </c>
      <c r="AA730">
        <f>[1]salary_data_cleaned!AA730</f>
        <v>0</v>
      </c>
      <c r="AB730">
        <f>[1]salary_data_cleaned!AB730</f>
        <v>1</v>
      </c>
    </row>
    <row r="731" spans="1:28" ht="409.6" x14ac:dyDescent="0.3">
      <c r="A731" t="str">
        <f>[1]salary_data_cleaned!A731</f>
        <v>Associate Scientist, LC/MS Biologics</v>
      </c>
      <c r="B731" t="str">
        <f>[1]salary_data_cleaned!B731</f>
        <v>$44K-$96K (Glassdoor est.)</v>
      </c>
      <c r="C731" s="1" t="str">
        <f>[1]salary_data_cleaned!C731</f>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v>
      </c>
      <c r="D731">
        <f>[1]salary_data_cleaned!D731</f>
        <v>2.9</v>
      </c>
      <c r="E731" s="1" t="str">
        <f>[1]salary_data_cleaned!E731</f>
        <v>Q2 Solutions
2.9</v>
      </c>
      <c r="F731" t="str">
        <f>[1]salary_data_cleaned!F731</f>
        <v>Ithaca, NY</v>
      </c>
      <c r="G731" t="str">
        <f>[1]salary_data_cleaned!G731</f>
        <v>Morrisville, NC</v>
      </c>
      <c r="H731" t="str">
        <f>[1]salary_data_cleaned!H731</f>
        <v>1001 to 5000 employees</v>
      </c>
      <c r="I731">
        <f>[1]salary_data_cleaned!I731</f>
        <v>2015</v>
      </c>
      <c r="J731" t="str">
        <f>[1]salary_data_cleaned!J731</f>
        <v>Company - Private</v>
      </c>
      <c r="K731" t="str">
        <f>[1]salary_data_cleaned!K731</f>
        <v>Biotech &amp; Pharmaceuticals</v>
      </c>
      <c r="L731" t="str">
        <f>[1]salary_data_cleaned!L731</f>
        <v>Biotech &amp; Pharmaceuticals</v>
      </c>
      <c r="M731" t="str">
        <f>[1]salary_data_cleaned!M731</f>
        <v>Unknown / Non-Applicable</v>
      </c>
      <c r="N731">
        <f>[1]salary_data_cleaned!N731</f>
        <v>-1</v>
      </c>
      <c r="O731">
        <f>[1]salary_data_cleaned!O731</f>
        <v>0</v>
      </c>
      <c r="P731">
        <f>[1]salary_data_cleaned!P731</f>
        <v>0</v>
      </c>
      <c r="Q731">
        <f>[1]salary_data_cleaned!Q731</f>
        <v>44</v>
      </c>
      <c r="R731">
        <f>[1]salary_data_cleaned!R731</f>
        <v>96</v>
      </c>
      <c r="S731">
        <f>[1]salary_data_cleaned!S731</f>
        <v>70</v>
      </c>
      <c r="T731" s="1" t="str">
        <f>[1]salary_data_cleaned!T731</f>
        <v xml:space="preserve">Q2 Solutions
</v>
      </c>
      <c r="U731" t="str">
        <f>[1]salary_data_cleaned!U731</f>
        <v xml:space="preserve"> NY</v>
      </c>
      <c r="V731">
        <f>[1]salary_data_cleaned!V731</f>
        <v>0</v>
      </c>
      <c r="W731">
        <f>[1]salary_data_cleaned!W731</f>
        <v>5</v>
      </c>
      <c r="X731">
        <f>[1]salary_data_cleaned!X731</f>
        <v>0</v>
      </c>
      <c r="Y731">
        <f>[1]salary_data_cleaned!Y731</f>
        <v>0</v>
      </c>
      <c r="Z731">
        <f>[1]salary_data_cleaned!Z731</f>
        <v>0</v>
      </c>
      <c r="AA731">
        <f>[1]salary_data_cleaned!AA731</f>
        <v>0</v>
      </c>
      <c r="AB731">
        <f>[1]salary_data_cleaned!AB731</f>
        <v>1</v>
      </c>
    </row>
    <row r="732" spans="1:28" ht="409.6" x14ac:dyDescent="0.3">
      <c r="A732" t="str">
        <f>[1]salary_data_cleaned!A732</f>
        <v>Research Scientist, Immunology - Cancer Biology</v>
      </c>
      <c r="B732" t="str">
        <f>[1]salary_data_cleaned!B732</f>
        <v>Employer Provided Salary:$100K-$140K</v>
      </c>
      <c r="C732" s="1" t="str">
        <f>[1]salary_data_cleaned!C732</f>
        <v>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v>
      </c>
      <c r="D732">
        <f>[1]salary_data_cleaned!D732</f>
        <v>-1</v>
      </c>
      <c r="E732" t="str">
        <f>[1]salary_data_cleaned!E732</f>
        <v>Kronos Bio</v>
      </c>
      <c r="F732" t="str">
        <f>[1]salary_data_cleaned!F732</f>
        <v>Cambridge, MA</v>
      </c>
      <c r="G732" t="str">
        <f>[1]salary_data_cleaned!G732</f>
        <v>San Mateo, CA</v>
      </c>
      <c r="H732" t="str">
        <f>[1]salary_data_cleaned!H732</f>
        <v>Unknown</v>
      </c>
      <c r="I732">
        <f>[1]salary_data_cleaned!I732</f>
        <v>-1</v>
      </c>
      <c r="J732" t="str">
        <f>[1]salary_data_cleaned!J732</f>
        <v>Company - Private</v>
      </c>
      <c r="K732">
        <f>[1]salary_data_cleaned!K732</f>
        <v>-1</v>
      </c>
      <c r="L732">
        <f>[1]salary_data_cleaned!L732</f>
        <v>-1</v>
      </c>
      <c r="M732" t="str">
        <f>[1]salary_data_cleaned!M732</f>
        <v>Unknown / Non-Applicable</v>
      </c>
      <c r="N732">
        <f>[1]salary_data_cleaned!N732</f>
        <v>-1</v>
      </c>
      <c r="O732">
        <f>[1]salary_data_cleaned!O732</f>
        <v>0</v>
      </c>
      <c r="P732">
        <f>[1]salary_data_cleaned!P732</f>
        <v>1</v>
      </c>
      <c r="Q732">
        <f>[1]salary_data_cleaned!Q732</f>
        <v>100</v>
      </c>
      <c r="R732">
        <f>[1]salary_data_cleaned!R732</f>
        <v>140</v>
      </c>
      <c r="S732">
        <f>[1]salary_data_cleaned!S732</f>
        <v>120</v>
      </c>
      <c r="T732" t="str">
        <f>[1]salary_data_cleaned!T732</f>
        <v>Kronos Bio</v>
      </c>
      <c r="U732" t="str">
        <f>[1]salary_data_cleaned!U732</f>
        <v xml:space="preserve"> MA</v>
      </c>
      <c r="V732">
        <f>[1]salary_data_cleaned!V732</f>
        <v>0</v>
      </c>
      <c r="W732">
        <f>[1]salary_data_cleaned!W732</f>
        <v>-1</v>
      </c>
      <c r="X732">
        <f>[1]salary_data_cleaned!X732</f>
        <v>0</v>
      </c>
      <c r="Y732">
        <f>[1]salary_data_cleaned!Y732</f>
        <v>0</v>
      </c>
      <c r="Z732">
        <f>[1]salary_data_cleaned!Z732</f>
        <v>0</v>
      </c>
      <c r="AA732">
        <f>[1]salary_data_cleaned!AA732</f>
        <v>0</v>
      </c>
      <c r="AB732">
        <f>[1]salary_data_cleaned!AB732</f>
        <v>1</v>
      </c>
    </row>
    <row r="733" spans="1:28" ht="409.6" x14ac:dyDescent="0.3">
      <c r="A733" t="str">
        <f>[1]salary_data_cleaned!A733</f>
        <v>IT - Data Engineer II</v>
      </c>
      <c r="B733" t="str">
        <f>[1]salary_data_cleaned!B733</f>
        <v>$61K-$119K (Glassdoor est.)</v>
      </c>
      <c r="C733" s="1" t="str">
        <f>[1]salary_data_cleaned!C733</f>
        <v>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v>
      </c>
      <c r="D733">
        <f>[1]salary_data_cleaned!D733</f>
        <v>3.4</v>
      </c>
      <c r="E733" s="1" t="str">
        <f>[1]salary_data_cleaned!E733</f>
        <v>Arbella Insurance
3.4</v>
      </c>
      <c r="F733" t="str">
        <f>[1]salary_data_cleaned!F733</f>
        <v>Quincy, MA</v>
      </c>
      <c r="G733" t="str">
        <f>[1]salary_data_cleaned!G733</f>
        <v>Quincy, MA</v>
      </c>
      <c r="H733" t="str">
        <f>[1]salary_data_cleaned!H733</f>
        <v>1001 to 5000 employees</v>
      </c>
      <c r="I733">
        <f>[1]salary_data_cleaned!I733</f>
        <v>1988</v>
      </c>
      <c r="J733" t="str">
        <f>[1]salary_data_cleaned!J733</f>
        <v>Company - Private</v>
      </c>
      <c r="K733" t="str">
        <f>[1]salary_data_cleaned!K733</f>
        <v>Insurance Carriers</v>
      </c>
      <c r="L733" t="str">
        <f>[1]salary_data_cleaned!L733</f>
        <v>Insurance</v>
      </c>
      <c r="M733" t="str">
        <f>[1]salary_data_cleaned!M733</f>
        <v>$100 to $500 million (USD)</v>
      </c>
      <c r="N733">
        <f>[1]salary_data_cleaned!N733</f>
        <v>-1</v>
      </c>
      <c r="O733">
        <f>[1]salary_data_cleaned!O733</f>
        <v>0</v>
      </c>
      <c r="P733">
        <f>[1]salary_data_cleaned!P733</f>
        <v>0</v>
      </c>
      <c r="Q733">
        <f>[1]salary_data_cleaned!Q733</f>
        <v>61</v>
      </c>
      <c r="R733">
        <f>[1]salary_data_cleaned!R733</f>
        <v>119</v>
      </c>
      <c r="S733">
        <f>[1]salary_data_cleaned!S733</f>
        <v>90</v>
      </c>
      <c r="T733" s="1" t="str">
        <f>[1]salary_data_cleaned!T733</f>
        <v xml:space="preserve">Arbella Insurance
</v>
      </c>
      <c r="U733" t="str">
        <f>[1]salary_data_cleaned!U733</f>
        <v xml:space="preserve"> MA</v>
      </c>
      <c r="V733">
        <f>[1]salary_data_cleaned!V733</f>
        <v>1</v>
      </c>
      <c r="W733">
        <f>[1]salary_data_cleaned!W733</f>
        <v>32</v>
      </c>
      <c r="X733">
        <f>[1]salary_data_cleaned!X733</f>
        <v>0</v>
      </c>
      <c r="Y733">
        <f>[1]salary_data_cleaned!Y733</f>
        <v>0</v>
      </c>
      <c r="Z733">
        <f>[1]salary_data_cleaned!Z733</f>
        <v>1</v>
      </c>
      <c r="AA733">
        <f>[1]salary_data_cleaned!AA733</f>
        <v>0</v>
      </c>
      <c r="AB733">
        <f>[1]salary_data_cleaned!AB733</f>
        <v>1</v>
      </c>
    </row>
    <row r="734" spans="1:28" ht="409.6" x14ac:dyDescent="0.3">
      <c r="A734" t="str">
        <f>[1]salary_data_cleaned!A734</f>
        <v>Machine Learning Engineer (NLP)</v>
      </c>
      <c r="B734" t="str">
        <f>[1]salary_data_cleaned!B734</f>
        <v>$80K-$142K (Glassdoor est.)</v>
      </c>
      <c r="C734" s="1" t="str">
        <f>[1]salary_data_cleaned!C734</f>
        <v>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v>
      </c>
      <c r="D734">
        <f>[1]salary_data_cleaned!D734</f>
        <v>4.0999999999999996</v>
      </c>
      <c r="E734" s="1" t="str">
        <f>[1]salary_data_cleaned!E734</f>
        <v>CK-12 Foundation
4.1</v>
      </c>
      <c r="F734" t="str">
        <f>[1]salary_data_cleaned!F734</f>
        <v>Palo Alto, CA</v>
      </c>
      <c r="G734" t="str">
        <f>[1]salary_data_cleaned!G734</f>
        <v>Palo Alto, CA</v>
      </c>
      <c r="H734" t="str">
        <f>[1]salary_data_cleaned!H734</f>
        <v>1 to 50 employees</v>
      </c>
      <c r="I734">
        <f>[1]salary_data_cleaned!I734</f>
        <v>2007</v>
      </c>
      <c r="J734" t="str">
        <f>[1]salary_data_cleaned!J734</f>
        <v>Company - Private</v>
      </c>
      <c r="K734" t="str">
        <f>[1]salary_data_cleaned!K734</f>
        <v>K-12 Education</v>
      </c>
      <c r="L734" t="str">
        <f>[1]salary_data_cleaned!L734</f>
        <v>Education</v>
      </c>
      <c r="M734" t="str">
        <f>[1]salary_data_cleaned!M734</f>
        <v>Unknown / Non-Applicable</v>
      </c>
      <c r="N734">
        <f>[1]salary_data_cleaned!N734</f>
        <v>-1</v>
      </c>
      <c r="O734">
        <f>[1]salary_data_cleaned!O734</f>
        <v>0</v>
      </c>
      <c r="P734">
        <f>[1]salary_data_cleaned!P734</f>
        <v>0</v>
      </c>
      <c r="Q734">
        <f>[1]salary_data_cleaned!Q734</f>
        <v>80</v>
      </c>
      <c r="R734">
        <f>[1]salary_data_cleaned!R734</f>
        <v>142</v>
      </c>
      <c r="S734">
        <f>[1]salary_data_cleaned!S734</f>
        <v>111</v>
      </c>
      <c r="T734" s="1" t="str">
        <f>[1]salary_data_cleaned!T734</f>
        <v xml:space="preserve">CK-12 Foundation
</v>
      </c>
      <c r="U734" t="str">
        <f>[1]salary_data_cleaned!U734</f>
        <v xml:space="preserve"> CA</v>
      </c>
      <c r="V734">
        <f>[1]salary_data_cleaned!V734</f>
        <v>1</v>
      </c>
      <c r="W734">
        <f>[1]salary_data_cleaned!W734</f>
        <v>13</v>
      </c>
      <c r="X734">
        <f>[1]salary_data_cleaned!X734</f>
        <v>1</v>
      </c>
      <c r="Y734">
        <f>[1]salary_data_cleaned!Y734</f>
        <v>0</v>
      </c>
      <c r="Z734">
        <f>[1]salary_data_cleaned!Z734</f>
        <v>0</v>
      </c>
      <c r="AA734">
        <f>[1]salary_data_cleaned!AA734</f>
        <v>1</v>
      </c>
      <c r="AB734">
        <f>[1]salary_data_cleaned!AB734</f>
        <v>1</v>
      </c>
    </row>
    <row r="735" spans="1:28" ht="409.6" x14ac:dyDescent="0.3">
      <c r="A735" t="str">
        <f>[1]salary_data_cleaned!A735</f>
        <v>Senior Data Analyst</v>
      </c>
      <c r="B735" t="str">
        <f>[1]salary_data_cleaned!B735</f>
        <v>$99K-$178K (Glassdoor est.)</v>
      </c>
      <c r="C735" s="1" t="str">
        <f>[1]salary_data_cleaned!C735</f>
        <v>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v>
      </c>
      <c r="D735">
        <f>[1]salary_data_cleaned!D735</f>
        <v>3.9</v>
      </c>
      <c r="E735" s="1" t="str">
        <f>[1]salary_data_cleaned!E735</f>
        <v>Life360
3.9</v>
      </c>
      <c r="F735" t="str">
        <f>[1]salary_data_cleaned!F735</f>
        <v>San Francisco, CA</v>
      </c>
      <c r="G735" t="str">
        <f>[1]salary_data_cleaned!G735</f>
        <v>San Francisco, CA</v>
      </c>
      <c r="H735" t="str">
        <f>[1]salary_data_cleaned!H735</f>
        <v>51 to 200 employees</v>
      </c>
      <c r="I735">
        <f>[1]salary_data_cleaned!I735</f>
        <v>2008</v>
      </c>
      <c r="J735" t="str">
        <f>[1]salary_data_cleaned!J735</f>
        <v>Company - Public</v>
      </c>
      <c r="K735" t="str">
        <f>[1]salary_data_cleaned!K735</f>
        <v>Computer Hardware &amp; Software</v>
      </c>
      <c r="L735" t="str">
        <f>[1]salary_data_cleaned!L735</f>
        <v>Information Technology</v>
      </c>
      <c r="M735" t="str">
        <f>[1]salary_data_cleaned!M735</f>
        <v>Unknown / Non-Applicable</v>
      </c>
      <c r="N735">
        <f>[1]salary_data_cleaned!N735</f>
        <v>-1</v>
      </c>
      <c r="O735">
        <f>[1]salary_data_cleaned!O735</f>
        <v>0</v>
      </c>
      <c r="P735">
        <f>[1]salary_data_cleaned!P735</f>
        <v>0</v>
      </c>
      <c r="Q735">
        <f>[1]salary_data_cleaned!Q735</f>
        <v>99</v>
      </c>
      <c r="R735">
        <f>[1]salary_data_cleaned!R735</f>
        <v>178</v>
      </c>
      <c r="S735">
        <f>[1]salary_data_cleaned!S735</f>
        <v>138.5</v>
      </c>
      <c r="T735" s="1" t="str">
        <f>[1]salary_data_cleaned!T735</f>
        <v xml:space="preserve">Life360
</v>
      </c>
      <c r="U735" t="str">
        <f>[1]salary_data_cleaned!U735</f>
        <v xml:space="preserve"> CA</v>
      </c>
      <c r="V735">
        <f>[1]salary_data_cleaned!V735</f>
        <v>1</v>
      </c>
      <c r="W735">
        <f>[1]salary_data_cleaned!W735</f>
        <v>12</v>
      </c>
      <c r="X735">
        <f>[1]salary_data_cleaned!X735</f>
        <v>1</v>
      </c>
      <c r="Y735">
        <f>[1]salary_data_cleaned!Y735</f>
        <v>0</v>
      </c>
      <c r="Z735">
        <f>[1]salary_data_cleaned!Z735</f>
        <v>0</v>
      </c>
      <c r="AA735">
        <f>[1]salary_data_cleaned!AA735</f>
        <v>0</v>
      </c>
      <c r="AB735">
        <f>[1]salary_data_cleaned!AB735</f>
        <v>0</v>
      </c>
    </row>
    <row r="736" spans="1:28" ht="409.6" x14ac:dyDescent="0.3">
      <c r="A736" t="str">
        <f>[1]salary_data_cleaned!A736</f>
        <v>Data Science Project Manager</v>
      </c>
      <c r="B736" t="str">
        <f>[1]salary_data_cleaned!B736</f>
        <v>$37K-$100K (Glassdoor est.)</v>
      </c>
      <c r="C736" s="1" t="str">
        <f>[1]salary_data_cleaned!C736</f>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v>
      </c>
      <c r="D736">
        <f>[1]salary_data_cleaned!D736</f>
        <v>3.6</v>
      </c>
      <c r="E736" s="1" t="str">
        <f>[1]salary_data_cleaned!E736</f>
        <v>MassMutual
3.6</v>
      </c>
      <c r="F736" t="str">
        <f>[1]salary_data_cleaned!F736</f>
        <v>Boston, MA</v>
      </c>
      <c r="G736" t="str">
        <f>[1]salary_data_cleaned!G736</f>
        <v>Springfield, MA</v>
      </c>
      <c r="H736" t="str">
        <f>[1]salary_data_cleaned!H736</f>
        <v>5001 to 10000 employees</v>
      </c>
      <c r="I736">
        <f>[1]salary_data_cleaned!I736</f>
        <v>1851</v>
      </c>
      <c r="J736" t="str">
        <f>[1]salary_data_cleaned!J736</f>
        <v>Company - Private</v>
      </c>
      <c r="K736" t="str">
        <f>[1]salary_data_cleaned!K736</f>
        <v>Insurance Carriers</v>
      </c>
      <c r="L736" t="str">
        <f>[1]salary_data_cleaned!L736</f>
        <v>Insurance</v>
      </c>
      <c r="M736" t="str">
        <f>[1]salary_data_cleaned!M736</f>
        <v>$10+ billion (USD)</v>
      </c>
      <c r="N736">
        <f>[1]salary_data_cleaned!N736</f>
        <v>-1</v>
      </c>
      <c r="O736">
        <f>[1]salary_data_cleaned!O736</f>
        <v>0</v>
      </c>
      <c r="P736">
        <f>[1]salary_data_cleaned!P736</f>
        <v>0</v>
      </c>
      <c r="Q736">
        <f>[1]salary_data_cleaned!Q736</f>
        <v>37</v>
      </c>
      <c r="R736">
        <f>[1]salary_data_cleaned!R736</f>
        <v>100</v>
      </c>
      <c r="S736">
        <f>[1]salary_data_cleaned!S736</f>
        <v>68.5</v>
      </c>
      <c r="T736" s="1" t="str">
        <f>[1]salary_data_cleaned!T736</f>
        <v xml:space="preserve">MassMutual
</v>
      </c>
      <c r="U736" t="str">
        <f>[1]salary_data_cleaned!U736</f>
        <v xml:space="preserve"> MA</v>
      </c>
      <c r="V736">
        <f>[1]salary_data_cleaned!V736</f>
        <v>0</v>
      </c>
      <c r="W736">
        <f>[1]salary_data_cleaned!W736</f>
        <v>169</v>
      </c>
      <c r="X736">
        <f>[1]salary_data_cleaned!X736</f>
        <v>0</v>
      </c>
      <c r="Y736">
        <f>[1]salary_data_cleaned!Y736</f>
        <v>0</v>
      </c>
      <c r="Z736">
        <f>[1]salary_data_cleaned!Z736</f>
        <v>0</v>
      </c>
      <c r="AA736">
        <f>[1]salary_data_cleaned!AA736</f>
        <v>0</v>
      </c>
      <c r="AB736">
        <f>[1]salary_data_cleaned!AB736</f>
        <v>1</v>
      </c>
    </row>
    <row r="737" spans="1:28" ht="409.6" x14ac:dyDescent="0.3">
      <c r="A737" t="str">
        <f>[1]salary_data_cleaned!A737</f>
        <v>Data Engineer</v>
      </c>
      <c r="B737" t="str">
        <f>[1]salary_data_cleaned!B737</f>
        <v>$62K-$113K (Glassdoor est.)</v>
      </c>
      <c r="C737" s="1" t="str">
        <f>[1]salary_data_cleaned!C737</f>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v>
      </c>
      <c r="D737">
        <f>[1]salary_data_cleaned!D737</f>
        <v>3.9</v>
      </c>
      <c r="E737" s="1" t="str">
        <f>[1]salary_data_cleaned!E737</f>
        <v>Fivestars
3.9</v>
      </c>
      <c r="F737" t="str">
        <f>[1]salary_data_cleaned!F737</f>
        <v>San Francisco, CA</v>
      </c>
      <c r="G737" t="str">
        <f>[1]salary_data_cleaned!G737</f>
        <v>San Francisco, CA</v>
      </c>
      <c r="H737" t="str">
        <f>[1]salary_data_cleaned!H737</f>
        <v>201 to 500 employees</v>
      </c>
      <c r="I737">
        <f>[1]salary_data_cleaned!I737</f>
        <v>2011</v>
      </c>
      <c r="J737" t="str">
        <f>[1]salary_data_cleaned!J737</f>
        <v>Company - Private</v>
      </c>
      <c r="K737" t="str">
        <f>[1]salary_data_cleaned!K737</f>
        <v>Internet</v>
      </c>
      <c r="L737" t="str">
        <f>[1]salary_data_cleaned!L737</f>
        <v>Information Technology</v>
      </c>
      <c r="M737" t="str">
        <f>[1]salary_data_cleaned!M737</f>
        <v>$100 to $500 million (USD)</v>
      </c>
      <c r="N737" t="str">
        <f>[1]salary_data_cleaned!N737</f>
        <v>Belly, SpotOn</v>
      </c>
      <c r="O737">
        <f>[1]salary_data_cleaned!O737</f>
        <v>0</v>
      </c>
      <c r="P737">
        <f>[1]salary_data_cleaned!P737</f>
        <v>0</v>
      </c>
      <c r="Q737">
        <f>[1]salary_data_cleaned!Q737</f>
        <v>62</v>
      </c>
      <c r="R737">
        <f>[1]salary_data_cleaned!R737</f>
        <v>113</v>
      </c>
      <c r="S737">
        <f>[1]salary_data_cleaned!S737</f>
        <v>87.5</v>
      </c>
      <c r="T737" s="1" t="str">
        <f>[1]salary_data_cleaned!T737</f>
        <v xml:space="preserve">Fivestars
</v>
      </c>
      <c r="U737" t="str">
        <f>[1]salary_data_cleaned!U737</f>
        <v xml:space="preserve"> CA</v>
      </c>
      <c r="V737">
        <f>[1]salary_data_cleaned!V737</f>
        <v>1</v>
      </c>
      <c r="W737">
        <f>[1]salary_data_cleaned!W737</f>
        <v>9</v>
      </c>
      <c r="X737">
        <f>[1]salary_data_cleaned!X737</f>
        <v>1</v>
      </c>
      <c r="Y737">
        <f>[1]salary_data_cleaned!Y737</f>
        <v>0</v>
      </c>
      <c r="Z737">
        <f>[1]salary_data_cleaned!Z737</f>
        <v>0</v>
      </c>
      <c r="AA737">
        <f>[1]salary_data_cleaned!AA737</f>
        <v>1</v>
      </c>
      <c r="AB737">
        <f>[1]salary_data_cleaned!AB737</f>
        <v>1</v>
      </c>
    </row>
    <row r="738" spans="1:28" ht="409.6" x14ac:dyDescent="0.3">
      <c r="A738" t="str">
        <f>[1]salary_data_cleaned!A738</f>
        <v>Principal, Data Science - Advanced Analytics</v>
      </c>
      <c r="B738" t="str">
        <f>[1]salary_data_cleaned!B738</f>
        <v>$86K-$137K (Glassdoor est.)</v>
      </c>
      <c r="C738" s="1" t="str">
        <f>[1]salary_data_cleaned!C738</f>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v>
      </c>
      <c r="D738">
        <f>[1]salary_data_cleaned!D738</f>
        <v>3.6</v>
      </c>
      <c r="E738" s="1" t="str">
        <f>[1]salary_data_cleaned!E738</f>
        <v>IQVIA
3.6</v>
      </c>
      <c r="F738" t="str">
        <f>[1]salary_data_cleaned!F738</f>
        <v>Plymouth Meeting, PA</v>
      </c>
      <c r="G738" t="str">
        <f>[1]salary_data_cleaned!G738</f>
        <v>Durham, NC</v>
      </c>
      <c r="H738" t="str">
        <f>[1]salary_data_cleaned!H738</f>
        <v>10000+ employees</v>
      </c>
      <c r="I738">
        <f>[1]salary_data_cleaned!I738</f>
        <v>2017</v>
      </c>
      <c r="J738" t="str">
        <f>[1]salary_data_cleaned!J738</f>
        <v>Company - Public</v>
      </c>
      <c r="K738" t="str">
        <f>[1]salary_data_cleaned!K738</f>
        <v>Biotech &amp; Pharmaceuticals</v>
      </c>
      <c r="L738" t="str">
        <f>[1]salary_data_cleaned!L738</f>
        <v>Biotech &amp; Pharmaceuticals</v>
      </c>
      <c r="M738" t="str">
        <f>[1]salary_data_cleaned!M738</f>
        <v>$2 to $5 billion (USD)</v>
      </c>
      <c r="N738" t="str">
        <f>[1]salary_data_cleaned!N738</f>
        <v>PPD, INC Research, PRA Health Sciences</v>
      </c>
      <c r="O738">
        <f>[1]salary_data_cleaned!O738</f>
        <v>0</v>
      </c>
      <c r="P738">
        <f>[1]salary_data_cleaned!P738</f>
        <v>0</v>
      </c>
      <c r="Q738">
        <f>[1]salary_data_cleaned!Q738</f>
        <v>86</v>
      </c>
      <c r="R738">
        <f>[1]salary_data_cleaned!R738</f>
        <v>137</v>
      </c>
      <c r="S738">
        <f>[1]salary_data_cleaned!S738</f>
        <v>111.5</v>
      </c>
      <c r="T738" s="1" t="str">
        <f>[1]salary_data_cleaned!T738</f>
        <v xml:space="preserve">IQVIA
</v>
      </c>
      <c r="U738" t="str">
        <f>[1]salary_data_cleaned!U738</f>
        <v xml:space="preserve"> PA</v>
      </c>
      <c r="V738">
        <f>[1]salary_data_cleaned!V738</f>
        <v>0</v>
      </c>
      <c r="W738">
        <f>[1]salary_data_cleaned!W738</f>
        <v>3</v>
      </c>
      <c r="X738">
        <f>[1]salary_data_cleaned!X738</f>
        <v>0</v>
      </c>
      <c r="Y738">
        <f>[1]salary_data_cleaned!Y738</f>
        <v>0</v>
      </c>
      <c r="Z738">
        <f>[1]salary_data_cleaned!Z738</f>
        <v>0</v>
      </c>
      <c r="AA738">
        <f>[1]salary_data_cleaned!AA738</f>
        <v>0</v>
      </c>
      <c r="AB738">
        <f>[1]salary_data_cleaned!AB738</f>
        <v>0</v>
      </c>
    </row>
    <row r="739" spans="1:28" ht="409.6" x14ac:dyDescent="0.3">
      <c r="A739" t="str">
        <f>[1]salary_data_cleaned!A739</f>
        <v>Sr Scientist, Immuno-Oncology - Oncology</v>
      </c>
      <c r="B739" t="str">
        <f>[1]salary_data_cleaned!B739</f>
        <v>$58K-$111K (Glassdoor est.)</v>
      </c>
      <c r="C739" s="1" t="str">
        <f>[1]salary_data_cleaned!C739</f>
        <v>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v>
      </c>
      <c r="D739">
        <f>[1]salary_data_cleaned!D739</f>
        <v>3.9</v>
      </c>
      <c r="E739" s="1" t="str">
        <f>[1]salary_data_cleaned!E739</f>
        <v>GSK
3.9</v>
      </c>
      <c r="F739" t="str">
        <f>[1]salary_data_cleaned!F739</f>
        <v>Cambridge, MA</v>
      </c>
      <c r="G739" t="str">
        <f>[1]salary_data_cleaned!G739</f>
        <v>Brentford, United Kingdom</v>
      </c>
      <c r="H739" t="str">
        <f>[1]salary_data_cleaned!H739</f>
        <v>10000+ employees</v>
      </c>
      <c r="I739">
        <f>[1]salary_data_cleaned!I739</f>
        <v>1830</v>
      </c>
      <c r="J739" t="str">
        <f>[1]salary_data_cleaned!J739</f>
        <v>Company - Public</v>
      </c>
      <c r="K739" t="str">
        <f>[1]salary_data_cleaned!K739</f>
        <v>Biotech &amp; Pharmaceuticals</v>
      </c>
      <c r="L739" t="str">
        <f>[1]salary_data_cleaned!L739</f>
        <v>Biotech &amp; Pharmaceuticals</v>
      </c>
      <c r="M739" t="str">
        <f>[1]salary_data_cleaned!M739</f>
        <v>$10+ billion (USD)</v>
      </c>
      <c r="N739" t="str">
        <f>[1]salary_data_cleaned!N739</f>
        <v>Pfizer, AstraZeneca, Merck</v>
      </c>
      <c r="O739">
        <f>[1]salary_data_cleaned!O739</f>
        <v>0</v>
      </c>
      <c r="P739">
        <f>[1]salary_data_cleaned!P739</f>
        <v>0</v>
      </c>
      <c r="Q739">
        <f>[1]salary_data_cleaned!Q739</f>
        <v>58</v>
      </c>
      <c r="R739">
        <f>[1]salary_data_cleaned!R739</f>
        <v>111</v>
      </c>
      <c r="S739">
        <f>[1]salary_data_cleaned!S739</f>
        <v>84.5</v>
      </c>
      <c r="T739" s="1" t="str">
        <f>[1]salary_data_cleaned!T739</f>
        <v xml:space="preserve">GSK
</v>
      </c>
      <c r="U739" t="str">
        <f>[1]salary_data_cleaned!U739</f>
        <v xml:space="preserve"> MA</v>
      </c>
      <c r="V739">
        <f>[1]salary_data_cleaned!V739</f>
        <v>0</v>
      </c>
      <c r="W739">
        <f>[1]salary_data_cleaned!W739</f>
        <v>190</v>
      </c>
      <c r="X739">
        <f>[1]salary_data_cleaned!X739</f>
        <v>0</v>
      </c>
      <c r="Y739">
        <f>[1]salary_data_cleaned!Y739</f>
        <v>0</v>
      </c>
      <c r="Z739">
        <f>[1]salary_data_cleaned!Z739</f>
        <v>0</v>
      </c>
      <c r="AA739">
        <f>[1]salary_data_cleaned!AA739</f>
        <v>1</v>
      </c>
      <c r="AB739">
        <f>[1]salary_data_cleaned!AB739</f>
        <v>0</v>
      </c>
    </row>
    <row r="740" spans="1:28" ht="409.6" x14ac:dyDescent="0.3">
      <c r="A740" t="str">
        <f>[1]salary_data_cleaned!A740</f>
        <v>Senior Data Engineer</v>
      </c>
      <c r="B740" t="str">
        <f>[1]salary_data_cleaned!B740</f>
        <v>$72K-$133K (Glassdoor est.)</v>
      </c>
      <c r="C740" s="1" t="str">
        <f>[1]salary_data_cleaned!C740</f>
        <v>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v>
      </c>
      <c r="D740">
        <f>[1]salary_data_cleaned!D740</f>
        <v>4.4000000000000004</v>
      </c>
      <c r="E740" s="1" t="str">
        <f>[1]salary_data_cleaned!E740</f>
        <v>Eventbrite
4.4</v>
      </c>
      <c r="F740" t="str">
        <f>[1]salary_data_cleaned!F740</f>
        <v>Nashville, TN</v>
      </c>
      <c r="G740" t="str">
        <f>[1]salary_data_cleaned!G740</f>
        <v>San Francisco, CA</v>
      </c>
      <c r="H740" t="str">
        <f>[1]salary_data_cleaned!H740</f>
        <v>1001 to 5000 employees</v>
      </c>
      <c r="I740">
        <f>[1]salary_data_cleaned!I740</f>
        <v>2006</v>
      </c>
      <c r="J740" t="str">
        <f>[1]salary_data_cleaned!J740</f>
        <v>Company - Public</v>
      </c>
      <c r="K740" t="str">
        <f>[1]salary_data_cleaned!K740</f>
        <v>Internet</v>
      </c>
      <c r="L740" t="str">
        <f>[1]salary_data_cleaned!L740</f>
        <v>Information Technology</v>
      </c>
      <c r="M740" t="str">
        <f>[1]salary_data_cleaned!M740</f>
        <v>$100 to $500 million (USD)</v>
      </c>
      <c r="N740" t="str">
        <f>[1]salary_data_cleaned!N740</f>
        <v>See Tickets, TicketWeb, Vendini</v>
      </c>
      <c r="O740">
        <f>[1]salary_data_cleaned!O740</f>
        <v>0</v>
      </c>
      <c r="P740">
        <f>[1]salary_data_cleaned!P740</f>
        <v>0</v>
      </c>
      <c r="Q740">
        <f>[1]salary_data_cleaned!Q740</f>
        <v>72</v>
      </c>
      <c r="R740">
        <f>[1]salary_data_cleaned!R740</f>
        <v>133</v>
      </c>
      <c r="S740">
        <f>[1]salary_data_cleaned!S740</f>
        <v>102.5</v>
      </c>
      <c r="T740" s="1" t="str">
        <f>[1]salary_data_cleaned!T740</f>
        <v xml:space="preserve">Eventbrite
</v>
      </c>
      <c r="U740" t="str">
        <f>[1]salary_data_cleaned!U740</f>
        <v xml:space="preserve"> TN</v>
      </c>
      <c r="V740">
        <f>[1]salary_data_cleaned!V740</f>
        <v>0</v>
      </c>
      <c r="W740">
        <f>[1]salary_data_cleaned!W740</f>
        <v>14</v>
      </c>
      <c r="X740">
        <f>[1]salary_data_cleaned!X740</f>
        <v>1</v>
      </c>
      <c r="Y740">
        <f>[1]salary_data_cleaned!Y740</f>
        <v>0</v>
      </c>
      <c r="Z740">
        <f>[1]salary_data_cleaned!Z740</f>
        <v>1</v>
      </c>
      <c r="AA740">
        <f>[1]salary_data_cleaned!AA740</f>
        <v>1</v>
      </c>
      <c r="AB740">
        <f>[1]salary_data_cleaned!AB740</f>
        <v>0</v>
      </c>
    </row>
    <row r="741" spans="1:28" ht="409.6" x14ac:dyDescent="0.3">
      <c r="A741" t="str">
        <f>[1]salary_data_cleaned!A741</f>
        <v>Project Scientist - Auton Lab, Robotics Institute</v>
      </c>
      <c r="B741" t="str">
        <f>[1]salary_data_cleaned!B741</f>
        <v>$56K-$91K (Glassdoor est.)</v>
      </c>
      <c r="C741" s="1" t="str">
        <f>[1]salary_data_cleaned!C741</f>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v>
      </c>
      <c r="D741">
        <f>[1]salary_data_cleaned!D741</f>
        <v>2.6</v>
      </c>
      <c r="E741" s="1" t="str">
        <f>[1]salary_data_cleaned!E741</f>
        <v>Software Engineering Institute
2.6</v>
      </c>
      <c r="F741" t="str">
        <f>[1]salary_data_cleaned!F741</f>
        <v>Pittsburgh, PA</v>
      </c>
      <c r="G741" t="str">
        <f>[1]salary_data_cleaned!G741</f>
        <v>Pittsburgh, PA</v>
      </c>
      <c r="H741" t="str">
        <f>[1]salary_data_cleaned!H741</f>
        <v>501 to 1000 employees</v>
      </c>
      <c r="I741">
        <f>[1]salary_data_cleaned!I741</f>
        <v>1984</v>
      </c>
      <c r="J741" t="str">
        <f>[1]salary_data_cleaned!J741</f>
        <v>College / University</v>
      </c>
      <c r="K741" t="str">
        <f>[1]salary_data_cleaned!K741</f>
        <v>Colleges &amp; Universities</v>
      </c>
      <c r="L741" t="str">
        <f>[1]salary_data_cleaned!L741</f>
        <v>Education</v>
      </c>
      <c r="M741" t="str">
        <f>[1]salary_data_cleaned!M741</f>
        <v>Unknown / Non-Applicable</v>
      </c>
      <c r="N741">
        <f>[1]salary_data_cleaned!N741</f>
        <v>-1</v>
      </c>
      <c r="O741">
        <f>[1]salary_data_cleaned!O741</f>
        <v>0</v>
      </c>
      <c r="P741">
        <f>[1]salary_data_cleaned!P741</f>
        <v>0</v>
      </c>
      <c r="Q741">
        <f>[1]salary_data_cleaned!Q741</f>
        <v>56</v>
      </c>
      <c r="R741">
        <f>[1]salary_data_cleaned!R741</f>
        <v>91</v>
      </c>
      <c r="S741">
        <f>[1]salary_data_cleaned!S741</f>
        <v>73.5</v>
      </c>
      <c r="T741" s="1" t="str">
        <f>[1]salary_data_cleaned!T741</f>
        <v xml:space="preserve">Software Engineering Institute
</v>
      </c>
      <c r="U741" t="str">
        <f>[1]salary_data_cleaned!U741</f>
        <v xml:space="preserve"> PA</v>
      </c>
      <c r="V741">
        <f>[1]salary_data_cleaned!V741</f>
        <v>1</v>
      </c>
      <c r="W741">
        <f>[1]salary_data_cleaned!W741</f>
        <v>36</v>
      </c>
      <c r="X741">
        <f>[1]salary_data_cleaned!X741</f>
        <v>0</v>
      </c>
      <c r="Y741">
        <f>[1]salary_data_cleaned!Y741</f>
        <v>0</v>
      </c>
      <c r="Z741">
        <f>[1]salary_data_cleaned!Z741</f>
        <v>0</v>
      </c>
      <c r="AA741">
        <f>[1]salary_data_cleaned!AA741</f>
        <v>0</v>
      </c>
      <c r="AB741">
        <f>[1]salary_data_cleaned!AB741</f>
        <v>1</v>
      </c>
    </row>
    <row r="742" spans="1:28" ht="409.6" x14ac:dyDescent="0.3">
      <c r="A742" t="str">
        <f>[1]salary_data_cleaned!A742</f>
        <v>Data Science Manager</v>
      </c>
      <c r="B742" t="str">
        <f>[1]salary_data_cleaned!B742</f>
        <v>$95K-$160K (Glassdoor est.)</v>
      </c>
      <c r="C742" s="1" t="str">
        <f>[1]salary_data_cleaned!C742</f>
        <v>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v>
      </c>
      <c r="D742">
        <f>[1]salary_data_cleaned!D742</f>
        <v>3.2</v>
      </c>
      <c r="E742" s="1" t="str">
        <f>[1]salary_data_cleaned!E742</f>
        <v>Numeric, LLC
3.2</v>
      </c>
      <c r="F742" t="str">
        <f>[1]salary_data_cleaned!F742</f>
        <v>Allentown, PA</v>
      </c>
      <c r="G742" t="str">
        <f>[1]salary_data_cleaned!G742</f>
        <v>Chadds Ford, PA</v>
      </c>
      <c r="H742" t="str">
        <f>[1]salary_data_cleaned!H742</f>
        <v>1 to 50 employees</v>
      </c>
      <c r="I742">
        <f>[1]salary_data_cleaned!I742</f>
        <v>-1</v>
      </c>
      <c r="J742" t="str">
        <f>[1]salary_data_cleaned!J742</f>
        <v>Company - Private</v>
      </c>
      <c r="K742" t="str">
        <f>[1]salary_data_cleaned!K742</f>
        <v>Staffing &amp; Outsourcing</v>
      </c>
      <c r="L742" t="str">
        <f>[1]salary_data_cleaned!L742</f>
        <v>Business Services</v>
      </c>
      <c r="M742" t="str">
        <f>[1]salary_data_cleaned!M742</f>
        <v>$5 to $10 million (USD)</v>
      </c>
      <c r="N742">
        <f>[1]salary_data_cleaned!N742</f>
        <v>-1</v>
      </c>
      <c r="O742">
        <f>[1]salary_data_cleaned!O742</f>
        <v>0</v>
      </c>
      <c r="P742">
        <f>[1]salary_data_cleaned!P742</f>
        <v>0</v>
      </c>
      <c r="Q742">
        <f>[1]salary_data_cleaned!Q742</f>
        <v>95</v>
      </c>
      <c r="R742">
        <f>[1]salary_data_cleaned!R742</f>
        <v>160</v>
      </c>
      <c r="S742">
        <f>[1]salary_data_cleaned!S742</f>
        <v>127.5</v>
      </c>
      <c r="T742" s="1" t="str">
        <f>[1]salary_data_cleaned!T742</f>
        <v xml:space="preserve">Numeric, LLC
</v>
      </c>
      <c r="U742" t="str">
        <f>[1]salary_data_cleaned!U742</f>
        <v xml:space="preserve"> PA</v>
      </c>
      <c r="V742">
        <f>[1]salary_data_cleaned!V742</f>
        <v>0</v>
      </c>
      <c r="W742">
        <f>[1]salary_data_cleaned!W742</f>
        <v>-1</v>
      </c>
      <c r="X742">
        <f>[1]salary_data_cleaned!X742</f>
        <v>0</v>
      </c>
      <c r="Y742">
        <f>[1]salary_data_cleaned!Y742</f>
        <v>0</v>
      </c>
      <c r="Z742">
        <f>[1]salary_data_cleaned!Z742</f>
        <v>0</v>
      </c>
      <c r="AA742">
        <f>[1]salary_data_cleaned!AA742</f>
        <v>0</v>
      </c>
      <c r="AB742">
        <f>[1]salary_data_cleaned!AB742</f>
        <v>1</v>
      </c>
    </row>
    <row r="743" spans="1:28" ht="409.6" x14ac:dyDescent="0.3">
      <c r="A743" t="str">
        <f>[1]salary_data_cleaned!A743</f>
        <v>Research Scientist â€“ Security and Privacy</v>
      </c>
      <c r="B743" t="str">
        <f>[1]salary_data_cleaned!B743</f>
        <v>$61K-$126K (Glassdoor est.)</v>
      </c>
      <c r="C743" s="1" t="str">
        <f>[1]salary_data_cleaned!C743</f>
        <v>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v>
      </c>
      <c r="D743">
        <f>[1]salary_data_cleaned!D743</f>
        <v>3.6</v>
      </c>
      <c r="E743" s="1" t="str">
        <f>[1]salary_data_cleaned!E743</f>
        <v>Riverside Research Institute
3.6</v>
      </c>
      <c r="F743" t="str">
        <f>[1]salary_data_cleaned!F743</f>
        <v>Beavercreek, OH</v>
      </c>
      <c r="G743" t="str">
        <f>[1]salary_data_cleaned!G743</f>
        <v>Arlington, VA</v>
      </c>
      <c r="H743" t="str">
        <f>[1]salary_data_cleaned!H743</f>
        <v>501 to 1000 employees</v>
      </c>
      <c r="I743">
        <f>[1]salary_data_cleaned!I743</f>
        <v>1967</v>
      </c>
      <c r="J743" t="str">
        <f>[1]salary_data_cleaned!J743</f>
        <v>Nonprofit Organization</v>
      </c>
      <c r="K743" t="str">
        <f>[1]salary_data_cleaned!K743</f>
        <v>Federal Agencies</v>
      </c>
      <c r="L743" t="str">
        <f>[1]salary_data_cleaned!L743</f>
        <v>Government</v>
      </c>
      <c r="M743" t="str">
        <f>[1]salary_data_cleaned!M743</f>
        <v>$50 to $100 million (USD)</v>
      </c>
      <c r="N743">
        <f>[1]salary_data_cleaned!N743</f>
        <v>-1</v>
      </c>
      <c r="O743">
        <f>[1]salary_data_cleaned!O743</f>
        <v>0</v>
      </c>
      <c r="P743">
        <f>[1]salary_data_cleaned!P743</f>
        <v>0</v>
      </c>
      <c r="Q743">
        <f>[1]salary_data_cleaned!Q743</f>
        <v>61</v>
      </c>
      <c r="R743">
        <f>[1]salary_data_cleaned!R743</f>
        <v>126</v>
      </c>
      <c r="S743">
        <f>[1]salary_data_cleaned!S743</f>
        <v>93.5</v>
      </c>
      <c r="T743" s="1" t="str">
        <f>[1]salary_data_cleaned!T743</f>
        <v xml:space="preserve">Riverside Research Institute
</v>
      </c>
      <c r="U743" t="str">
        <f>[1]salary_data_cleaned!U743</f>
        <v xml:space="preserve"> OH</v>
      </c>
      <c r="V743">
        <f>[1]salary_data_cleaned!V743</f>
        <v>0</v>
      </c>
      <c r="W743">
        <f>[1]salary_data_cleaned!W743</f>
        <v>53</v>
      </c>
      <c r="X743">
        <f>[1]salary_data_cleaned!X743</f>
        <v>1</v>
      </c>
      <c r="Y743">
        <f>[1]salary_data_cleaned!Y743</f>
        <v>0</v>
      </c>
      <c r="Z743">
        <f>[1]salary_data_cleaned!Z743</f>
        <v>0</v>
      </c>
      <c r="AA743">
        <f>[1]salary_data_cleaned!AA743</f>
        <v>0</v>
      </c>
      <c r="AB743">
        <f>[1]salary_data_cleaned!AB743</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1"/>
  <sheetViews>
    <sheetView tabSelected="1" topLeftCell="N1" workbookViewId="0">
      <selection activeCell="Z1" sqref="Z1"/>
    </sheetView>
  </sheetViews>
  <sheetFormatPr defaultRowHeight="14.4" x14ac:dyDescent="0.3"/>
  <cols>
    <col min="1" max="1" width="96.33203125" bestFit="1" customWidth="1"/>
    <col min="2" max="3" width="15.77734375" bestFit="1" customWidth="1"/>
    <col min="4" max="4" width="8.33203125" customWidth="1"/>
    <col min="5" max="5" width="16.33203125" bestFit="1" customWidth="1"/>
    <col min="6" max="6" width="10.33203125" customWidth="1"/>
    <col min="7" max="7" width="14.21875" bestFit="1" customWidth="1"/>
    <col min="8" max="8" width="6.33203125" customWidth="1"/>
    <col min="9" max="9" width="10.21875" customWidth="1"/>
    <col min="10" max="10" width="18.33203125" bestFit="1" customWidth="1"/>
    <col min="11" max="11" width="9.77734375" customWidth="1"/>
    <col min="12" max="12" width="8.44140625" customWidth="1"/>
    <col min="13" max="13" width="10.21875" customWidth="1"/>
    <col min="14" max="14" width="13.33203125" bestFit="1" customWidth="1"/>
    <col min="15" max="15" width="8.33203125" customWidth="1"/>
    <col min="16" max="16" width="19.109375" bestFit="1" customWidth="1"/>
    <col min="17" max="17" width="12" bestFit="1" customWidth="1"/>
    <col min="18" max="18" width="12.44140625" bestFit="1" customWidth="1"/>
    <col min="19" max="19" width="11.77734375" bestFit="1" customWidth="1"/>
    <col min="20" max="20" width="13.88671875" bestFit="1" customWidth="1"/>
    <col min="21" max="21" width="10.88671875" customWidth="1"/>
    <col min="22" max="22" width="12.6640625" bestFit="1" customWidth="1"/>
    <col min="23" max="23" width="6.109375" customWidth="1"/>
    <col min="24" max="24" width="11.77734375" bestFit="1" customWidth="1"/>
    <col min="25" max="25" width="7.21875" customWidth="1"/>
    <col min="26" max="26" width="7.5546875" customWidth="1"/>
    <col min="27" max="27" width="6.44140625" customWidth="1"/>
    <col min="28" max="28" width="7.44140625" customWidth="1"/>
    <col min="29" max="29" width="10.5546875" customWidth="1"/>
    <col min="30" max="30" width="10.21875" customWidth="1"/>
    <col min="31" max="31" width="10.33203125" customWidth="1"/>
    <col min="32" max="32" width="12.33203125" bestFit="1" customWidth="1"/>
  </cols>
  <sheetData>
    <row r="1" spans="1:32" x14ac:dyDescent="0.3">
      <c r="A1" t="s">
        <v>0</v>
      </c>
      <c r="B1" t="s">
        <v>1</v>
      </c>
      <c r="C1" t="s">
        <v>2</v>
      </c>
      <c r="D1" t="s">
        <v>3</v>
      </c>
      <c r="E1" t="s">
        <v>4</v>
      </c>
      <c r="F1" t="s">
        <v>5</v>
      </c>
      <c r="G1" t="s">
        <v>6</v>
      </c>
      <c r="H1" t="s">
        <v>7</v>
      </c>
      <c r="I1" t="s">
        <v>8</v>
      </c>
      <c r="J1" t="s">
        <v>9</v>
      </c>
      <c r="K1" t="s">
        <v>10</v>
      </c>
      <c r="L1" t="s">
        <v>11</v>
      </c>
      <c r="M1" t="s">
        <v>12</v>
      </c>
      <c r="N1" t="s">
        <v>13</v>
      </c>
      <c r="O1" t="s">
        <v>2387</v>
      </c>
      <c r="P1" t="s">
        <v>2388</v>
      </c>
      <c r="Q1" t="s">
        <v>2389</v>
      </c>
      <c r="R1" t="s">
        <v>2390</v>
      </c>
      <c r="S1" t="s">
        <v>2391</v>
      </c>
      <c r="T1" t="s">
        <v>2392</v>
      </c>
      <c r="U1" t="s">
        <v>2393</v>
      </c>
      <c r="V1" t="s">
        <v>2394</v>
      </c>
      <c r="W1" t="s">
        <v>2395</v>
      </c>
      <c r="X1" t="s">
        <v>2742</v>
      </c>
      <c r="Y1" t="s">
        <v>2744</v>
      </c>
      <c r="Z1" t="s">
        <v>2743</v>
      </c>
      <c r="AA1" t="s">
        <v>2396</v>
      </c>
      <c r="AB1" t="s">
        <v>2397</v>
      </c>
      <c r="AC1" t="s">
        <v>2398</v>
      </c>
      <c r="AD1" t="s">
        <v>2399</v>
      </c>
      <c r="AE1" t="s">
        <v>2400</v>
      </c>
      <c r="AF1" t="s">
        <v>2401</v>
      </c>
    </row>
    <row r="2" spans="1:32" x14ac:dyDescent="0.3">
      <c r="A2" t="s">
        <v>14</v>
      </c>
      <c r="B2" t="s">
        <v>15</v>
      </c>
      <c r="C2" t="s">
        <v>16</v>
      </c>
      <c r="D2">
        <v>3.8</v>
      </c>
      <c r="E2" t="s">
        <v>17</v>
      </c>
      <c r="F2" t="s">
        <v>18</v>
      </c>
      <c r="G2" t="s">
        <v>19</v>
      </c>
      <c r="H2" t="s">
        <v>20</v>
      </c>
      <c r="I2">
        <v>1973</v>
      </c>
      <c r="J2" t="s">
        <v>21</v>
      </c>
      <c r="K2" t="s">
        <v>22</v>
      </c>
      <c r="L2" t="s">
        <v>22</v>
      </c>
      <c r="M2" t="s">
        <v>23</v>
      </c>
      <c r="N2">
        <v>-1</v>
      </c>
      <c r="O2">
        <v>0</v>
      </c>
      <c r="P2">
        <v>0</v>
      </c>
      <c r="Q2">
        <v>53</v>
      </c>
      <c r="R2">
        <v>91</v>
      </c>
      <c r="S2">
        <v>72</v>
      </c>
      <c r="T2" t="s">
        <v>2402</v>
      </c>
      <c r="U2" t="s">
        <v>2403</v>
      </c>
      <c r="V2">
        <v>0</v>
      </c>
      <c r="W2">
        <v>47</v>
      </c>
      <c r="X2">
        <v>1</v>
      </c>
      <c r="Y2">
        <v>1</v>
      </c>
      <c r="Z2">
        <v>0</v>
      </c>
      <c r="AA2">
        <v>1</v>
      </c>
      <c r="AB2">
        <v>1</v>
      </c>
      <c r="AC2" t="s">
        <v>2404</v>
      </c>
      <c r="AD2" t="s">
        <v>2405</v>
      </c>
      <c r="AE2">
        <v>2536</v>
      </c>
      <c r="AF2">
        <v>0</v>
      </c>
    </row>
    <row r="3" spans="1:32" x14ac:dyDescent="0.3">
      <c r="A3" t="s">
        <v>24</v>
      </c>
      <c r="B3" t="s">
        <v>25</v>
      </c>
      <c r="C3" t="s">
        <v>26</v>
      </c>
      <c r="D3">
        <v>3.4</v>
      </c>
      <c r="E3" t="s">
        <v>27</v>
      </c>
      <c r="F3" t="s">
        <v>28</v>
      </c>
      <c r="G3" t="s">
        <v>29</v>
      </c>
      <c r="H3" t="s">
        <v>30</v>
      </c>
      <c r="I3">
        <v>1984</v>
      </c>
      <c r="J3" t="s">
        <v>31</v>
      </c>
      <c r="K3" t="s">
        <v>32</v>
      </c>
      <c r="L3" t="s">
        <v>33</v>
      </c>
      <c r="M3" t="s">
        <v>34</v>
      </c>
      <c r="N3">
        <v>-1</v>
      </c>
      <c r="O3">
        <v>0</v>
      </c>
      <c r="P3">
        <v>0</v>
      </c>
      <c r="Q3">
        <v>63</v>
      </c>
      <c r="R3">
        <v>112</v>
      </c>
      <c r="S3">
        <v>87.5</v>
      </c>
      <c r="T3" t="s">
        <v>2406</v>
      </c>
      <c r="U3" t="s">
        <v>2407</v>
      </c>
      <c r="V3">
        <v>0</v>
      </c>
      <c r="W3">
        <v>36</v>
      </c>
      <c r="X3">
        <v>1</v>
      </c>
      <c r="Y3">
        <v>1</v>
      </c>
      <c r="Z3">
        <v>0</v>
      </c>
      <c r="AA3">
        <v>1</v>
      </c>
      <c r="AB3">
        <v>0</v>
      </c>
      <c r="AC3" t="s">
        <v>2404</v>
      </c>
      <c r="AD3" t="s">
        <v>2405</v>
      </c>
      <c r="AE3">
        <v>4783</v>
      </c>
      <c r="AF3">
        <v>0</v>
      </c>
    </row>
    <row r="4" spans="1:32" x14ac:dyDescent="0.3">
      <c r="A4" t="s">
        <v>14</v>
      </c>
      <c r="B4" t="s">
        <v>35</v>
      </c>
      <c r="C4" t="s">
        <v>36</v>
      </c>
      <c r="D4">
        <v>4.8</v>
      </c>
      <c r="E4" t="s">
        <v>37</v>
      </c>
      <c r="F4" t="s">
        <v>38</v>
      </c>
      <c r="G4" t="s">
        <v>38</v>
      </c>
      <c r="H4" t="s">
        <v>20</v>
      </c>
      <c r="I4">
        <v>2010</v>
      </c>
      <c r="J4" t="s">
        <v>21</v>
      </c>
      <c r="K4" t="s">
        <v>39</v>
      </c>
      <c r="L4" t="s">
        <v>40</v>
      </c>
      <c r="M4" t="s">
        <v>41</v>
      </c>
      <c r="N4">
        <v>-1</v>
      </c>
      <c r="O4">
        <v>0</v>
      </c>
      <c r="P4">
        <v>0</v>
      </c>
      <c r="Q4">
        <v>80</v>
      </c>
      <c r="R4">
        <v>90</v>
      </c>
      <c r="S4">
        <v>85</v>
      </c>
      <c r="T4" t="s">
        <v>2408</v>
      </c>
      <c r="U4" t="s">
        <v>2409</v>
      </c>
      <c r="V4">
        <v>1</v>
      </c>
      <c r="W4">
        <v>10</v>
      </c>
      <c r="X4">
        <v>1</v>
      </c>
      <c r="Y4">
        <v>1</v>
      </c>
      <c r="Z4">
        <v>1</v>
      </c>
      <c r="AA4">
        <v>1</v>
      </c>
      <c r="AB4">
        <v>1</v>
      </c>
      <c r="AC4" t="s">
        <v>2404</v>
      </c>
      <c r="AD4" t="s">
        <v>2405</v>
      </c>
      <c r="AE4">
        <v>3461</v>
      </c>
      <c r="AF4">
        <v>0</v>
      </c>
    </row>
    <row r="5" spans="1:32" x14ac:dyDescent="0.3">
      <c r="A5" t="s">
        <v>14</v>
      </c>
      <c r="B5" t="s">
        <v>42</v>
      </c>
      <c r="C5" t="s">
        <v>43</v>
      </c>
      <c r="D5">
        <v>3.8</v>
      </c>
      <c r="E5" t="s">
        <v>44</v>
      </c>
      <c r="F5" t="s">
        <v>45</v>
      </c>
      <c r="G5" t="s">
        <v>45</v>
      </c>
      <c r="H5" t="s">
        <v>46</v>
      </c>
      <c r="I5">
        <v>1965</v>
      </c>
      <c r="J5" t="s">
        <v>47</v>
      </c>
      <c r="K5" t="s">
        <v>48</v>
      </c>
      <c r="L5" t="s">
        <v>49</v>
      </c>
      <c r="M5" t="s">
        <v>50</v>
      </c>
      <c r="N5" t="s">
        <v>51</v>
      </c>
      <c r="O5">
        <v>0</v>
      </c>
      <c r="P5">
        <v>0</v>
      </c>
      <c r="Q5">
        <v>56</v>
      </c>
      <c r="R5">
        <v>97</v>
      </c>
      <c r="S5">
        <v>76.5</v>
      </c>
      <c r="T5" t="s">
        <v>2410</v>
      </c>
      <c r="U5" t="s">
        <v>2411</v>
      </c>
      <c r="V5">
        <v>1</v>
      </c>
      <c r="W5">
        <v>55</v>
      </c>
      <c r="X5">
        <v>1</v>
      </c>
      <c r="Y5">
        <v>1</v>
      </c>
      <c r="Z5">
        <v>0</v>
      </c>
      <c r="AA5">
        <v>1</v>
      </c>
      <c r="AB5">
        <v>0</v>
      </c>
      <c r="AC5" t="s">
        <v>2404</v>
      </c>
      <c r="AD5" t="s">
        <v>2405</v>
      </c>
      <c r="AE5">
        <v>3883</v>
      </c>
      <c r="AF5">
        <v>3</v>
      </c>
    </row>
    <row r="6" spans="1:32" x14ac:dyDescent="0.3">
      <c r="A6" t="s">
        <v>14</v>
      </c>
      <c r="B6" t="s">
        <v>52</v>
      </c>
      <c r="C6" t="s">
        <v>53</v>
      </c>
      <c r="D6">
        <v>2.9</v>
      </c>
      <c r="E6" t="s">
        <v>54</v>
      </c>
      <c r="F6" t="s">
        <v>55</v>
      </c>
      <c r="G6" t="s">
        <v>55</v>
      </c>
      <c r="H6" t="s">
        <v>56</v>
      </c>
      <c r="I6">
        <v>1998</v>
      </c>
      <c r="J6" t="s">
        <v>21</v>
      </c>
      <c r="K6" t="s">
        <v>57</v>
      </c>
      <c r="L6" t="s">
        <v>40</v>
      </c>
      <c r="M6" t="s">
        <v>58</v>
      </c>
      <c r="N6" t="s">
        <v>59</v>
      </c>
      <c r="O6">
        <v>0</v>
      </c>
      <c r="P6">
        <v>0</v>
      </c>
      <c r="Q6">
        <v>86</v>
      </c>
      <c r="R6">
        <v>143</v>
      </c>
      <c r="S6">
        <v>114.5</v>
      </c>
      <c r="T6" t="s">
        <v>2412</v>
      </c>
      <c r="U6" t="s">
        <v>2413</v>
      </c>
      <c r="V6">
        <v>1</v>
      </c>
      <c r="W6">
        <v>22</v>
      </c>
      <c r="X6">
        <v>1</v>
      </c>
      <c r="Y6">
        <v>1</v>
      </c>
      <c r="Z6">
        <v>0</v>
      </c>
      <c r="AA6">
        <v>1</v>
      </c>
      <c r="AB6">
        <v>1</v>
      </c>
      <c r="AC6" t="s">
        <v>2404</v>
      </c>
      <c r="AD6" t="s">
        <v>2405</v>
      </c>
      <c r="AE6">
        <v>2728</v>
      </c>
      <c r="AF6">
        <v>3</v>
      </c>
    </row>
    <row r="7" spans="1:32" x14ac:dyDescent="0.3">
      <c r="A7" t="s">
        <v>14</v>
      </c>
      <c r="B7" t="s">
        <v>60</v>
      </c>
      <c r="C7" t="s">
        <v>61</v>
      </c>
      <c r="D7">
        <v>3.4</v>
      </c>
      <c r="E7" t="s">
        <v>62</v>
      </c>
      <c r="F7" t="s">
        <v>63</v>
      </c>
      <c r="G7" t="s">
        <v>63</v>
      </c>
      <c r="H7" t="s">
        <v>64</v>
      </c>
      <c r="I7">
        <v>2000</v>
      </c>
      <c r="J7" t="s">
        <v>65</v>
      </c>
      <c r="K7" t="s">
        <v>66</v>
      </c>
      <c r="L7" t="s">
        <v>66</v>
      </c>
      <c r="M7" t="s">
        <v>67</v>
      </c>
      <c r="N7" t="s">
        <v>68</v>
      </c>
      <c r="O7">
        <v>0</v>
      </c>
      <c r="P7">
        <v>0</v>
      </c>
      <c r="Q7">
        <v>71</v>
      </c>
      <c r="R7">
        <v>119</v>
      </c>
      <c r="S7">
        <v>95</v>
      </c>
      <c r="T7" t="s">
        <v>2414</v>
      </c>
      <c r="U7" t="s">
        <v>2415</v>
      </c>
      <c r="V7">
        <v>1</v>
      </c>
      <c r="W7">
        <v>20</v>
      </c>
      <c r="X7">
        <v>1</v>
      </c>
      <c r="Y7">
        <v>1</v>
      </c>
      <c r="Z7">
        <v>0</v>
      </c>
      <c r="AA7">
        <v>1</v>
      </c>
      <c r="AB7">
        <v>1</v>
      </c>
      <c r="AC7" t="s">
        <v>2404</v>
      </c>
      <c r="AD7" t="s">
        <v>2405</v>
      </c>
      <c r="AE7">
        <v>3747</v>
      </c>
      <c r="AF7">
        <v>3</v>
      </c>
    </row>
    <row r="8" spans="1:32" x14ac:dyDescent="0.3">
      <c r="A8" t="s">
        <v>14</v>
      </c>
      <c r="B8" t="s">
        <v>69</v>
      </c>
      <c r="C8" t="s">
        <v>70</v>
      </c>
      <c r="D8">
        <v>4.0999999999999996</v>
      </c>
      <c r="E8" t="s">
        <v>71</v>
      </c>
      <c r="F8" t="s">
        <v>29</v>
      </c>
      <c r="G8" t="s">
        <v>29</v>
      </c>
      <c r="H8" t="s">
        <v>20</v>
      </c>
      <c r="I8">
        <v>2008</v>
      </c>
      <c r="J8" t="s">
        <v>21</v>
      </c>
      <c r="K8" t="s">
        <v>72</v>
      </c>
      <c r="L8" t="s">
        <v>73</v>
      </c>
      <c r="M8" t="s">
        <v>58</v>
      </c>
      <c r="N8">
        <v>-1</v>
      </c>
      <c r="O8">
        <v>0</v>
      </c>
      <c r="P8">
        <v>0</v>
      </c>
      <c r="Q8">
        <v>54</v>
      </c>
      <c r="R8">
        <v>93</v>
      </c>
      <c r="S8">
        <v>73.5</v>
      </c>
      <c r="T8" t="s">
        <v>2416</v>
      </c>
      <c r="U8" t="s">
        <v>2407</v>
      </c>
      <c r="V8">
        <v>1</v>
      </c>
      <c r="W8">
        <v>12</v>
      </c>
      <c r="X8">
        <v>0</v>
      </c>
      <c r="Y8">
        <v>1</v>
      </c>
      <c r="Z8">
        <v>0</v>
      </c>
      <c r="AA8">
        <v>1</v>
      </c>
      <c r="AB8">
        <v>1</v>
      </c>
      <c r="AC8" t="s">
        <v>2404</v>
      </c>
      <c r="AD8" t="s">
        <v>2405</v>
      </c>
      <c r="AE8">
        <v>1786</v>
      </c>
      <c r="AF8">
        <v>0</v>
      </c>
    </row>
    <row r="9" spans="1:32" x14ac:dyDescent="0.3">
      <c r="A9" t="s">
        <v>14</v>
      </c>
      <c r="B9" t="s">
        <v>74</v>
      </c>
      <c r="C9" t="s">
        <v>75</v>
      </c>
      <c r="D9">
        <v>3.8</v>
      </c>
      <c r="E9" t="s">
        <v>76</v>
      </c>
      <c r="F9" t="s">
        <v>77</v>
      </c>
      <c r="G9" t="s">
        <v>78</v>
      </c>
      <c r="H9" t="s">
        <v>64</v>
      </c>
      <c r="I9">
        <v>2005</v>
      </c>
      <c r="J9" t="s">
        <v>21</v>
      </c>
      <c r="K9" t="s">
        <v>79</v>
      </c>
      <c r="L9" t="s">
        <v>40</v>
      </c>
      <c r="M9" t="s">
        <v>80</v>
      </c>
      <c r="N9">
        <v>-1</v>
      </c>
      <c r="O9">
        <v>0</v>
      </c>
      <c r="P9">
        <v>0</v>
      </c>
      <c r="Q9">
        <v>86</v>
      </c>
      <c r="R9">
        <v>142</v>
      </c>
      <c r="S9">
        <v>114</v>
      </c>
      <c r="T9" t="s">
        <v>2417</v>
      </c>
      <c r="U9" t="s">
        <v>2418</v>
      </c>
      <c r="V9">
        <v>0</v>
      </c>
      <c r="W9">
        <v>15</v>
      </c>
      <c r="X9">
        <v>1</v>
      </c>
      <c r="Y9">
        <v>1</v>
      </c>
      <c r="Z9">
        <v>1</v>
      </c>
      <c r="AA9">
        <v>1</v>
      </c>
      <c r="AB9">
        <v>1</v>
      </c>
      <c r="AC9" t="s">
        <v>2404</v>
      </c>
      <c r="AD9" t="s">
        <v>2405</v>
      </c>
      <c r="AE9">
        <v>3804</v>
      </c>
      <c r="AF9">
        <v>0</v>
      </c>
    </row>
    <row r="10" spans="1:32" x14ac:dyDescent="0.3">
      <c r="A10" t="s">
        <v>14</v>
      </c>
      <c r="B10" t="s">
        <v>87</v>
      </c>
      <c r="C10" t="s">
        <v>88</v>
      </c>
      <c r="D10">
        <v>4.5999999999999996</v>
      </c>
      <c r="E10" t="s">
        <v>89</v>
      </c>
      <c r="F10" t="s">
        <v>55</v>
      </c>
      <c r="G10" t="s">
        <v>55</v>
      </c>
      <c r="H10" t="s">
        <v>56</v>
      </c>
      <c r="I10">
        <v>2009</v>
      </c>
      <c r="J10" t="s">
        <v>21</v>
      </c>
      <c r="K10" t="s">
        <v>90</v>
      </c>
      <c r="L10" t="s">
        <v>91</v>
      </c>
      <c r="M10" t="s">
        <v>41</v>
      </c>
      <c r="N10" t="s">
        <v>92</v>
      </c>
      <c r="O10">
        <v>0</v>
      </c>
      <c r="P10">
        <v>0</v>
      </c>
      <c r="Q10">
        <v>120</v>
      </c>
      <c r="R10">
        <v>160</v>
      </c>
      <c r="S10">
        <v>140</v>
      </c>
      <c r="T10" t="s">
        <v>2419</v>
      </c>
      <c r="U10" t="s">
        <v>2413</v>
      </c>
      <c r="V10">
        <v>1</v>
      </c>
      <c r="W10">
        <v>11</v>
      </c>
      <c r="X10">
        <v>1</v>
      </c>
      <c r="Y10">
        <v>1</v>
      </c>
      <c r="Z10">
        <v>1</v>
      </c>
      <c r="AA10">
        <v>1</v>
      </c>
      <c r="AB10">
        <v>0</v>
      </c>
      <c r="AC10" t="s">
        <v>2404</v>
      </c>
      <c r="AD10" t="s">
        <v>2405</v>
      </c>
      <c r="AE10">
        <v>4574</v>
      </c>
      <c r="AF10">
        <v>2</v>
      </c>
    </row>
    <row r="11" spans="1:32" x14ac:dyDescent="0.3">
      <c r="A11" t="s">
        <v>14</v>
      </c>
      <c r="B11" t="s">
        <v>93</v>
      </c>
      <c r="C11" t="s">
        <v>94</v>
      </c>
      <c r="D11">
        <v>3.5</v>
      </c>
      <c r="E11" t="s">
        <v>95</v>
      </c>
      <c r="F11" t="s">
        <v>77</v>
      </c>
      <c r="G11" t="s">
        <v>96</v>
      </c>
      <c r="H11" t="s">
        <v>20</v>
      </c>
      <c r="I11">
        <v>2011</v>
      </c>
      <c r="J11" t="s">
        <v>21</v>
      </c>
      <c r="K11" t="s">
        <v>97</v>
      </c>
      <c r="L11" t="s">
        <v>98</v>
      </c>
      <c r="M11" t="s">
        <v>67</v>
      </c>
      <c r="N11">
        <v>-1</v>
      </c>
      <c r="O11">
        <v>0</v>
      </c>
      <c r="P11">
        <v>0</v>
      </c>
      <c r="Q11">
        <v>126</v>
      </c>
      <c r="R11">
        <v>201</v>
      </c>
      <c r="S11">
        <v>163.5</v>
      </c>
      <c r="T11" t="s">
        <v>2420</v>
      </c>
      <c r="U11" t="s">
        <v>2418</v>
      </c>
      <c r="V11">
        <v>0</v>
      </c>
      <c r="W11">
        <v>9</v>
      </c>
      <c r="X11">
        <v>1</v>
      </c>
      <c r="Y11">
        <v>1</v>
      </c>
      <c r="Z11">
        <v>0</v>
      </c>
      <c r="AA11">
        <v>1</v>
      </c>
      <c r="AB11">
        <v>0</v>
      </c>
      <c r="AC11" t="s">
        <v>2404</v>
      </c>
      <c r="AD11" t="s">
        <v>2405</v>
      </c>
      <c r="AE11">
        <v>2757</v>
      </c>
      <c r="AF11">
        <v>0</v>
      </c>
    </row>
    <row r="12" spans="1:32" x14ac:dyDescent="0.3">
      <c r="A12" t="s">
        <v>14</v>
      </c>
      <c r="B12" t="s">
        <v>99</v>
      </c>
      <c r="C12" t="s">
        <v>100</v>
      </c>
      <c r="D12">
        <v>4.0999999999999996</v>
      </c>
      <c r="E12" t="s">
        <v>101</v>
      </c>
      <c r="F12" t="s">
        <v>102</v>
      </c>
      <c r="G12" t="s">
        <v>103</v>
      </c>
      <c r="H12" t="s">
        <v>104</v>
      </c>
      <c r="I12">
        <v>1968</v>
      </c>
      <c r="J12" t="s">
        <v>65</v>
      </c>
      <c r="K12" t="s">
        <v>105</v>
      </c>
      <c r="L12" t="s">
        <v>40</v>
      </c>
      <c r="M12" t="s">
        <v>67</v>
      </c>
      <c r="N12">
        <v>-1</v>
      </c>
      <c r="O12">
        <v>0</v>
      </c>
      <c r="P12">
        <v>0</v>
      </c>
      <c r="Q12">
        <v>64</v>
      </c>
      <c r="R12">
        <v>106</v>
      </c>
      <c r="S12">
        <v>85</v>
      </c>
      <c r="T12" t="s">
        <v>2421</v>
      </c>
      <c r="U12" t="s">
        <v>2422</v>
      </c>
      <c r="V12">
        <v>0</v>
      </c>
      <c r="W12">
        <v>52</v>
      </c>
      <c r="X12">
        <v>0</v>
      </c>
      <c r="Y12">
        <v>1</v>
      </c>
      <c r="Z12">
        <v>0</v>
      </c>
      <c r="AA12">
        <v>1</v>
      </c>
      <c r="AB12">
        <v>0</v>
      </c>
      <c r="AC12" t="s">
        <v>2404</v>
      </c>
      <c r="AD12" t="s">
        <v>2405</v>
      </c>
      <c r="AE12">
        <v>3490</v>
      </c>
      <c r="AF12">
        <v>0</v>
      </c>
    </row>
    <row r="13" spans="1:32" x14ac:dyDescent="0.3">
      <c r="A13" t="s">
        <v>106</v>
      </c>
      <c r="B13" t="s">
        <v>107</v>
      </c>
      <c r="C13" t="s">
        <v>108</v>
      </c>
      <c r="D13">
        <v>3.2</v>
      </c>
      <c r="E13" t="s">
        <v>109</v>
      </c>
      <c r="F13" t="s">
        <v>110</v>
      </c>
      <c r="G13" t="s">
        <v>111</v>
      </c>
      <c r="H13" t="s">
        <v>30</v>
      </c>
      <c r="I13">
        <v>1962</v>
      </c>
      <c r="J13" t="s">
        <v>65</v>
      </c>
      <c r="K13" t="s">
        <v>112</v>
      </c>
      <c r="L13" t="s">
        <v>98</v>
      </c>
      <c r="M13" t="s">
        <v>113</v>
      </c>
      <c r="N13" t="s">
        <v>114</v>
      </c>
      <c r="O13">
        <v>0</v>
      </c>
      <c r="P13">
        <v>0</v>
      </c>
      <c r="Q13">
        <v>106</v>
      </c>
      <c r="R13">
        <v>172</v>
      </c>
      <c r="S13">
        <v>139</v>
      </c>
      <c r="T13" t="s">
        <v>2423</v>
      </c>
      <c r="U13" t="s">
        <v>2415</v>
      </c>
      <c r="V13">
        <v>0</v>
      </c>
      <c r="W13">
        <v>58</v>
      </c>
      <c r="X13">
        <v>0</v>
      </c>
      <c r="Y13">
        <v>1</v>
      </c>
      <c r="Z13">
        <v>0</v>
      </c>
      <c r="AA13">
        <v>1</v>
      </c>
      <c r="AB13">
        <v>0</v>
      </c>
      <c r="AC13" t="s">
        <v>2404</v>
      </c>
      <c r="AD13" t="s">
        <v>2405</v>
      </c>
      <c r="AE13">
        <v>3934</v>
      </c>
      <c r="AF13">
        <v>3</v>
      </c>
    </row>
    <row r="14" spans="1:32" x14ac:dyDescent="0.3">
      <c r="A14" t="s">
        <v>115</v>
      </c>
      <c r="B14" t="s">
        <v>116</v>
      </c>
      <c r="C14" t="s">
        <v>117</v>
      </c>
      <c r="D14">
        <v>4.0999999999999996</v>
      </c>
      <c r="E14" t="s">
        <v>118</v>
      </c>
      <c r="F14" t="s">
        <v>78</v>
      </c>
      <c r="G14" t="s">
        <v>78</v>
      </c>
      <c r="H14" t="s">
        <v>64</v>
      </c>
      <c r="I14">
        <v>2012</v>
      </c>
      <c r="J14" t="s">
        <v>21</v>
      </c>
      <c r="K14" t="s">
        <v>57</v>
      </c>
      <c r="L14" t="s">
        <v>40</v>
      </c>
      <c r="M14" t="s">
        <v>58</v>
      </c>
      <c r="N14">
        <v>-1</v>
      </c>
      <c r="O14">
        <v>0</v>
      </c>
      <c r="P14">
        <v>0</v>
      </c>
      <c r="Q14">
        <v>46</v>
      </c>
      <c r="R14">
        <v>85</v>
      </c>
      <c r="S14">
        <v>65.5</v>
      </c>
      <c r="T14" t="s">
        <v>2424</v>
      </c>
      <c r="U14" t="s">
        <v>2411</v>
      </c>
      <c r="V14">
        <v>1</v>
      </c>
      <c r="W14">
        <v>8</v>
      </c>
      <c r="X14">
        <v>0</v>
      </c>
      <c r="Y14">
        <v>1</v>
      </c>
      <c r="Z14">
        <v>0</v>
      </c>
      <c r="AA14">
        <v>1</v>
      </c>
      <c r="AB14">
        <v>1</v>
      </c>
      <c r="AC14" t="s">
        <v>2740</v>
      </c>
      <c r="AD14" t="s">
        <v>2405</v>
      </c>
      <c r="AE14">
        <v>4897</v>
      </c>
      <c r="AF14">
        <v>0</v>
      </c>
    </row>
    <row r="15" spans="1:32" x14ac:dyDescent="0.3">
      <c r="A15" t="s">
        <v>14</v>
      </c>
      <c r="B15" t="s">
        <v>119</v>
      </c>
      <c r="C15" t="s">
        <v>120</v>
      </c>
      <c r="D15">
        <v>3.7</v>
      </c>
      <c r="E15" t="s">
        <v>121</v>
      </c>
      <c r="F15" t="s">
        <v>122</v>
      </c>
      <c r="G15" t="s">
        <v>123</v>
      </c>
      <c r="H15" t="s">
        <v>30</v>
      </c>
      <c r="I15">
        <v>1781</v>
      </c>
      <c r="J15" t="s">
        <v>65</v>
      </c>
      <c r="K15" t="s">
        <v>124</v>
      </c>
      <c r="L15" t="s">
        <v>124</v>
      </c>
      <c r="M15" t="s">
        <v>113</v>
      </c>
      <c r="N15" t="s">
        <v>125</v>
      </c>
      <c r="O15">
        <v>0</v>
      </c>
      <c r="P15">
        <v>0</v>
      </c>
      <c r="Q15">
        <v>83</v>
      </c>
      <c r="R15">
        <v>144</v>
      </c>
      <c r="S15">
        <v>113.5</v>
      </c>
      <c r="T15" t="s">
        <v>2425</v>
      </c>
      <c r="U15" t="s">
        <v>2426</v>
      </c>
      <c r="V15">
        <v>0</v>
      </c>
      <c r="W15">
        <v>239</v>
      </c>
      <c r="X15">
        <v>1</v>
      </c>
      <c r="Y15">
        <v>1</v>
      </c>
      <c r="Z15">
        <v>1</v>
      </c>
      <c r="AA15">
        <v>1</v>
      </c>
      <c r="AB15">
        <v>0</v>
      </c>
      <c r="AC15" t="s">
        <v>2404</v>
      </c>
      <c r="AD15" t="s">
        <v>2405</v>
      </c>
      <c r="AE15">
        <v>3731</v>
      </c>
      <c r="AF15">
        <v>3</v>
      </c>
    </row>
    <row r="16" spans="1:32" x14ac:dyDescent="0.3">
      <c r="A16" t="s">
        <v>126</v>
      </c>
      <c r="B16" t="s">
        <v>127</v>
      </c>
      <c r="C16" t="s">
        <v>128</v>
      </c>
      <c r="D16">
        <v>3.6</v>
      </c>
      <c r="E16" t="s">
        <v>129</v>
      </c>
      <c r="F16" t="s">
        <v>130</v>
      </c>
      <c r="G16" t="s">
        <v>130</v>
      </c>
      <c r="H16" t="s">
        <v>46</v>
      </c>
      <c r="I16">
        <v>1995</v>
      </c>
      <c r="J16" t="s">
        <v>131</v>
      </c>
      <c r="K16" t="s">
        <v>132</v>
      </c>
      <c r="L16" t="s">
        <v>133</v>
      </c>
      <c r="M16" t="s">
        <v>58</v>
      </c>
      <c r="N16">
        <v>-1</v>
      </c>
      <c r="O16">
        <v>0</v>
      </c>
      <c r="P16">
        <v>0</v>
      </c>
      <c r="Q16">
        <v>102</v>
      </c>
      <c r="R16">
        <v>190</v>
      </c>
      <c r="S16">
        <v>146</v>
      </c>
      <c r="T16" t="s">
        <v>2427</v>
      </c>
      <c r="U16" t="s">
        <v>2428</v>
      </c>
      <c r="V16">
        <v>1</v>
      </c>
      <c r="W16">
        <v>25</v>
      </c>
      <c r="X16">
        <v>1</v>
      </c>
      <c r="Y16">
        <v>1</v>
      </c>
      <c r="Z16">
        <v>0</v>
      </c>
      <c r="AA16">
        <v>1</v>
      </c>
      <c r="AB16">
        <v>1</v>
      </c>
      <c r="AC16" t="s">
        <v>2429</v>
      </c>
      <c r="AD16" t="s">
        <v>2405</v>
      </c>
      <c r="AE16">
        <v>1889</v>
      </c>
      <c r="AF16">
        <v>0</v>
      </c>
    </row>
    <row r="17" spans="1:32" x14ac:dyDescent="0.3">
      <c r="A17" t="s">
        <v>140</v>
      </c>
      <c r="B17" t="s">
        <v>141</v>
      </c>
      <c r="C17" t="s">
        <v>142</v>
      </c>
      <c r="D17">
        <v>4.3</v>
      </c>
      <c r="E17" t="s">
        <v>143</v>
      </c>
      <c r="F17" t="s">
        <v>144</v>
      </c>
      <c r="G17" t="s">
        <v>144</v>
      </c>
      <c r="H17" t="s">
        <v>64</v>
      </c>
      <c r="I17">
        <v>2011</v>
      </c>
      <c r="J17" t="s">
        <v>21</v>
      </c>
      <c r="K17" t="s">
        <v>145</v>
      </c>
      <c r="L17" t="s">
        <v>91</v>
      </c>
      <c r="M17" t="s">
        <v>58</v>
      </c>
      <c r="N17">
        <v>-1</v>
      </c>
      <c r="O17">
        <v>0</v>
      </c>
      <c r="P17">
        <v>0</v>
      </c>
      <c r="Q17">
        <v>118</v>
      </c>
      <c r="R17">
        <v>189</v>
      </c>
      <c r="S17">
        <v>153.5</v>
      </c>
      <c r="T17" t="s">
        <v>2430</v>
      </c>
      <c r="U17" t="s">
        <v>2418</v>
      </c>
      <c r="V17">
        <v>1</v>
      </c>
      <c r="W17">
        <v>9</v>
      </c>
      <c r="X17">
        <v>1</v>
      </c>
      <c r="Y17">
        <v>1</v>
      </c>
      <c r="Z17">
        <v>1</v>
      </c>
      <c r="AA17">
        <v>1</v>
      </c>
      <c r="AB17">
        <v>1</v>
      </c>
      <c r="AC17" t="s">
        <v>2404</v>
      </c>
      <c r="AD17" t="s">
        <v>2405</v>
      </c>
      <c r="AE17">
        <v>4163</v>
      </c>
      <c r="AF17">
        <v>0</v>
      </c>
    </row>
    <row r="18" spans="1:32" x14ac:dyDescent="0.3">
      <c r="A18" t="s">
        <v>146</v>
      </c>
      <c r="B18" t="s">
        <v>147</v>
      </c>
      <c r="C18" t="s">
        <v>148</v>
      </c>
      <c r="D18">
        <v>4.2</v>
      </c>
      <c r="E18" t="s">
        <v>149</v>
      </c>
      <c r="F18" t="s">
        <v>96</v>
      </c>
      <c r="G18" t="s">
        <v>96</v>
      </c>
      <c r="H18" t="s">
        <v>56</v>
      </c>
      <c r="I18">
        <v>2010</v>
      </c>
      <c r="J18" t="s">
        <v>21</v>
      </c>
      <c r="K18" t="s">
        <v>145</v>
      </c>
      <c r="L18" t="s">
        <v>91</v>
      </c>
      <c r="M18" t="s">
        <v>58</v>
      </c>
      <c r="N18">
        <v>-1</v>
      </c>
      <c r="O18">
        <v>0</v>
      </c>
      <c r="P18">
        <v>0</v>
      </c>
      <c r="Q18">
        <v>110</v>
      </c>
      <c r="R18">
        <v>175</v>
      </c>
      <c r="S18">
        <v>142.5</v>
      </c>
      <c r="T18" t="s">
        <v>2431</v>
      </c>
      <c r="U18" t="s">
        <v>2418</v>
      </c>
      <c r="V18">
        <v>1</v>
      </c>
      <c r="W18">
        <v>10</v>
      </c>
      <c r="X18">
        <v>0</v>
      </c>
      <c r="Y18">
        <v>1</v>
      </c>
      <c r="Z18">
        <v>0</v>
      </c>
      <c r="AA18">
        <v>1</v>
      </c>
      <c r="AB18">
        <v>0</v>
      </c>
      <c r="AC18" t="s">
        <v>2404</v>
      </c>
      <c r="AD18" t="s">
        <v>2405</v>
      </c>
      <c r="AE18">
        <v>3512</v>
      </c>
      <c r="AF18">
        <v>0</v>
      </c>
    </row>
    <row r="19" spans="1:32" x14ac:dyDescent="0.3">
      <c r="A19" t="s">
        <v>14</v>
      </c>
      <c r="B19" t="s">
        <v>150</v>
      </c>
      <c r="C19" t="s">
        <v>151</v>
      </c>
      <c r="D19">
        <v>4</v>
      </c>
      <c r="E19" t="s">
        <v>152</v>
      </c>
      <c r="F19" t="s">
        <v>153</v>
      </c>
      <c r="G19" t="s">
        <v>153</v>
      </c>
      <c r="H19" t="s">
        <v>20</v>
      </c>
      <c r="I19">
        <v>1915</v>
      </c>
      <c r="J19" t="s">
        <v>154</v>
      </c>
      <c r="K19" t="s">
        <v>155</v>
      </c>
      <c r="L19" t="s">
        <v>156</v>
      </c>
      <c r="M19" t="s">
        <v>50</v>
      </c>
      <c r="N19">
        <v>-1</v>
      </c>
      <c r="O19">
        <v>0</v>
      </c>
      <c r="P19">
        <v>0</v>
      </c>
      <c r="Q19">
        <v>64</v>
      </c>
      <c r="R19">
        <v>111</v>
      </c>
      <c r="S19">
        <v>87.5</v>
      </c>
      <c r="T19" t="s">
        <v>2432</v>
      </c>
      <c r="U19" t="s">
        <v>2433</v>
      </c>
      <c r="V19">
        <v>1</v>
      </c>
      <c r="W19">
        <v>105</v>
      </c>
      <c r="X19">
        <v>1</v>
      </c>
      <c r="Y19">
        <v>1</v>
      </c>
      <c r="Z19">
        <v>0</v>
      </c>
      <c r="AA19">
        <v>1</v>
      </c>
      <c r="AB19">
        <v>1</v>
      </c>
      <c r="AC19" t="s">
        <v>2404</v>
      </c>
      <c r="AD19" t="s">
        <v>2405</v>
      </c>
      <c r="AE19">
        <v>4397</v>
      </c>
      <c r="AF19">
        <v>0</v>
      </c>
    </row>
    <row r="20" spans="1:32" x14ac:dyDescent="0.3">
      <c r="A20" t="s">
        <v>14</v>
      </c>
      <c r="B20" t="s">
        <v>157</v>
      </c>
      <c r="C20" t="s">
        <v>158</v>
      </c>
      <c r="D20">
        <v>3.2</v>
      </c>
      <c r="E20" t="s">
        <v>159</v>
      </c>
      <c r="F20" t="s">
        <v>78</v>
      </c>
      <c r="G20" t="s">
        <v>78</v>
      </c>
      <c r="H20" t="s">
        <v>64</v>
      </c>
      <c r="I20">
        <v>2012</v>
      </c>
      <c r="J20" t="s">
        <v>21</v>
      </c>
      <c r="K20" t="s">
        <v>90</v>
      </c>
      <c r="L20" t="s">
        <v>91</v>
      </c>
      <c r="M20" t="s">
        <v>58</v>
      </c>
      <c r="N20" t="s">
        <v>160</v>
      </c>
      <c r="O20">
        <v>0</v>
      </c>
      <c r="P20">
        <v>0</v>
      </c>
      <c r="Q20">
        <v>81</v>
      </c>
      <c r="R20">
        <v>130</v>
      </c>
      <c r="S20">
        <v>105.5</v>
      </c>
      <c r="T20" t="s">
        <v>2434</v>
      </c>
      <c r="U20" t="s">
        <v>2411</v>
      </c>
      <c r="V20">
        <v>1</v>
      </c>
      <c r="W20">
        <v>8</v>
      </c>
      <c r="X20">
        <v>1</v>
      </c>
      <c r="Y20">
        <v>1</v>
      </c>
      <c r="Z20">
        <v>1</v>
      </c>
      <c r="AA20">
        <v>1</v>
      </c>
      <c r="AB20">
        <v>0</v>
      </c>
      <c r="AC20" t="s">
        <v>2404</v>
      </c>
      <c r="AD20" t="s">
        <v>2405</v>
      </c>
      <c r="AE20">
        <v>2918</v>
      </c>
      <c r="AF20">
        <v>3</v>
      </c>
    </row>
    <row r="21" spans="1:32" x14ac:dyDescent="0.3">
      <c r="A21" t="s">
        <v>161</v>
      </c>
      <c r="B21" t="s">
        <v>162</v>
      </c>
      <c r="C21" t="s">
        <v>163</v>
      </c>
      <c r="D21">
        <v>3.9</v>
      </c>
      <c r="E21" t="s">
        <v>164</v>
      </c>
      <c r="F21" t="s">
        <v>63</v>
      </c>
      <c r="G21" t="s">
        <v>144</v>
      </c>
      <c r="H21" t="s">
        <v>64</v>
      </c>
      <c r="I21">
        <v>2013</v>
      </c>
      <c r="J21" t="s">
        <v>21</v>
      </c>
      <c r="K21" t="s">
        <v>165</v>
      </c>
      <c r="L21" t="s">
        <v>156</v>
      </c>
      <c r="M21" t="s">
        <v>58</v>
      </c>
      <c r="N21">
        <v>-1</v>
      </c>
      <c r="O21">
        <v>0</v>
      </c>
      <c r="P21">
        <v>0</v>
      </c>
      <c r="Q21">
        <v>73</v>
      </c>
      <c r="R21">
        <v>119</v>
      </c>
      <c r="S21">
        <v>96</v>
      </c>
      <c r="T21" t="s">
        <v>2435</v>
      </c>
      <c r="U21" t="s">
        <v>2415</v>
      </c>
      <c r="V21">
        <v>0</v>
      </c>
      <c r="W21">
        <v>7</v>
      </c>
      <c r="X21">
        <v>0</v>
      </c>
      <c r="Y21">
        <v>1</v>
      </c>
      <c r="Z21">
        <v>0</v>
      </c>
      <c r="AA21">
        <v>1</v>
      </c>
      <c r="AB21">
        <v>1</v>
      </c>
      <c r="AC21" t="s">
        <v>2404</v>
      </c>
      <c r="AD21" t="s">
        <v>2436</v>
      </c>
      <c r="AE21">
        <v>6909</v>
      </c>
      <c r="AF21">
        <v>0</v>
      </c>
    </row>
    <row r="22" spans="1:32" x14ac:dyDescent="0.3">
      <c r="A22" t="s">
        <v>166</v>
      </c>
      <c r="B22" t="s">
        <v>167</v>
      </c>
      <c r="C22" t="s">
        <v>168</v>
      </c>
      <c r="D22">
        <v>3.8</v>
      </c>
      <c r="E22" t="s">
        <v>169</v>
      </c>
      <c r="F22" t="s">
        <v>170</v>
      </c>
      <c r="G22" t="s">
        <v>171</v>
      </c>
      <c r="H22" t="s">
        <v>20</v>
      </c>
      <c r="I22">
        <v>1995</v>
      </c>
      <c r="J22" t="s">
        <v>21</v>
      </c>
      <c r="K22" t="s">
        <v>172</v>
      </c>
      <c r="L22" t="s">
        <v>173</v>
      </c>
      <c r="M22" t="s">
        <v>58</v>
      </c>
      <c r="N22">
        <v>-1</v>
      </c>
      <c r="O22">
        <v>0</v>
      </c>
      <c r="P22">
        <v>0</v>
      </c>
      <c r="Q22">
        <v>86</v>
      </c>
      <c r="R22">
        <v>139</v>
      </c>
      <c r="S22">
        <v>112.5</v>
      </c>
      <c r="T22" t="s">
        <v>2437</v>
      </c>
      <c r="U22" t="s">
        <v>2438</v>
      </c>
      <c r="V22">
        <v>0</v>
      </c>
      <c r="W22">
        <v>25</v>
      </c>
      <c r="X22">
        <v>1</v>
      </c>
      <c r="Y22">
        <v>1</v>
      </c>
      <c r="Z22">
        <v>0</v>
      </c>
      <c r="AA22">
        <v>1</v>
      </c>
      <c r="AB22">
        <v>1</v>
      </c>
      <c r="AC22" t="s">
        <v>2404</v>
      </c>
      <c r="AD22" t="s">
        <v>2405</v>
      </c>
      <c r="AE22">
        <v>6408</v>
      </c>
      <c r="AF22">
        <v>0</v>
      </c>
    </row>
    <row r="23" spans="1:32" x14ac:dyDescent="0.3">
      <c r="A23" t="s">
        <v>14</v>
      </c>
      <c r="B23" t="s">
        <v>174</v>
      </c>
      <c r="C23" t="s">
        <v>175</v>
      </c>
      <c r="D23">
        <v>4.3</v>
      </c>
      <c r="E23" t="s">
        <v>176</v>
      </c>
      <c r="F23" t="s">
        <v>177</v>
      </c>
      <c r="G23" t="s">
        <v>178</v>
      </c>
      <c r="H23" t="s">
        <v>56</v>
      </c>
      <c r="I23">
        <v>1935</v>
      </c>
      <c r="J23" t="s">
        <v>154</v>
      </c>
      <c r="K23" t="s">
        <v>172</v>
      </c>
      <c r="L23" t="s">
        <v>173</v>
      </c>
      <c r="M23" t="s">
        <v>179</v>
      </c>
      <c r="N23">
        <v>-1</v>
      </c>
      <c r="O23">
        <v>0</v>
      </c>
      <c r="P23">
        <v>0</v>
      </c>
      <c r="Q23">
        <v>63</v>
      </c>
      <c r="R23">
        <v>105</v>
      </c>
      <c r="S23">
        <v>84</v>
      </c>
      <c r="T23" t="s">
        <v>2439</v>
      </c>
      <c r="U23" t="s">
        <v>2440</v>
      </c>
      <c r="V23">
        <v>0</v>
      </c>
      <c r="W23">
        <v>85</v>
      </c>
      <c r="X23">
        <v>1</v>
      </c>
      <c r="Y23">
        <v>1</v>
      </c>
      <c r="Z23">
        <v>0</v>
      </c>
      <c r="AA23">
        <v>1</v>
      </c>
      <c r="AB23">
        <v>1</v>
      </c>
      <c r="AC23" t="s">
        <v>2404</v>
      </c>
      <c r="AD23" t="s">
        <v>2405</v>
      </c>
      <c r="AE23">
        <v>2907</v>
      </c>
      <c r="AF23">
        <v>0</v>
      </c>
    </row>
    <row r="24" spans="1:32" x14ac:dyDescent="0.3">
      <c r="A24" t="s">
        <v>14</v>
      </c>
      <c r="B24" t="s">
        <v>186</v>
      </c>
      <c r="C24" t="s">
        <v>187</v>
      </c>
      <c r="D24">
        <v>4</v>
      </c>
      <c r="E24" t="s">
        <v>188</v>
      </c>
      <c r="F24" t="s">
        <v>103</v>
      </c>
      <c r="G24" t="s">
        <v>183</v>
      </c>
      <c r="H24" t="s">
        <v>20</v>
      </c>
      <c r="I24">
        <v>2012</v>
      </c>
      <c r="J24" t="s">
        <v>21</v>
      </c>
      <c r="K24" t="s">
        <v>145</v>
      </c>
      <c r="L24" t="s">
        <v>91</v>
      </c>
      <c r="M24" t="s">
        <v>41</v>
      </c>
      <c r="N24" t="s">
        <v>189</v>
      </c>
      <c r="O24">
        <v>0</v>
      </c>
      <c r="P24">
        <v>0</v>
      </c>
      <c r="Q24">
        <v>109</v>
      </c>
      <c r="R24">
        <v>177</v>
      </c>
      <c r="S24">
        <v>143</v>
      </c>
      <c r="T24" t="s">
        <v>2441</v>
      </c>
      <c r="U24" t="s">
        <v>2422</v>
      </c>
      <c r="V24">
        <v>0</v>
      </c>
      <c r="W24">
        <v>8</v>
      </c>
      <c r="X24">
        <v>1</v>
      </c>
      <c r="Y24">
        <v>1</v>
      </c>
      <c r="Z24">
        <v>0</v>
      </c>
      <c r="AA24">
        <v>1</v>
      </c>
      <c r="AB24">
        <v>0</v>
      </c>
      <c r="AC24" t="s">
        <v>2404</v>
      </c>
      <c r="AD24" t="s">
        <v>2405</v>
      </c>
      <c r="AE24">
        <v>3760</v>
      </c>
      <c r="AF24">
        <v>3</v>
      </c>
    </row>
    <row r="25" spans="1:32" x14ac:dyDescent="0.3">
      <c r="A25" t="s">
        <v>190</v>
      </c>
      <c r="B25" t="s">
        <v>191</v>
      </c>
      <c r="C25" t="s">
        <v>192</v>
      </c>
      <c r="D25">
        <v>4</v>
      </c>
      <c r="E25" t="s">
        <v>193</v>
      </c>
      <c r="F25" t="s">
        <v>122</v>
      </c>
      <c r="G25" t="s">
        <v>55</v>
      </c>
      <c r="H25" t="s">
        <v>30</v>
      </c>
      <c r="I25">
        <v>1849</v>
      </c>
      <c r="J25" t="s">
        <v>65</v>
      </c>
      <c r="K25" t="s">
        <v>124</v>
      </c>
      <c r="L25" t="s">
        <v>124</v>
      </c>
      <c r="M25" t="s">
        <v>113</v>
      </c>
      <c r="N25">
        <v>-1</v>
      </c>
      <c r="O25">
        <v>0</v>
      </c>
      <c r="P25">
        <v>0</v>
      </c>
      <c r="Q25">
        <v>63</v>
      </c>
      <c r="R25">
        <v>110</v>
      </c>
      <c r="S25">
        <v>86.5</v>
      </c>
      <c r="T25" t="s">
        <v>2442</v>
      </c>
      <c r="U25" t="s">
        <v>2426</v>
      </c>
      <c r="V25">
        <v>0</v>
      </c>
      <c r="W25">
        <v>171</v>
      </c>
      <c r="X25">
        <v>1</v>
      </c>
      <c r="Y25">
        <v>1</v>
      </c>
      <c r="Z25">
        <v>0</v>
      </c>
      <c r="AA25">
        <v>1</v>
      </c>
      <c r="AB25">
        <v>1</v>
      </c>
      <c r="AC25" t="s">
        <v>2404</v>
      </c>
      <c r="AD25" t="s">
        <v>2405</v>
      </c>
      <c r="AE25">
        <v>3698</v>
      </c>
      <c r="AF25">
        <v>0</v>
      </c>
    </row>
    <row r="26" spans="1:32" x14ac:dyDescent="0.3">
      <c r="A26" t="s">
        <v>14</v>
      </c>
      <c r="B26" t="s">
        <v>194</v>
      </c>
      <c r="C26" t="s">
        <v>195</v>
      </c>
      <c r="D26">
        <v>3.5</v>
      </c>
      <c r="E26" t="s">
        <v>196</v>
      </c>
      <c r="F26" t="s">
        <v>197</v>
      </c>
      <c r="G26" t="s">
        <v>77</v>
      </c>
      <c r="H26" t="s">
        <v>46</v>
      </c>
      <c r="I26">
        <v>1952</v>
      </c>
      <c r="J26" t="s">
        <v>21</v>
      </c>
      <c r="K26" t="s">
        <v>72</v>
      </c>
      <c r="L26" t="s">
        <v>73</v>
      </c>
      <c r="M26" t="s">
        <v>41</v>
      </c>
      <c r="N26">
        <v>-1</v>
      </c>
      <c r="O26">
        <v>0</v>
      </c>
      <c r="P26">
        <v>0</v>
      </c>
      <c r="Q26">
        <v>75</v>
      </c>
      <c r="R26">
        <v>124</v>
      </c>
      <c r="S26">
        <v>99.5</v>
      </c>
      <c r="T26" t="s">
        <v>2443</v>
      </c>
      <c r="U26" t="s">
        <v>2444</v>
      </c>
      <c r="V26">
        <v>0</v>
      </c>
      <c r="W26">
        <v>68</v>
      </c>
      <c r="X26">
        <v>1</v>
      </c>
      <c r="Y26">
        <v>1</v>
      </c>
      <c r="Z26">
        <v>1</v>
      </c>
      <c r="AA26">
        <v>1</v>
      </c>
      <c r="AB26">
        <v>1</v>
      </c>
      <c r="AC26" t="s">
        <v>2404</v>
      </c>
      <c r="AD26" t="s">
        <v>2405</v>
      </c>
      <c r="AE26">
        <v>4420</v>
      </c>
      <c r="AF26">
        <v>0</v>
      </c>
    </row>
    <row r="27" spans="1:32" x14ac:dyDescent="0.3">
      <c r="A27" t="s">
        <v>198</v>
      </c>
      <c r="B27" t="s">
        <v>199</v>
      </c>
      <c r="C27" t="s">
        <v>200</v>
      </c>
      <c r="D27">
        <v>3.7</v>
      </c>
      <c r="E27" t="s">
        <v>201</v>
      </c>
      <c r="F27" t="s">
        <v>202</v>
      </c>
      <c r="G27" t="s">
        <v>202</v>
      </c>
      <c r="H27" t="s">
        <v>104</v>
      </c>
      <c r="I27">
        <v>1852</v>
      </c>
      <c r="J27" t="s">
        <v>65</v>
      </c>
      <c r="K27" t="s">
        <v>155</v>
      </c>
      <c r="L27" t="s">
        <v>156</v>
      </c>
      <c r="M27" t="s">
        <v>203</v>
      </c>
      <c r="N27">
        <v>-1</v>
      </c>
      <c r="O27">
        <v>0</v>
      </c>
      <c r="P27">
        <v>0</v>
      </c>
      <c r="Q27">
        <v>34</v>
      </c>
      <c r="R27">
        <v>61</v>
      </c>
      <c r="S27">
        <v>47.5</v>
      </c>
      <c r="T27" t="s">
        <v>2445</v>
      </c>
      <c r="U27" t="s">
        <v>2426</v>
      </c>
      <c r="V27">
        <v>1</v>
      </c>
      <c r="W27">
        <v>168</v>
      </c>
      <c r="X27">
        <v>0</v>
      </c>
      <c r="Y27">
        <v>1</v>
      </c>
      <c r="Z27">
        <v>0</v>
      </c>
      <c r="AA27">
        <v>0</v>
      </c>
      <c r="AB27">
        <v>1</v>
      </c>
      <c r="AC27" t="s">
        <v>2740</v>
      </c>
      <c r="AD27" t="s">
        <v>2405</v>
      </c>
      <c r="AE27">
        <v>4900</v>
      </c>
      <c r="AF27">
        <v>0</v>
      </c>
    </row>
    <row r="28" spans="1:32" x14ac:dyDescent="0.3">
      <c r="A28" t="s">
        <v>204</v>
      </c>
      <c r="B28" t="s">
        <v>174</v>
      </c>
      <c r="C28" t="s">
        <v>205</v>
      </c>
      <c r="D28">
        <v>4</v>
      </c>
      <c r="E28" t="s">
        <v>193</v>
      </c>
      <c r="F28" t="s">
        <v>206</v>
      </c>
      <c r="G28" t="s">
        <v>55</v>
      </c>
      <c r="H28" t="s">
        <v>30</v>
      </c>
      <c r="I28">
        <v>1849</v>
      </c>
      <c r="J28" t="s">
        <v>65</v>
      </c>
      <c r="K28" t="s">
        <v>124</v>
      </c>
      <c r="L28" t="s">
        <v>124</v>
      </c>
      <c r="M28" t="s">
        <v>113</v>
      </c>
      <c r="N28">
        <v>-1</v>
      </c>
      <c r="O28">
        <v>0</v>
      </c>
      <c r="P28">
        <v>0</v>
      </c>
      <c r="Q28">
        <v>63</v>
      </c>
      <c r="R28">
        <v>105</v>
      </c>
      <c r="S28">
        <v>84</v>
      </c>
      <c r="T28" t="s">
        <v>2442</v>
      </c>
      <c r="U28" t="s">
        <v>2446</v>
      </c>
      <c r="V28">
        <v>0</v>
      </c>
      <c r="W28">
        <v>171</v>
      </c>
      <c r="X28">
        <v>0</v>
      </c>
      <c r="Y28">
        <v>1</v>
      </c>
      <c r="Z28">
        <v>0</v>
      </c>
      <c r="AA28">
        <v>1</v>
      </c>
      <c r="AB28">
        <v>1</v>
      </c>
      <c r="AC28" t="s">
        <v>2404</v>
      </c>
      <c r="AD28" t="s">
        <v>2405</v>
      </c>
      <c r="AE28">
        <v>5015</v>
      </c>
      <c r="AF28">
        <v>0</v>
      </c>
    </row>
    <row r="29" spans="1:32" x14ac:dyDescent="0.3">
      <c r="A29" t="s">
        <v>14</v>
      </c>
      <c r="B29" t="s">
        <v>35</v>
      </c>
      <c r="C29" t="s">
        <v>36</v>
      </c>
      <c r="D29">
        <v>4.8</v>
      </c>
      <c r="E29" t="s">
        <v>37</v>
      </c>
      <c r="F29" t="s">
        <v>38</v>
      </c>
      <c r="G29" t="s">
        <v>38</v>
      </c>
      <c r="H29" t="s">
        <v>20</v>
      </c>
      <c r="I29">
        <v>2010</v>
      </c>
      <c r="J29" t="s">
        <v>21</v>
      </c>
      <c r="K29" t="s">
        <v>39</v>
      </c>
      <c r="L29" t="s">
        <v>40</v>
      </c>
      <c r="M29" t="s">
        <v>41</v>
      </c>
      <c r="N29">
        <v>-1</v>
      </c>
      <c r="O29">
        <v>0</v>
      </c>
      <c r="P29">
        <v>0</v>
      </c>
      <c r="Q29">
        <v>80</v>
      </c>
      <c r="R29">
        <v>90</v>
      </c>
      <c r="S29">
        <v>85</v>
      </c>
      <c r="T29" t="s">
        <v>2408</v>
      </c>
      <c r="U29" t="s">
        <v>2409</v>
      </c>
      <c r="V29">
        <v>1</v>
      </c>
      <c r="W29">
        <v>10</v>
      </c>
      <c r="X29">
        <v>1</v>
      </c>
      <c r="Y29">
        <v>1</v>
      </c>
      <c r="Z29">
        <v>1</v>
      </c>
      <c r="AA29">
        <v>1</v>
      </c>
      <c r="AB29">
        <v>1</v>
      </c>
      <c r="AC29" t="s">
        <v>2404</v>
      </c>
      <c r="AD29" t="s">
        <v>2405</v>
      </c>
      <c r="AE29">
        <v>3461</v>
      </c>
      <c r="AF29">
        <v>0</v>
      </c>
    </row>
    <row r="30" spans="1:32" x14ac:dyDescent="0.3">
      <c r="A30" t="s">
        <v>14</v>
      </c>
      <c r="B30" t="s">
        <v>42</v>
      </c>
      <c r="C30" t="s">
        <v>43</v>
      </c>
      <c r="D30">
        <v>3.8</v>
      </c>
      <c r="E30" t="s">
        <v>44</v>
      </c>
      <c r="F30" t="s">
        <v>45</v>
      </c>
      <c r="G30" t="s">
        <v>45</v>
      </c>
      <c r="H30" t="s">
        <v>46</v>
      </c>
      <c r="I30">
        <v>1965</v>
      </c>
      <c r="J30" t="s">
        <v>47</v>
      </c>
      <c r="K30" t="s">
        <v>48</v>
      </c>
      <c r="L30" t="s">
        <v>49</v>
      </c>
      <c r="M30" t="s">
        <v>50</v>
      </c>
      <c r="N30" t="s">
        <v>51</v>
      </c>
      <c r="O30">
        <v>0</v>
      </c>
      <c r="P30">
        <v>0</v>
      </c>
      <c r="Q30">
        <v>56</v>
      </c>
      <c r="R30">
        <v>97</v>
      </c>
      <c r="S30">
        <v>76.5</v>
      </c>
      <c r="T30" t="s">
        <v>2410</v>
      </c>
      <c r="U30" t="s">
        <v>2411</v>
      </c>
      <c r="V30">
        <v>1</v>
      </c>
      <c r="W30">
        <v>55</v>
      </c>
      <c r="X30">
        <v>1</v>
      </c>
      <c r="Y30">
        <v>1</v>
      </c>
      <c r="Z30">
        <v>0</v>
      </c>
      <c r="AA30">
        <v>1</v>
      </c>
      <c r="AB30">
        <v>0</v>
      </c>
      <c r="AC30" t="s">
        <v>2404</v>
      </c>
      <c r="AD30" t="s">
        <v>2405</v>
      </c>
      <c r="AE30">
        <v>3883</v>
      </c>
      <c r="AF30">
        <v>3</v>
      </c>
    </row>
    <row r="31" spans="1:32" x14ac:dyDescent="0.3">
      <c r="A31" t="s">
        <v>14</v>
      </c>
      <c r="B31" t="s">
        <v>207</v>
      </c>
      <c r="C31" t="s">
        <v>208</v>
      </c>
      <c r="D31">
        <v>3.6</v>
      </c>
      <c r="E31" t="s">
        <v>209</v>
      </c>
      <c r="F31" t="s">
        <v>210</v>
      </c>
      <c r="G31" t="s">
        <v>210</v>
      </c>
      <c r="H31" t="s">
        <v>46</v>
      </c>
      <c r="I31">
        <v>1997</v>
      </c>
      <c r="J31" t="s">
        <v>21</v>
      </c>
      <c r="K31" t="s">
        <v>66</v>
      </c>
      <c r="L31" t="s">
        <v>66</v>
      </c>
      <c r="M31" t="s">
        <v>50</v>
      </c>
      <c r="N31">
        <v>-1</v>
      </c>
      <c r="O31">
        <v>0</v>
      </c>
      <c r="P31">
        <v>0</v>
      </c>
      <c r="Q31">
        <v>72</v>
      </c>
      <c r="R31">
        <v>120</v>
      </c>
      <c r="S31">
        <v>96</v>
      </c>
      <c r="T31" t="s">
        <v>2447</v>
      </c>
      <c r="U31" t="s">
        <v>2448</v>
      </c>
      <c r="V31">
        <v>1</v>
      </c>
      <c r="W31">
        <v>23</v>
      </c>
      <c r="X31">
        <v>1</v>
      </c>
      <c r="Y31">
        <v>1</v>
      </c>
      <c r="Z31">
        <v>0</v>
      </c>
      <c r="AA31">
        <v>1</v>
      </c>
      <c r="AB31">
        <v>0</v>
      </c>
      <c r="AC31" t="s">
        <v>2404</v>
      </c>
      <c r="AD31" t="s">
        <v>2405</v>
      </c>
      <c r="AE31">
        <v>3342</v>
      </c>
      <c r="AF31">
        <v>0</v>
      </c>
    </row>
    <row r="32" spans="1:32" x14ac:dyDescent="0.3">
      <c r="A32" t="s">
        <v>211</v>
      </c>
      <c r="B32" t="s">
        <v>52</v>
      </c>
      <c r="C32" t="s">
        <v>212</v>
      </c>
      <c r="D32">
        <v>3.8</v>
      </c>
      <c r="E32" t="s">
        <v>213</v>
      </c>
      <c r="F32" t="s">
        <v>122</v>
      </c>
      <c r="G32" t="s">
        <v>214</v>
      </c>
      <c r="H32" t="s">
        <v>30</v>
      </c>
      <c r="I32">
        <v>1996</v>
      </c>
      <c r="J32" t="s">
        <v>65</v>
      </c>
      <c r="K32" t="s">
        <v>124</v>
      </c>
      <c r="L32" t="s">
        <v>124</v>
      </c>
      <c r="M32" t="s">
        <v>113</v>
      </c>
      <c r="N32">
        <v>-1</v>
      </c>
      <c r="O32">
        <v>0</v>
      </c>
      <c r="P32">
        <v>0</v>
      </c>
      <c r="Q32">
        <v>86</v>
      </c>
      <c r="R32">
        <v>143</v>
      </c>
      <c r="S32">
        <v>114.5</v>
      </c>
      <c r="T32" t="s">
        <v>2449</v>
      </c>
      <c r="U32" t="s">
        <v>2426</v>
      </c>
      <c r="V32">
        <v>0</v>
      </c>
      <c r="W32">
        <v>24</v>
      </c>
      <c r="X32">
        <v>1</v>
      </c>
      <c r="Y32">
        <v>1</v>
      </c>
      <c r="Z32">
        <v>0</v>
      </c>
      <c r="AA32">
        <v>1</v>
      </c>
      <c r="AB32">
        <v>0</v>
      </c>
      <c r="AC32" t="s">
        <v>2404</v>
      </c>
      <c r="AD32" t="s">
        <v>2405</v>
      </c>
      <c r="AE32">
        <v>5045</v>
      </c>
      <c r="AF32">
        <v>0</v>
      </c>
    </row>
    <row r="33" spans="1:32" x14ac:dyDescent="0.3">
      <c r="A33" t="s">
        <v>14</v>
      </c>
      <c r="B33" t="s">
        <v>215</v>
      </c>
      <c r="C33" t="s">
        <v>216</v>
      </c>
      <c r="D33">
        <v>3.8</v>
      </c>
      <c r="E33" t="s">
        <v>217</v>
      </c>
      <c r="F33" t="s">
        <v>218</v>
      </c>
      <c r="G33" t="s">
        <v>218</v>
      </c>
      <c r="H33" t="s">
        <v>104</v>
      </c>
      <c r="I33">
        <v>1996</v>
      </c>
      <c r="J33" t="s">
        <v>65</v>
      </c>
      <c r="K33" t="s">
        <v>219</v>
      </c>
      <c r="L33" t="s">
        <v>220</v>
      </c>
      <c r="M33" t="s">
        <v>34</v>
      </c>
      <c r="N33">
        <v>-1</v>
      </c>
      <c r="O33">
        <v>0</v>
      </c>
      <c r="P33">
        <v>0</v>
      </c>
      <c r="Q33">
        <v>93</v>
      </c>
      <c r="R33">
        <v>149</v>
      </c>
      <c r="S33">
        <v>121</v>
      </c>
      <c r="T33" t="s">
        <v>2450</v>
      </c>
      <c r="U33" t="s">
        <v>2418</v>
      </c>
      <c r="V33">
        <v>1</v>
      </c>
      <c r="W33">
        <v>24</v>
      </c>
      <c r="X33">
        <v>1</v>
      </c>
      <c r="Y33">
        <v>1</v>
      </c>
      <c r="Z33">
        <v>1</v>
      </c>
      <c r="AA33">
        <v>1</v>
      </c>
      <c r="AB33">
        <v>1</v>
      </c>
      <c r="AC33" t="s">
        <v>2404</v>
      </c>
      <c r="AD33" t="s">
        <v>2405</v>
      </c>
      <c r="AE33">
        <v>2327</v>
      </c>
      <c r="AF33">
        <v>0</v>
      </c>
    </row>
    <row r="34" spans="1:32" x14ac:dyDescent="0.3">
      <c r="A34" t="s">
        <v>14</v>
      </c>
      <c r="B34" t="s">
        <v>221</v>
      </c>
      <c r="C34" t="s">
        <v>222</v>
      </c>
      <c r="D34">
        <v>4.7</v>
      </c>
      <c r="E34" t="s">
        <v>223</v>
      </c>
      <c r="F34" t="s">
        <v>224</v>
      </c>
      <c r="G34" t="s">
        <v>224</v>
      </c>
      <c r="H34" t="s">
        <v>64</v>
      </c>
      <c r="I34">
        <v>1974</v>
      </c>
      <c r="J34" t="s">
        <v>21</v>
      </c>
      <c r="K34" t="s">
        <v>124</v>
      </c>
      <c r="L34" t="s">
        <v>124</v>
      </c>
      <c r="M34" t="s">
        <v>58</v>
      </c>
      <c r="N34" t="s">
        <v>225</v>
      </c>
      <c r="O34">
        <v>0</v>
      </c>
      <c r="P34">
        <v>0</v>
      </c>
      <c r="Q34">
        <v>85</v>
      </c>
      <c r="R34">
        <v>140</v>
      </c>
      <c r="S34">
        <v>112.5</v>
      </c>
      <c r="T34" t="s">
        <v>2451</v>
      </c>
      <c r="U34" t="s">
        <v>2426</v>
      </c>
      <c r="V34">
        <v>1</v>
      </c>
      <c r="W34">
        <v>46</v>
      </c>
      <c r="X34">
        <v>1</v>
      </c>
      <c r="Y34">
        <v>1</v>
      </c>
      <c r="Z34">
        <v>0</v>
      </c>
      <c r="AA34">
        <v>1</v>
      </c>
      <c r="AB34">
        <v>1</v>
      </c>
      <c r="AC34" t="s">
        <v>2404</v>
      </c>
      <c r="AD34" t="s">
        <v>2405</v>
      </c>
      <c r="AE34">
        <v>2161</v>
      </c>
      <c r="AF34">
        <v>3</v>
      </c>
    </row>
    <row r="35" spans="1:32" x14ac:dyDescent="0.3">
      <c r="A35" t="s">
        <v>226</v>
      </c>
      <c r="B35" t="s">
        <v>227</v>
      </c>
      <c r="C35" t="s">
        <v>228</v>
      </c>
      <c r="D35">
        <v>4.2</v>
      </c>
      <c r="E35" t="s">
        <v>229</v>
      </c>
      <c r="F35" t="s">
        <v>77</v>
      </c>
      <c r="G35" t="s">
        <v>170</v>
      </c>
      <c r="H35" t="s">
        <v>64</v>
      </c>
      <c r="I35">
        <v>2008</v>
      </c>
      <c r="J35" t="s">
        <v>21</v>
      </c>
      <c r="K35" t="s">
        <v>230</v>
      </c>
      <c r="L35" t="s">
        <v>91</v>
      </c>
      <c r="M35" t="s">
        <v>58</v>
      </c>
      <c r="N35">
        <v>-1</v>
      </c>
      <c r="O35">
        <v>0</v>
      </c>
      <c r="P35">
        <v>0</v>
      </c>
      <c r="Q35">
        <v>77</v>
      </c>
      <c r="R35">
        <v>135</v>
      </c>
      <c r="S35">
        <v>106</v>
      </c>
      <c r="T35" t="s">
        <v>2452</v>
      </c>
      <c r="U35" t="s">
        <v>2418</v>
      </c>
      <c r="V35">
        <v>0</v>
      </c>
      <c r="W35">
        <v>12</v>
      </c>
      <c r="X35">
        <v>0</v>
      </c>
      <c r="Y35">
        <v>1</v>
      </c>
      <c r="Z35">
        <v>1</v>
      </c>
      <c r="AA35">
        <v>0</v>
      </c>
      <c r="AB35">
        <v>1</v>
      </c>
      <c r="AC35" t="s">
        <v>2740</v>
      </c>
      <c r="AD35" t="s">
        <v>2405</v>
      </c>
      <c r="AE35">
        <v>1739</v>
      </c>
      <c r="AF35">
        <v>0</v>
      </c>
    </row>
    <row r="36" spans="1:32" x14ac:dyDescent="0.3">
      <c r="A36" t="s">
        <v>14</v>
      </c>
      <c r="B36" t="s">
        <v>231</v>
      </c>
      <c r="C36" t="s">
        <v>232</v>
      </c>
      <c r="D36">
        <v>3.5</v>
      </c>
      <c r="E36" t="s">
        <v>233</v>
      </c>
      <c r="F36" t="s">
        <v>234</v>
      </c>
      <c r="G36" t="s">
        <v>234</v>
      </c>
      <c r="H36" t="s">
        <v>46</v>
      </c>
      <c r="I36">
        <v>1969</v>
      </c>
      <c r="J36" t="s">
        <v>21</v>
      </c>
      <c r="K36" t="s">
        <v>235</v>
      </c>
      <c r="L36" t="s">
        <v>91</v>
      </c>
      <c r="M36" t="s">
        <v>67</v>
      </c>
      <c r="N36" t="s">
        <v>236</v>
      </c>
      <c r="O36">
        <v>0</v>
      </c>
      <c r="P36">
        <v>0</v>
      </c>
      <c r="Q36">
        <v>82</v>
      </c>
      <c r="R36">
        <v>132</v>
      </c>
      <c r="S36">
        <v>107</v>
      </c>
      <c r="T36" t="s">
        <v>2453</v>
      </c>
      <c r="U36" t="s">
        <v>2418</v>
      </c>
      <c r="V36">
        <v>1</v>
      </c>
      <c r="W36">
        <v>51</v>
      </c>
      <c r="X36">
        <v>1</v>
      </c>
      <c r="Y36">
        <v>1</v>
      </c>
      <c r="Z36">
        <v>1</v>
      </c>
      <c r="AA36">
        <v>1</v>
      </c>
      <c r="AB36">
        <v>0</v>
      </c>
      <c r="AC36" t="s">
        <v>2404</v>
      </c>
      <c r="AD36" t="s">
        <v>2405</v>
      </c>
      <c r="AE36">
        <v>5000</v>
      </c>
      <c r="AF36">
        <v>1</v>
      </c>
    </row>
    <row r="37" spans="1:32" x14ac:dyDescent="0.3">
      <c r="A37" t="s">
        <v>14</v>
      </c>
      <c r="B37" t="s">
        <v>237</v>
      </c>
      <c r="C37" t="s">
        <v>238</v>
      </c>
      <c r="D37">
        <v>4.7</v>
      </c>
      <c r="E37" t="s">
        <v>239</v>
      </c>
      <c r="F37" t="s">
        <v>240</v>
      </c>
      <c r="G37" t="s">
        <v>240</v>
      </c>
      <c r="H37" t="s">
        <v>64</v>
      </c>
      <c r="I37">
        <v>2010</v>
      </c>
      <c r="J37" t="s">
        <v>21</v>
      </c>
      <c r="K37" t="s">
        <v>22</v>
      </c>
      <c r="L37" t="s">
        <v>22</v>
      </c>
      <c r="M37" t="s">
        <v>41</v>
      </c>
      <c r="N37">
        <v>-1</v>
      </c>
      <c r="O37">
        <v>0</v>
      </c>
      <c r="P37">
        <v>0</v>
      </c>
      <c r="Q37">
        <v>83</v>
      </c>
      <c r="R37">
        <v>137</v>
      </c>
      <c r="S37">
        <v>110</v>
      </c>
      <c r="T37" t="s">
        <v>2454</v>
      </c>
      <c r="U37" t="s">
        <v>2426</v>
      </c>
      <c r="V37">
        <v>1</v>
      </c>
      <c r="W37">
        <v>10</v>
      </c>
      <c r="X37">
        <v>1</v>
      </c>
      <c r="Y37">
        <v>1</v>
      </c>
      <c r="Z37">
        <v>1</v>
      </c>
      <c r="AA37">
        <v>1</v>
      </c>
      <c r="AB37">
        <v>1</v>
      </c>
      <c r="AC37" t="s">
        <v>2404</v>
      </c>
      <c r="AD37" t="s">
        <v>2405</v>
      </c>
      <c r="AE37">
        <v>3703</v>
      </c>
      <c r="AF37">
        <v>0</v>
      </c>
    </row>
    <row r="38" spans="1:32" x14ac:dyDescent="0.3">
      <c r="A38" t="s">
        <v>241</v>
      </c>
      <c r="B38" t="s">
        <v>242</v>
      </c>
      <c r="C38" t="s">
        <v>243</v>
      </c>
      <c r="D38">
        <v>3.5</v>
      </c>
      <c r="E38" t="s">
        <v>244</v>
      </c>
      <c r="F38" t="s">
        <v>245</v>
      </c>
      <c r="G38" t="s">
        <v>246</v>
      </c>
      <c r="H38" t="s">
        <v>104</v>
      </c>
      <c r="I38">
        <v>1870</v>
      </c>
      <c r="J38" t="s">
        <v>65</v>
      </c>
      <c r="K38" t="s">
        <v>124</v>
      </c>
      <c r="L38" t="s">
        <v>124</v>
      </c>
      <c r="M38" t="s">
        <v>67</v>
      </c>
      <c r="N38">
        <v>-1</v>
      </c>
      <c r="O38">
        <v>0</v>
      </c>
      <c r="P38">
        <v>0</v>
      </c>
      <c r="Q38">
        <v>115</v>
      </c>
      <c r="R38">
        <v>180</v>
      </c>
      <c r="S38">
        <v>147.5</v>
      </c>
      <c r="T38" t="s">
        <v>2455</v>
      </c>
      <c r="U38" t="s">
        <v>2418</v>
      </c>
      <c r="V38">
        <v>0</v>
      </c>
      <c r="W38">
        <v>150</v>
      </c>
      <c r="X38">
        <v>1</v>
      </c>
      <c r="Y38">
        <v>1</v>
      </c>
      <c r="Z38">
        <v>0</v>
      </c>
      <c r="AA38">
        <v>1</v>
      </c>
      <c r="AB38">
        <v>1</v>
      </c>
      <c r="AC38" t="s">
        <v>2404</v>
      </c>
      <c r="AD38" t="s">
        <v>2436</v>
      </c>
      <c r="AE38">
        <v>3555</v>
      </c>
      <c r="AF38">
        <v>0</v>
      </c>
    </row>
    <row r="39" spans="1:32" x14ac:dyDescent="0.3">
      <c r="A39" t="s">
        <v>247</v>
      </c>
      <c r="B39" t="s">
        <v>248</v>
      </c>
      <c r="C39" t="s">
        <v>249</v>
      </c>
      <c r="D39">
        <v>3.5</v>
      </c>
      <c r="E39" t="s">
        <v>250</v>
      </c>
      <c r="F39" t="s">
        <v>251</v>
      </c>
      <c r="G39" t="s">
        <v>251</v>
      </c>
      <c r="H39" t="s">
        <v>64</v>
      </c>
      <c r="I39">
        <v>1985</v>
      </c>
      <c r="J39" t="s">
        <v>21</v>
      </c>
      <c r="K39" t="s">
        <v>155</v>
      </c>
      <c r="L39" t="s">
        <v>156</v>
      </c>
      <c r="M39" t="s">
        <v>41</v>
      </c>
      <c r="N39">
        <v>-1</v>
      </c>
      <c r="O39">
        <v>0</v>
      </c>
      <c r="P39">
        <v>0</v>
      </c>
      <c r="Q39">
        <v>74</v>
      </c>
      <c r="R39">
        <v>138</v>
      </c>
      <c r="S39">
        <v>106</v>
      </c>
      <c r="T39" t="s">
        <v>2456</v>
      </c>
      <c r="U39" t="s">
        <v>2413</v>
      </c>
      <c r="V39">
        <v>1</v>
      </c>
      <c r="W39">
        <v>35</v>
      </c>
      <c r="X39">
        <v>1</v>
      </c>
      <c r="Y39">
        <v>1</v>
      </c>
      <c r="Z39">
        <v>0</v>
      </c>
      <c r="AA39">
        <v>1</v>
      </c>
      <c r="AB39">
        <v>1</v>
      </c>
      <c r="AC39" t="s">
        <v>2429</v>
      </c>
      <c r="AD39" t="s">
        <v>2405</v>
      </c>
      <c r="AE39">
        <v>1739</v>
      </c>
      <c r="AF39">
        <v>0</v>
      </c>
    </row>
    <row r="40" spans="1:32" x14ac:dyDescent="0.3">
      <c r="A40" t="s">
        <v>115</v>
      </c>
      <c r="B40" t="s">
        <v>252</v>
      </c>
      <c r="C40" t="s">
        <v>253</v>
      </c>
      <c r="D40">
        <v>4.2</v>
      </c>
      <c r="E40" t="s">
        <v>254</v>
      </c>
      <c r="F40" t="s">
        <v>96</v>
      </c>
      <c r="G40" t="s">
        <v>96</v>
      </c>
      <c r="H40" t="s">
        <v>64</v>
      </c>
      <c r="I40">
        <v>2008</v>
      </c>
      <c r="J40" t="s">
        <v>21</v>
      </c>
      <c r="K40" t="s">
        <v>230</v>
      </c>
      <c r="L40" t="s">
        <v>91</v>
      </c>
      <c r="M40" t="s">
        <v>23</v>
      </c>
      <c r="N40" t="s">
        <v>255</v>
      </c>
      <c r="O40">
        <v>0</v>
      </c>
      <c r="P40">
        <v>0</v>
      </c>
      <c r="Q40">
        <v>64</v>
      </c>
      <c r="R40">
        <v>112</v>
      </c>
      <c r="S40">
        <v>88</v>
      </c>
      <c r="T40" t="s">
        <v>2457</v>
      </c>
      <c r="U40" t="s">
        <v>2418</v>
      </c>
      <c r="V40">
        <v>1</v>
      </c>
      <c r="W40">
        <v>12</v>
      </c>
      <c r="X40">
        <v>0</v>
      </c>
      <c r="Y40">
        <v>1</v>
      </c>
      <c r="Z40">
        <v>1</v>
      </c>
      <c r="AA40">
        <v>1</v>
      </c>
      <c r="AB40">
        <v>1</v>
      </c>
      <c r="AC40" t="s">
        <v>2740</v>
      </c>
      <c r="AD40" t="s">
        <v>2405</v>
      </c>
      <c r="AE40">
        <v>3053</v>
      </c>
      <c r="AF40">
        <v>3</v>
      </c>
    </row>
    <row r="41" spans="1:32" x14ac:dyDescent="0.3">
      <c r="A41" t="s">
        <v>247</v>
      </c>
      <c r="B41" t="s">
        <v>258</v>
      </c>
      <c r="C41" t="s">
        <v>259</v>
      </c>
      <c r="D41">
        <v>3.6</v>
      </c>
      <c r="E41" t="s">
        <v>260</v>
      </c>
      <c r="F41" t="s">
        <v>261</v>
      </c>
      <c r="G41" t="s">
        <v>262</v>
      </c>
      <c r="H41" t="s">
        <v>263</v>
      </c>
      <c r="I41">
        <v>-1</v>
      </c>
      <c r="J41" t="s">
        <v>21</v>
      </c>
      <c r="K41">
        <v>-1</v>
      </c>
      <c r="L41">
        <v>-1</v>
      </c>
      <c r="M41" t="s">
        <v>264</v>
      </c>
      <c r="N41">
        <v>-1</v>
      </c>
      <c r="O41">
        <v>0</v>
      </c>
      <c r="P41">
        <v>0</v>
      </c>
      <c r="Q41">
        <v>68</v>
      </c>
      <c r="R41">
        <v>129</v>
      </c>
      <c r="S41">
        <v>98.5</v>
      </c>
      <c r="T41" t="s">
        <v>2458</v>
      </c>
      <c r="U41" t="s">
        <v>2426</v>
      </c>
      <c r="V41">
        <v>0</v>
      </c>
      <c r="W41">
        <v>-1</v>
      </c>
      <c r="X41">
        <v>1</v>
      </c>
      <c r="Y41">
        <v>1</v>
      </c>
      <c r="Z41">
        <v>0</v>
      </c>
      <c r="AA41">
        <v>1</v>
      </c>
      <c r="AB41">
        <v>1</v>
      </c>
      <c r="AC41" t="s">
        <v>2429</v>
      </c>
      <c r="AD41" t="s">
        <v>2405</v>
      </c>
      <c r="AE41">
        <v>1996</v>
      </c>
      <c r="AF41">
        <v>0</v>
      </c>
    </row>
    <row r="42" spans="1:32" x14ac:dyDescent="0.3">
      <c r="A42" t="s">
        <v>265</v>
      </c>
      <c r="B42" t="s">
        <v>147</v>
      </c>
      <c r="C42" t="s">
        <v>266</v>
      </c>
      <c r="D42">
        <v>4.2</v>
      </c>
      <c r="E42" t="s">
        <v>149</v>
      </c>
      <c r="F42" t="s">
        <v>96</v>
      </c>
      <c r="G42" t="s">
        <v>96</v>
      </c>
      <c r="H42" t="s">
        <v>56</v>
      </c>
      <c r="I42">
        <v>2010</v>
      </c>
      <c r="J42" t="s">
        <v>21</v>
      </c>
      <c r="K42" t="s">
        <v>145</v>
      </c>
      <c r="L42" t="s">
        <v>91</v>
      </c>
      <c r="M42" t="s">
        <v>58</v>
      </c>
      <c r="N42">
        <v>-1</v>
      </c>
      <c r="O42">
        <v>0</v>
      </c>
      <c r="P42">
        <v>0</v>
      </c>
      <c r="Q42">
        <v>110</v>
      </c>
      <c r="R42">
        <v>175</v>
      </c>
      <c r="S42">
        <v>142.5</v>
      </c>
      <c r="T42" t="s">
        <v>2431</v>
      </c>
      <c r="U42" t="s">
        <v>2418</v>
      </c>
      <c r="V42">
        <v>1</v>
      </c>
      <c r="W42">
        <v>10</v>
      </c>
      <c r="X42">
        <v>0</v>
      </c>
      <c r="Y42">
        <v>1</v>
      </c>
      <c r="Z42">
        <v>0</v>
      </c>
      <c r="AA42">
        <v>1</v>
      </c>
      <c r="AB42">
        <v>0</v>
      </c>
      <c r="AC42" t="s">
        <v>2404</v>
      </c>
      <c r="AD42" t="s">
        <v>2405</v>
      </c>
      <c r="AE42">
        <v>3833</v>
      </c>
      <c r="AF42">
        <v>0</v>
      </c>
    </row>
    <row r="43" spans="1:32" x14ac:dyDescent="0.3">
      <c r="A43" t="s">
        <v>241</v>
      </c>
      <c r="B43" t="s">
        <v>275</v>
      </c>
      <c r="C43" t="s">
        <v>276</v>
      </c>
      <c r="D43">
        <v>4.3</v>
      </c>
      <c r="E43" t="s">
        <v>277</v>
      </c>
      <c r="F43" t="s">
        <v>170</v>
      </c>
      <c r="G43" t="s">
        <v>170</v>
      </c>
      <c r="H43" t="s">
        <v>46</v>
      </c>
      <c r="I43">
        <v>1993</v>
      </c>
      <c r="J43" t="s">
        <v>65</v>
      </c>
      <c r="K43" t="s">
        <v>66</v>
      </c>
      <c r="L43" t="s">
        <v>66</v>
      </c>
      <c r="M43" t="s">
        <v>34</v>
      </c>
      <c r="N43" t="s">
        <v>278</v>
      </c>
      <c r="O43">
        <v>0</v>
      </c>
      <c r="P43">
        <v>0</v>
      </c>
      <c r="Q43">
        <v>110</v>
      </c>
      <c r="R43">
        <v>150</v>
      </c>
      <c r="S43">
        <v>130</v>
      </c>
      <c r="T43" t="s">
        <v>2459</v>
      </c>
      <c r="U43" t="s">
        <v>2438</v>
      </c>
      <c r="V43">
        <v>1</v>
      </c>
      <c r="W43">
        <v>27</v>
      </c>
      <c r="X43">
        <v>1</v>
      </c>
      <c r="Y43">
        <v>1</v>
      </c>
      <c r="Z43">
        <v>1</v>
      </c>
      <c r="AA43">
        <v>1</v>
      </c>
      <c r="AB43">
        <v>1</v>
      </c>
      <c r="AC43" t="s">
        <v>2404</v>
      </c>
      <c r="AD43" t="s">
        <v>2436</v>
      </c>
      <c r="AE43">
        <v>9120</v>
      </c>
      <c r="AF43">
        <v>3</v>
      </c>
    </row>
    <row r="44" spans="1:32" x14ac:dyDescent="0.3">
      <c r="A44" t="s">
        <v>14</v>
      </c>
      <c r="B44" t="s">
        <v>284</v>
      </c>
      <c r="C44" t="s">
        <v>285</v>
      </c>
      <c r="D44">
        <v>5</v>
      </c>
      <c r="E44" t="s">
        <v>286</v>
      </c>
      <c r="F44" t="s">
        <v>287</v>
      </c>
      <c r="G44" t="s">
        <v>288</v>
      </c>
      <c r="H44" t="s">
        <v>289</v>
      </c>
      <c r="I44">
        <v>-1</v>
      </c>
      <c r="J44" t="s">
        <v>21</v>
      </c>
      <c r="K44" t="s">
        <v>145</v>
      </c>
      <c r="L44" t="s">
        <v>91</v>
      </c>
      <c r="M44" t="s">
        <v>58</v>
      </c>
      <c r="N44">
        <v>-1</v>
      </c>
      <c r="O44">
        <v>0</v>
      </c>
      <c r="P44">
        <v>1</v>
      </c>
      <c r="Q44">
        <v>150</v>
      </c>
      <c r="R44">
        <v>160</v>
      </c>
      <c r="S44">
        <v>155</v>
      </c>
      <c r="T44" t="s">
        <v>2460</v>
      </c>
      <c r="U44" t="s">
        <v>2461</v>
      </c>
      <c r="V44">
        <v>0</v>
      </c>
      <c r="W44">
        <v>-1</v>
      </c>
      <c r="X44">
        <v>0</v>
      </c>
      <c r="Y44">
        <v>1</v>
      </c>
      <c r="Z44">
        <v>0</v>
      </c>
      <c r="AA44">
        <v>1</v>
      </c>
      <c r="AB44">
        <v>1</v>
      </c>
      <c r="AC44" t="s">
        <v>2404</v>
      </c>
      <c r="AD44" t="s">
        <v>2405</v>
      </c>
      <c r="AE44">
        <v>3213</v>
      </c>
      <c r="AF44">
        <v>0</v>
      </c>
    </row>
    <row r="45" spans="1:32" x14ac:dyDescent="0.3">
      <c r="A45" t="s">
        <v>290</v>
      </c>
      <c r="B45" t="s">
        <v>291</v>
      </c>
      <c r="C45" t="s">
        <v>292</v>
      </c>
      <c r="D45">
        <v>3.7</v>
      </c>
      <c r="E45" t="s">
        <v>293</v>
      </c>
      <c r="F45" t="s">
        <v>294</v>
      </c>
      <c r="G45" t="s">
        <v>295</v>
      </c>
      <c r="H45" t="s">
        <v>30</v>
      </c>
      <c r="I45">
        <v>1958</v>
      </c>
      <c r="J45" t="s">
        <v>65</v>
      </c>
      <c r="K45" t="s">
        <v>230</v>
      </c>
      <c r="L45" t="s">
        <v>91</v>
      </c>
      <c r="M45" t="s">
        <v>113</v>
      </c>
      <c r="N45" t="s">
        <v>296</v>
      </c>
      <c r="O45">
        <v>0</v>
      </c>
      <c r="P45">
        <v>0</v>
      </c>
      <c r="Q45">
        <v>158</v>
      </c>
      <c r="R45">
        <v>211</v>
      </c>
      <c r="S45">
        <v>184.5</v>
      </c>
      <c r="T45" t="s">
        <v>2462</v>
      </c>
      <c r="U45" t="s">
        <v>2411</v>
      </c>
      <c r="V45">
        <v>0</v>
      </c>
      <c r="W45">
        <v>62</v>
      </c>
      <c r="X45">
        <v>1</v>
      </c>
      <c r="Y45">
        <v>1</v>
      </c>
      <c r="Z45">
        <v>0</v>
      </c>
      <c r="AA45">
        <v>1</v>
      </c>
      <c r="AB45">
        <v>1</v>
      </c>
      <c r="AC45" t="s">
        <v>2404</v>
      </c>
      <c r="AD45" t="s">
        <v>2436</v>
      </c>
      <c r="AE45">
        <v>7286</v>
      </c>
      <c r="AF45">
        <v>3</v>
      </c>
    </row>
    <row r="46" spans="1:32" x14ac:dyDescent="0.3">
      <c r="A46" t="s">
        <v>198</v>
      </c>
      <c r="B46" t="s">
        <v>297</v>
      </c>
      <c r="C46" t="s">
        <v>298</v>
      </c>
      <c r="D46">
        <v>3.1</v>
      </c>
      <c r="E46" t="s">
        <v>299</v>
      </c>
      <c r="F46" t="s">
        <v>300</v>
      </c>
      <c r="G46" t="s">
        <v>301</v>
      </c>
      <c r="H46" t="s">
        <v>104</v>
      </c>
      <c r="I46">
        <v>1986</v>
      </c>
      <c r="J46" t="s">
        <v>21</v>
      </c>
      <c r="K46" t="s">
        <v>145</v>
      </c>
      <c r="L46" t="s">
        <v>91</v>
      </c>
      <c r="M46" t="s">
        <v>34</v>
      </c>
      <c r="N46">
        <v>-1</v>
      </c>
      <c r="O46">
        <v>0</v>
      </c>
      <c r="P46">
        <v>0</v>
      </c>
      <c r="Q46">
        <v>20</v>
      </c>
      <c r="R46">
        <v>39</v>
      </c>
      <c r="S46">
        <v>29.5</v>
      </c>
      <c r="T46" t="s">
        <v>2463</v>
      </c>
      <c r="U46" t="s">
        <v>2433</v>
      </c>
      <c r="V46">
        <v>0</v>
      </c>
      <c r="W46">
        <v>34</v>
      </c>
      <c r="X46">
        <v>0</v>
      </c>
      <c r="Y46">
        <v>1</v>
      </c>
      <c r="Z46">
        <v>1</v>
      </c>
      <c r="AA46">
        <v>0</v>
      </c>
      <c r="AB46">
        <v>1</v>
      </c>
      <c r="AC46" t="s">
        <v>2740</v>
      </c>
      <c r="AD46" t="s">
        <v>2405</v>
      </c>
      <c r="AE46">
        <v>3412</v>
      </c>
      <c r="AF46">
        <v>0</v>
      </c>
    </row>
    <row r="47" spans="1:32" x14ac:dyDescent="0.3">
      <c r="A47" t="s">
        <v>302</v>
      </c>
      <c r="B47" t="s">
        <v>303</v>
      </c>
      <c r="C47" t="s">
        <v>304</v>
      </c>
      <c r="D47">
        <v>4.7</v>
      </c>
      <c r="E47" t="s">
        <v>305</v>
      </c>
      <c r="F47" t="s">
        <v>306</v>
      </c>
      <c r="G47" t="s">
        <v>102</v>
      </c>
      <c r="H47" t="s">
        <v>20</v>
      </c>
      <c r="I47">
        <v>1999</v>
      </c>
      <c r="J47" t="s">
        <v>21</v>
      </c>
      <c r="K47" t="s">
        <v>22</v>
      </c>
      <c r="L47" t="s">
        <v>22</v>
      </c>
      <c r="M47" t="s">
        <v>41</v>
      </c>
      <c r="N47" t="s">
        <v>307</v>
      </c>
      <c r="O47">
        <v>0</v>
      </c>
      <c r="P47">
        <v>0</v>
      </c>
      <c r="Q47">
        <v>56</v>
      </c>
      <c r="R47">
        <v>117</v>
      </c>
      <c r="S47">
        <v>86.5</v>
      </c>
      <c r="T47" t="s">
        <v>2464</v>
      </c>
      <c r="U47" t="s">
        <v>2465</v>
      </c>
      <c r="V47">
        <v>0</v>
      </c>
      <c r="W47">
        <v>21</v>
      </c>
      <c r="X47">
        <v>1</v>
      </c>
      <c r="Y47">
        <v>1</v>
      </c>
      <c r="Z47">
        <v>0</v>
      </c>
      <c r="AA47">
        <v>1</v>
      </c>
      <c r="AB47">
        <v>0</v>
      </c>
      <c r="AC47" t="s">
        <v>2429</v>
      </c>
      <c r="AD47" t="s">
        <v>2405</v>
      </c>
      <c r="AE47">
        <v>2682</v>
      </c>
      <c r="AF47">
        <v>3</v>
      </c>
    </row>
    <row r="48" spans="1:32" x14ac:dyDescent="0.3">
      <c r="A48" t="s">
        <v>308</v>
      </c>
      <c r="B48" t="s">
        <v>309</v>
      </c>
      <c r="C48" t="s">
        <v>310</v>
      </c>
      <c r="D48">
        <v>3.7</v>
      </c>
      <c r="E48" t="s">
        <v>311</v>
      </c>
      <c r="F48" t="s">
        <v>312</v>
      </c>
      <c r="G48" t="s">
        <v>313</v>
      </c>
      <c r="H48" t="s">
        <v>30</v>
      </c>
      <c r="I48">
        <v>1925</v>
      </c>
      <c r="J48" t="s">
        <v>65</v>
      </c>
      <c r="K48" t="s">
        <v>314</v>
      </c>
      <c r="L48" t="s">
        <v>185</v>
      </c>
      <c r="M48" t="s">
        <v>113</v>
      </c>
      <c r="N48" t="s">
        <v>315</v>
      </c>
      <c r="O48">
        <v>0</v>
      </c>
      <c r="P48">
        <v>0</v>
      </c>
      <c r="Q48">
        <v>63</v>
      </c>
      <c r="R48">
        <v>99</v>
      </c>
      <c r="S48">
        <v>81</v>
      </c>
      <c r="T48" t="s">
        <v>2466</v>
      </c>
      <c r="U48" t="s">
        <v>2438</v>
      </c>
      <c r="V48">
        <v>0</v>
      </c>
      <c r="W48">
        <v>95</v>
      </c>
      <c r="X48">
        <v>0</v>
      </c>
      <c r="Y48">
        <v>1</v>
      </c>
      <c r="Z48">
        <v>0</v>
      </c>
      <c r="AA48">
        <v>1</v>
      </c>
      <c r="AB48">
        <v>0</v>
      </c>
      <c r="AC48" t="s">
        <v>2404</v>
      </c>
      <c r="AD48" t="s">
        <v>2405</v>
      </c>
      <c r="AE48">
        <v>2739</v>
      </c>
      <c r="AF48">
        <v>3</v>
      </c>
    </row>
    <row r="49" spans="1:32" x14ac:dyDescent="0.3">
      <c r="A49" t="s">
        <v>14</v>
      </c>
      <c r="B49" t="s">
        <v>321</v>
      </c>
      <c r="C49" t="s">
        <v>322</v>
      </c>
      <c r="D49">
        <v>3.8</v>
      </c>
      <c r="E49" t="s">
        <v>323</v>
      </c>
      <c r="F49" t="s">
        <v>324</v>
      </c>
      <c r="G49" t="s">
        <v>324</v>
      </c>
      <c r="H49" t="s">
        <v>20</v>
      </c>
      <c r="I49">
        <v>1984</v>
      </c>
      <c r="J49" t="s">
        <v>131</v>
      </c>
      <c r="K49" t="s">
        <v>57</v>
      </c>
      <c r="L49" t="s">
        <v>40</v>
      </c>
      <c r="M49" t="s">
        <v>58</v>
      </c>
      <c r="N49">
        <v>-1</v>
      </c>
      <c r="O49">
        <v>0</v>
      </c>
      <c r="P49">
        <v>0</v>
      </c>
      <c r="Q49">
        <v>68</v>
      </c>
      <c r="R49">
        <v>114</v>
      </c>
      <c r="S49">
        <v>91</v>
      </c>
      <c r="T49" t="s">
        <v>2467</v>
      </c>
      <c r="U49" t="s">
        <v>2409</v>
      </c>
      <c r="V49">
        <v>1</v>
      </c>
      <c r="W49">
        <v>36</v>
      </c>
      <c r="X49">
        <v>1</v>
      </c>
      <c r="Y49">
        <v>1</v>
      </c>
      <c r="Z49">
        <v>0</v>
      </c>
      <c r="AA49">
        <v>1</v>
      </c>
      <c r="AB49">
        <v>1</v>
      </c>
      <c r="AC49" t="s">
        <v>2404</v>
      </c>
      <c r="AD49" t="s">
        <v>2405</v>
      </c>
      <c r="AE49">
        <v>2915</v>
      </c>
      <c r="AF49">
        <v>0</v>
      </c>
    </row>
    <row r="50" spans="1:32" x14ac:dyDescent="0.3">
      <c r="A50" t="s">
        <v>325</v>
      </c>
      <c r="B50" t="s">
        <v>52</v>
      </c>
      <c r="C50" t="s">
        <v>326</v>
      </c>
      <c r="D50">
        <v>3.3</v>
      </c>
      <c r="E50" t="s">
        <v>327</v>
      </c>
      <c r="F50" t="s">
        <v>328</v>
      </c>
      <c r="G50" t="s">
        <v>328</v>
      </c>
      <c r="H50" t="s">
        <v>30</v>
      </c>
      <c r="I50">
        <v>1912</v>
      </c>
      <c r="J50" t="s">
        <v>21</v>
      </c>
      <c r="K50" t="s">
        <v>155</v>
      </c>
      <c r="L50" t="s">
        <v>156</v>
      </c>
      <c r="M50" t="s">
        <v>113</v>
      </c>
      <c r="N50" t="s">
        <v>329</v>
      </c>
      <c r="O50">
        <v>0</v>
      </c>
      <c r="P50">
        <v>0</v>
      </c>
      <c r="Q50">
        <v>86</v>
      </c>
      <c r="R50">
        <v>143</v>
      </c>
      <c r="S50">
        <v>114.5</v>
      </c>
      <c r="T50" t="s">
        <v>2468</v>
      </c>
      <c r="U50" t="s">
        <v>2426</v>
      </c>
      <c r="V50">
        <v>1</v>
      </c>
      <c r="W50">
        <v>108</v>
      </c>
      <c r="X50">
        <v>1</v>
      </c>
      <c r="Y50">
        <v>1</v>
      </c>
      <c r="Z50">
        <v>0</v>
      </c>
      <c r="AA50">
        <v>1</v>
      </c>
      <c r="AB50">
        <v>0</v>
      </c>
      <c r="AC50" t="s">
        <v>2404</v>
      </c>
      <c r="AD50" t="s">
        <v>2405</v>
      </c>
      <c r="AE50">
        <v>4244</v>
      </c>
      <c r="AF50">
        <v>3</v>
      </c>
    </row>
    <row r="51" spans="1:32" x14ac:dyDescent="0.3">
      <c r="A51" t="s">
        <v>279</v>
      </c>
      <c r="B51" t="s">
        <v>330</v>
      </c>
      <c r="C51" t="s">
        <v>331</v>
      </c>
      <c r="D51">
        <v>4.5999999999999996</v>
      </c>
      <c r="E51" t="s">
        <v>332</v>
      </c>
      <c r="F51" t="s">
        <v>333</v>
      </c>
      <c r="G51" t="s">
        <v>333</v>
      </c>
      <c r="H51" t="s">
        <v>46</v>
      </c>
      <c r="I51">
        <v>2002</v>
      </c>
      <c r="J51" t="s">
        <v>21</v>
      </c>
      <c r="K51" t="s">
        <v>22</v>
      </c>
      <c r="L51" t="s">
        <v>22</v>
      </c>
      <c r="M51" t="s">
        <v>41</v>
      </c>
      <c r="N51">
        <v>-1</v>
      </c>
      <c r="O51">
        <v>0</v>
      </c>
      <c r="P51">
        <v>0</v>
      </c>
      <c r="Q51">
        <v>41</v>
      </c>
      <c r="R51">
        <v>95</v>
      </c>
      <c r="S51">
        <v>68</v>
      </c>
      <c r="T51" t="s">
        <v>2469</v>
      </c>
      <c r="U51" t="s">
        <v>2470</v>
      </c>
      <c r="V51">
        <v>1</v>
      </c>
      <c r="W51">
        <v>18</v>
      </c>
      <c r="X51">
        <v>0</v>
      </c>
      <c r="Y51">
        <v>1</v>
      </c>
      <c r="Z51">
        <v>1</v>
      </c>
      <c r="AA51">
        <v>0</v>
      </c>
      <c r="AB51">
        <v>1</v>
      </c>
      <c r="AC51" t="s">
        <v>2740</v>
      </c>
      <c r="AD51" t="s">
        <v>2405</v>
      </c>
      <c r="AE51">
        <v>1629</v>
      </c>
      <c r="AF51">
        <v>0</v>
      </c>
    </row>
    <row r="52" spans="1:32" x14ac:dyDescent="0.3">
      <c r="A52" t="s">
        <v>14</v>
      </c>
      <c r="B52" t="s">
        <v>334</v>
      </c>
      <c r="C52" t="s">
        <v>335</v>
      </c>
      <c r="D52">
        <v>3.7</v>
      </c>
      <c r="E52" t="s">
        <v>336</v>
      </c>
      <c r="F52" t="s">
        <v>337</v>
      </c>
      <c r="G52" t="s">
        <v>338</v>
      </c>
      <c r="H52" t="s">
        <v>30</v>
      </c>
      <c r="I52">
        <v>1863</v>
      </c>
      <c r="J52" t="s">
        <v>65</v>
      </c>
      <c r="K52" t="s">
        <v>165</v>
      </c>
      <c r="L52" t="s">
        <v>156</v>
      </c>
      <c r="M52" t="s">
        <v>113</v>
      </c>
      <c r="N52" t="s">
        <v>339</v>
      </c>
      <c r="O52">
        <v>0</v>
      </c>
      <c r="P52">
        <v>0</v>
      </c>
      <c r="Q52">
        <v>86</v>
      </c>
      <c r="R52">
        <v>144</v>
      </c>
      <c r="S52">
        <v>115</v>
      </c>
      <c r="T52" t="s">
        <v>2471</v>
      </c>
      <c r="U52" t="s">
        <v>2413</v>
      </c>
      <c r="V52">
        <v>0</v>
      </c>
      <c r="W52">
        <v>157</v>
      </c>
      <c r="X52">
        <v>1</v>
      </c>
      <c r="Y52">
        <v>1</v>
      </c>
      <c r="Z52">
        <v>0</v>
      </c>
      <c r="AA52">
        <v>1</v>
      </c>
      <c r="AB52">
        <v>1</v>
      </c>
      <c r="AC52" t="s">
        <v>2404</v>
      </c>
      <c r="AD52" t="s">
        <v>2405</v>
      </c>
      <c r="AE52">
        <v>4734</v>
      </c>
      <c r="AF52">
        <v>3</v>
      </c>
    </row>
    <row r="53" spans="1:32" x14ac:dyDescent="0.3">
      <c r="A53" t="s">
        <v>14</v>
      </c>
      <c r="B53" t="s">
        <v>340</v>
      </c>
      <c r="C53" t="s">
        <v>341</v>
      </c>
      <c r="D53">
        <v>3.7</v>
      </c>
      <c r="E53" t="s">
        <v>342</v>
      </c>
      <c r="F53" t="s">
        <v>343</v>
      </c>
      <c r="G53" t="s">
        <v>344</v>
      </c>
      <c r="H53" t="s">
        <v>30</v>
      </c>
      <c r="I53">
        <v>1939</v>
      </c>
      <c r="J53" t="s">
        <v>65</v>
      </c>
      <c r="K53" t="s">
        <v>22</v>
      </c>
      <c r="L53" t="s">
        <v>22</v>
      </c>
      <c r="M53" t="s">
        <v>113</v>
      </c>
      <c r="N53">
        <v>-1</v>
      </c>
      <c r="O53">
        <v>0</v>
      </c>
      <c r="P53">
        <v>0</v>
      </c>
      <c r="Q53">
        <v>80</v>
      </c>
      <c r="R53">
        <v>139</v>
      </c>
      <c r="S53">
        <v>109.5</v>
      </c>
      <c r="T53" t="s">
        <v>2472</v>
      </c>
      <c r="U53" t="s">
        <v>2418</v>
      </c>
      <c r="V53">
        <v>0</v>
      </c>
      <c r="W53">
        <v>81</v>
      </c>
      <c r="X53">
        <v>0</v>
      </c>
      <c r="Y53">
        <v>1</v>
      </c>
      <c r="Z53">
        <v>0</v>
      </c>
      <c r="AA53">
        <v>1</v>
      </c>
      <c r="AB53">
        <v>1</v>
      </c>
      <c r="AC53" t="s">
        <v>2404</v>
      </c>
      <c r="AD53" t="s">
        <v>2405</v>
      </c>
      <c r="AE53">
        <v>4448</v>
      </c>
      <c r="AF53">
        <v>0</v>
      </c>
    </row>
    <row r="54" spans="1:32" x14ac:dyDescent="0.3">
      <c r="A54" t="s">
        <v>14</v>
      </c>
      <c r="B54" t="s">
        <v>345</v>
      </c>
      <c r="C54" t="s">
        <v>346</v>
      </c>
      <c r="D54">
        <v>3.5</v>
      </c>
      <c r="E54" t="s">
        <v>244</v>
      </c>
      <c r="F54" t="s">
        <v>18</v>
      </c>
      <c r="G54" t="s">
        <v>246</v>
      </c>
      <c r="H54" t="s">
        <v>104</v>
      </c>
      <c r="I54">
        <v>1870</v>
      </c>
      <c r="J54" t="s">
        <v>65</v>
      </c>
      <c r="K54" t="s">
        <v>124</v>
      </c>
      <c r="L54" t="s">
        <v>124</v>
      </c>
      <c r="M54" t="s">
        <v>67</v>
      </c>
      <c r="N54">
        <v>-1</v>
      </c>
      <c r="O54">
        <v>0</v>
      </c>
      <c r="P54">
        <v>0</v>
      </c>
      <c r="Q54">
        <v>56</v>
      </c>
      <c r="R54">
        <v>95</v>
      </c>
      <c r="S54">
        <v>75.5</v>
      </c>
      <c r="T54" t="s">
        <v>2455</v>
      </c>
      <c r="U54" t="s">
        <v>2403</v>
      </c>
      <c r="V54">
        <v>0</v>
      </c>
      <c r="W54">
        <v>150</v>
      </c>
      <c r="X54">
        <v>1</v>
      </c>
      <c r="Y54">
        <v>1</v>
      </c>
      <c r="Z54">
        <v>0</v>
      </c>
      <c r="AA54">
        <v>1</v>
      </c>
      <c r="AB54">
        <v>1</v>
      </c>
      <c r="AC54" t="s">
        <v>2404</v>
      </c>
      <c r="AD54" t="s">
        <v>2405</v>
      </c>
      <c r="AE54">
        <v>3543</v>
      </c>
      <c r="AF54">
        <v>0</v>
      </c>
    </row>
    <row r="55" spans="1:32" x14ac:dyDescent="0.3">
      <c r="A55" t="s">
        <v>14</v>
      </c>
      <c r="B55" t="s">
        <v>347</v>
      </c>
      <c r="C55" t="s">
        <v>348</v>
      </c>
      <c r="D55">
        <v>4.0999999999999996</v>
      </c>
      <c r="E55" t="s">
        <v>349</v>
      </c>
      <c r="F55" t="s">
        <v>96</v>
      </c>
      <c r="G55" t="s">
        <v>350</v>
      </c>
      <c r="H55" t="s">
        <v>20</v>
      </c>
      <c r="I55">
        <v>2012</v>
      </c>
      <c r="J55" t="s">
        <v>21</v>
      </c>
      <c r="K55" t="s">
        <v>145</v>
      </c>
      <c r="L55" t="s">
        <v>91</v>
      </c>
      <c r="M55" t="s">
        <v>58</v>
      </c>
      <c r="N55" t="s">
        <v>351</v>
      </c>
      <c r="O55">
        <v>0</v>
      </c>
      <c r="P55">
        <v>0</v>
      </c>
      <c r="Q55">
        <v>120</v>
      </c>
      <c r="R55">
        <v>189</v>
      </c>
      <c r="S55">
        <v>154.5</v>
      </c>
      <c r="T55" t="s">
        <v>2473</v>
      </c>
      <c r="U55" t="s">
        <v>2418</v>
      </c>
      <c r="V55">
        <v>0</v>
      </c>
      <c r="W55">
        <v>8</v>
      </c>
      <c r="X55">
        <v>1</v>
      </c>
      <c r="Y55">
        <v>1</v>
      </c>
      <c r="Z55">
        <v>1</v>
      </c>
      <c r="AA55">
        <v>1</v>
      </c>
      <c r="AB55">
        <v>1</v>
      </c>
      <c r="AC55" t="s">
        <v>2404</v>
      </c>
      <c r="AD55" t="s">
        <v>2405</v>
      </c>
      <c r="AE55">
        <v>4203</v>
      </c>
      <c r="AF55">
        <v>3</v>
      </c>
    </row>
    <row r="56" spans="1:32" x14ac:dyDescent="0.3">
      <c r="A56" t="s">
        <v>14</v>
      </c>
      <c r="B56" t="s">
        <v>352</v>
      </c>
      <c r="C56" t="s">
        <v>353</v>
      </c>
      <c r="D56">
        <v>4.7</v>
      </c>
      <c r="E56" t="s">
        <v>354</v>
      </c>
      <c r="F56" t="s">
        <v>355</v>
      </c>
      <c r="G56" t="s">
        <v>355</v>
      </c>
      <c r="H56" t="s">
        <v>56</v>
      </c>
      <c r="I56">
        <v>2016</v>
      </c>
      <c r="J56" t="s">
        <v>21</v>
      </c>
      <c r="K56" t="s">
        <v>230</v>
      </c>
      <c r="L56" t="s">
        <v>91</v>
      </c>
      <c r="M56" t="s">
        <v>58</v>
      </c>
      <c r="N56" t="s">
        <v>356</v>
      </c>
      <c r="O56">
        <v>0</v>
      </c>
      <c r="P56">
        <v>0</v>
      </c>
      <c r="Q56">
        <v>111</v>
      </c>
      <c r="R56">
        <v>176</v>
      </c>
      <c r="S56">
        <v>143.5</v>
      </c>
      <c r="T56" t="s">
        <v>2474</v>
      </c>
      <c r="U56" t="s">
        <v>2475</v>
      </c>
      <c r="V56">
        <v>1</v>
      </c>
      <c r="W56">
        <v>4</v>
      </c>
      <c r="X56">
        <v>1</v>
      </c>
      <c r="Y56">
        <v>1</v>
      </c>
      <c r="Z56">
        <v>1</v>
      </c>
      <c r="AA56">
        <v>1</v>
      </c>
      <c r="AB56">
        <v>0</v>
      </c>
      <c r="AC56" t="s">
        <v>2404</v>
      </c>
      <c r="AD56" t="s">
        <v>2405</v>
      </c>
      <c r="AE56">
        <v>5020</v>
      </c>
      <c r="AF56">
        <v>2</v>
      </c>
    </row>
    <row r="57" spans="1:32" x14ac:dyDescent="0.3">
      <c r="A57" t="s">
        <v>14</v>
      </c>
      <c r="B57" t="s">
        <v>69</v>
      </c>
      <c r="C57" t="s">
        <v>70</v>
      </c>
      <c r="D57">
        <v>4.0999999999999996</v>
      </c>
      <c r="E57" t="s">
        <v>71</v>
      </c>
      <c r="F57" t="s">
        <v>29</v>
      </c>
      <c r="G57" t="s">
        <v>29</v>
      </c>
      <c r="H57" t="s">
        <v>20</v>
      </c>
      <c r="I57">
        <v>2008</v>
      </c>
      <c r="J57" t="s">
        <v>21</v>
      </c>
      <c r="K57" t="s">
        <v>72</v>
      </c>
      <c r="L57" t="s">
        <v>73</v>
      </c>
      <c r="M57" t="s">
        <v>58</v>
      </c>
      <c r="N57">
        <v>-1</v>
      </c>
      <c r="O57">
        <v>0</v>
      </c>
      <c r="P57">
        <v>0</v>
      </c>
      <c r="Q57">
        <v>54</v>
      </c>
      <c r="R57">
        <v>93</v>
      </c>
      <c r="S57">
        <v>73.5</v>
      </c>
      <c r="T57" t="s">
        <v>2416</v>
      </c>
      <c r="U57" t="s">
        <v>2407</v>
      </c>
      <c r="V57">
        <v>1</v>
      </c>
      <c r="W57">
        <v>12</v>
      </c>
      <c r="X57">
        <v>0</v>
      </c>
      <c r="Y57">
        <v>1</v>
      </c>
      <c r="Z57">
        <v>0</v>
      </c>
      <c r="AA57">
        <v>1</v>
      </c>
      <c r="AB57">
        <v>1</v>
      </c>
      <c r="AC57" t="s">
        <v>2404</v>
      </c>
      <c r="AD57" t="s">
        <v>2405</v>
      </c>
      <c r="AE57">
        <v>1786</v>
      </c>
      <c r="AF57">
        <v>0</v>
      </c>
    </row>
    <row r="58" spans="1:32" x14ac:dyDescent="0.3">
      <c r="A58" t="s">
        <v>14</v>
      </c>
      <c r="B58" t="s">
        <v>60</v>
      </c>
      <c r="C58" t="s">
        <v>61</v>
      </c>
      <c r="D58">
        <v>3.4</v>
      </c>
      <c r="E58" t="s">
        <v>62</v>
      </c>
      <c r="F58" t="s">
        <v>63</v>
      </c>
      <c r="G58" t="s">
        <v>63</v>
      </c>
      <c r="H58" t="s">
        <v>64</v>
      </c>
      <c r="I58">
        <v>2000</v>
      </c>
      <c r="J58" t="s">
        <v>65</v>
      </c>
      <c r="K58" t="s">
        <v>66</v>
      </c>
      <c r="L58" t="s">
        <v>66</v>
      </c>
      <c r="M58" t="s">
        <v>67</v>
      </c>
      <c r="N58" t="s">
        <v>68</v>
      </c>
      <c r="O58">
        <v>0</v>
      </c>
      <c r="P58">
        <v>0</v>
      </c>
      <c r="Q58">
        <v>71</v>
      </c>
      <c r="R58">
        <v>119</v>
      </c>
      <c r="S58">
        <v>95</v>
      </c>
      <c r="T58" t="s">
        <v>2414</v>
      </c>
      <c r="U58" t="s">
        <v>2415</v>
      </c>
      <c r="V58">
        <v>1</v>
      </c>
      <c r="W58">
        <v>20</v>
      </c>
      <c r="X58">
        <v>1</v>
      </c>
      <c r="Y58">
        <v>1</v>
      </c>
      <c r="Z58">
        <v>0</v>
      </c>
      <c r="AA58">
        <v>1</v>
      </c>
      <c r="AB58">
        <v>1</v>
      </c>
      <c r="AC58" t="s">
        <v>2404</v>
      </c>
      <c r="AD58" t="s">
        <v>2405</v>
      </c>
      <c r="AE58">
        <v>3747</v>
      </c>
      <c r="AF58">
        <v>3</v>
      </c>
    </row>
    <row r="59" spans="1:32" x14ac:dyDescent="0.3">
      <c r="A59" t="s">
        <v>241</v>
      </c>
      <c r="B59" t="s">
        <v>231</v>
      </c>
      <c r="C59" t="s">
        <v>361</v>
      </c>
      <c r="D59">
        <v>4.4000000000000004</v>
      </c>
      <c r="E59" t="s">
        <v>362</v>
      </c>
      <c r="F59" t="s">
        <v>363</v>
      </c>
      <c r="G59" t="s">
        <v>363</v>
      </c>
      <c r="H59" t="s">
        <v>64</v>
      </c>
      <c r="I59">
        <v>1885</v>
      </c>
      <c r="J59" t="s">
        <v>131</v>
      </c>
      <c r="K59" t="s">
        <v>364</v>
      </c>
      <c r="L59" t="s">
        <v>365</v>
      </c>
      <c r="M59" t="s">
        <v>58</v>
      </c>
      <c r="N59">
        <v>-1</v>
      </c>
      <c r="O59">
        <v>0</v>
      </c>
      <c r="P59">
        <v>0</v>
      </c>
      <c r="Q59">
        <v>82</v>
      </c>
      <c r="R59">
        <v>132</v>
      </c>
      <c r="S59">
        <v>107</v>
      </c>
      <c r="T59" t="s">
        <v>2476</v>
      </c>
      <c r="U59" t="s">
        <v>2465</v>
      </c>
      <c r="V59">
        <v>1</v>
      </c>
      <c r="W59">
        <v>135</v>
      </c>
      <c r="X59">
        <v>1</v>
      </c>
      <c r="Y59">
        <v>1</v>
      </c>
      <c r="Z59">
        <v>0</v>
      </c>
      <c r="AA59">
        <v>1</v>
      </c>
      <c r="AB59">
        <v>0</v>
      </c>
      <c r="AC59" t="s">
        <v>2404</v>
      </c>
      <c r="AD59" t="s">
        <v>2436</v>
      </c>
      <c r="AE59">
        <v>4804</v>
      </c>
      <c r="AF59">
        <v>0</v>
      </c>
    </row>
    <row r="60" spans="1:32" x14ac:dyDescent="0.3">
      <c r="A60" t="s">
        <v>14</v>
      </c>
      <c r="B60" t="s">
        <v>366</v>
      </c>
      <c r="C60" t="s">
        <v>367</v>
      </c>
      <c r="D60">
        <v>4.3</v>
      </c>
      <c r="E60" t="s">
        <v>368</v>
      </c>
      <c r="F60" t="s">
        <v>55</v>
      </c>
      <c r="G60" t="s">
        <v>55</v>
      </c>
      <c r="H60" t="s">
        <v>64</v>
      </c>
      <c r="I60">
        <v>2011</v>
      </c>
      <c r="J60" t="s">
        <v>21</v>
      </c>
      <c r="K60" t="s">
        <v>79</v>
      </c>
      <c r="L60" t="s">
        <v>40</v>
      </c>
      <c r="M60" t="s">
        <v>179</v>
      </c>
      <c r="N60">
        <v>-1</v>
      </c>
      <c r="O60">
        <v>0</v>
      </c>
      <c r="P60">
        <v>0</v>
      </c>
      <c r="Q60">
        <v>84</v>
      </c>
      <c r="R60">
        <v>146</v>
      </c>
      <c r="S60">
        <v>115</v>
      </c>
      <c r="T60" t="s">
        <v>2477</v>
      </c>
      <c r="U60" t="s">
        <v>2413</v>
      </c>
      <c r="V60">
        <v>1</v>
      </c>
      <c r="W60">
        <v>9</v>
      </c>
      <c r="X60">
        <v>1</v>
      </c>
      <c r="Y60">
        <v>1</v>
      </c>
      <c r="Z60">
        <v>1</v>
      </c>
      <c r="AA60">
        <v>1</v>
      </c>
      <c r="AB60">
        <v>0</v>
      </c>
      <c r="AC60" t="s">
        <v>2404</v>
      </c>
      <c r="AD60" t="s">
        <v>2405</v>
      </c>
      <c r="AE60">
        <v>1382</v>
      </c>
      <c r="AF60">
        <v>0</v>
      </c>
    </row>
    <row r="61" spans="1:32" x14ac:dyDescent="0.3">
      <c r="A61" t="s">
        <v>369</v>
      </c>
      <c r="B61" t="s">
        <v>370</v>
      </c>
      <c r="C61" t="s">
        <v>371</v>
      </c>
      <c r="D61">
        <v>3.8</v>
      </c>
      <c r="E61" t="s">
        <v>372</v>
      </c>
      <c r="F61" t="s">
        <v>373</v>
      </c>
      <c r="G61" t="s">
        <v>373</v>
      </c>
      <c r="H61" t="s">
        <v>20</v>
      </c>
      <c r="I61">
        <v>2006</v>
      </c>
      <c r="J61" t="s">
        <v>65</v>
      </c>
      <c r="K61" t="s">
        <v>374</v>
      </c>
      <c r="L61" t="s">
        <v>73</v>
      </c>
      <c r="M61" t="s">
        <v>23</v>
      </c>
      <c r="N61">
        <v>-1</v>
      </c>
      <c r="O61">
        <v>0</v>
      </c>
      <c r="P61">
        <v>0</v>
      </c>
      <c r="Q61">
        <v>107</v>
      </c>
      <c r="R61">
        <v>172</v>
      </c>
      <c r="S61">
        <v>139.5</v>
      </c>
      <c r="T61" t="s">
        <v>2478</v>
      </c>
      <c r="U61" t="s">
        <v>2418</v>
      </c>
      <c r="V61">
        <v>1</v>
      </c>
      <c r="W61">
        <v>14</v>
      </c>
      <c r="X61">
        <v>0</v>
      </c>
      <c r="Y61">
        <v>1</v>
      </c>
      <c r="Z61">
        <v>0</v>
      </c>
      <c r="AA61">
        <v>1</v>
      </c>
      <c r="AB61">
        <v>0</v>
      </c>
      <c r="AC61" t="s">
        <v>2404</v>
      </c>
      <c r="AD61" t="s">
        <v>2436</v>
      </c>
      <c r="AE61">
        <v>2933</v>
      </c>
      <c r="AF61">
        <v>0</v>
      </c>
    </row>
    <row r="62" spans="1:32" x14ac:dyDescent="0.3">
      <c r="A62" t="s">
        <v>375</v>
      </c>
      <c r="B62" t="s">
        <v>376</v>
      </c>
      <c r="C62" t="s">
        <v>377</v>
      </c>
      <c r="D62">
        <v>3.8</v>
      </c>
      <c r="E62" t="s">
        <v>378</v>
      </c>
      <c r="F62" t="s">
        <v>45</v>
      </c>
      <c r="G62" t="s">
        <v>45</v>
      </c>
      <c r="H62" t="s">
        <v>46</v>
      </c>
      <c r="I62">
        <v>1965</v>
      </c>
      <c r="J62" t="s">
        <v>47</v>
      </c>
      <c r="K62" t="s">
        <v>48</v>
      </c>
      <c r="L62" t="s">
        <v>49</v>
      </c>
      <c r="M62" t="s">
        <v>50</v>
      </c>
      <c r="N62" t="s">
        <v>51</v>
      </c>
      <c r="O62">
        <v>0</v>
      </c>
      <c r="P62">
        <v>0</v>
      </c>
      <c r="Q62">
        <v>49</v>
      </c>
      <c r="R62">
        <v>85</v>
      </c>
      <c r="S62">
        <v>67</v>
      </c>
      <c r="T62" t="s">
        <v>2479</v>
      </c>
      <c r="U62" t="s">
        <v>2411</v>
      </c>
      <c r="V62">
        <v>1</v>
      </c>
      <c r="W62">
        <v>55</v>
      </c>
      <c r="X62">
        <v>0</v>
      </c>
      <c r="Y62">
        <v>1</v>
      </c>
      <c r="Z62">
        <v>0</v>
      </c>
      <c r="AA62">
        <v>1</v>
      </c>
      <c r="AB62">
        <v>0</v>
      </c>
      <c r="AC62" t="s">
        <v>2404</v>
      </c>
      <c r="AD62" t="s">
        <v>2405</v>
      </c>
      <c r="AE62">
        <v>4945</v>
      </c>
      <c r="AF62">
        <v>3</v>
      </c>
    </row>
    <row r="63" spans="1:32" x14ac:dyDescent="0.3">
      <c r="A63" t="s">
        <v>14</v>
      </c>
      <c r="B63" t="s">
        <v>381</v>
      </c>
      <c r="C63" t="s">
        <v>382</v>
      </c>
      <c r="D63">
        <v>3.8</v>
      </c>
      <c r="E63" t="s">
        <v>383</v>
      </c>
      <c r="F63" t="s">
        <v>384</v>
      </c>
      <c r="G63" t="s">
        <v>384</v>
      </c>
      <c r="H63" t="s">
        <v>30</v>
      </c>
      <c r="I63">
        <v>1948</v>
      </c>
      <c r="J63" t="s">
        <v>65</v>
      </c>
      <c r="K63" t="s">
        <v>385</v>
      </c>
      <c r="L63" t="s">
        <v>98</v>
      </c>
      <c r="M63" t="s">
        <v>203</v>
      </c>
      <c r="N63" t="s">
        <v>386</v>
      </c>
      <c r="O63">
        <v>0</v>
      </c>
      <c r="P63">
        <v>0</v>
      </c>
      <c r="Q63">
        <v>61</v>
      </c>
      <c r="R63">
        <v>109</v>
      </c>
      <c r="S63">
        <v>85</v>
      </c>
      <c r="T63" t="s">
        <v>2480</v>
      </c>
      <c r="U63" t="s">
        <v>2481</v>
      </c>
      <c r="V63">
        <v>1</v>
      </c>
      <c r="W63">
        <v>72</v>
      </c>
      <c r="X63">
        <v>1</v>
      </c>
      <c r="Y63">
        <v>1</v>
      </c>
      <c r="Z63">
        <v>0</v>
      </c>
      <c r="AA63">
        <v>1</v>
      </c>
      <c r="AB63">
        <v>0</v>
      </c>
      <c r="AC63" t="s">
        <v>2404</v>
      </c>
      <c r="AD63" t="s">
        <v>2405</v>
      </c>
      <c r="AE63">
        <v>2493</v>
      </c>
      <c r="AF63">
        <v>3</v>
      </c>
    </row>
    <row r="64" spans="1:32" x14ac:dyDescent="0.3">
      <c r="A64" t="s">
        <v>14</v>
      </c>
      <c r="B64" t="s">
        <v>389</v>
      </c>
      <c r="C64" t="s">
        <v>390</v>
      </c>
      <c r="D64">
        <v>2.8</v>
      </c>
      <c r="E64" t="s">
        <v>391</v>
      </c>
      <c r="F64" t="s">
        <v>392</v>
      </c>
      <c r="G64" t="s">
        <v>392</v>
      </c>
      <c r="H64" t="s">
        <v>56</v>
      </c>
      <c r="I64">
        <v>2006</v>
      </c>
      <c r="J64" t="s">
        <v>21</v>
      </c>
      <c r="K64" t="s">
        <v>124</v>
      </c>
      <c r="L64" t="s">
        <v>124</v>
      </c>
      <c r="M64" t="s">
        <v>138</v>
      </c>
      <c r="N64">
        <v>-1</v>
      </c>
      <c r="O64">
        <v>0</v>
      </c>
      <c r="P64">
        <v>0</v>
      </c>
      <c r="Q64">
        <v>88</v>
      </c>
      <c r="R64">
        <v>148</v>
      </c>
      <c r="S64">
        <v>118</v>
      </c>
      <c r="T64" t="s">
        <v>2482</v>
      </c>
      <c r="U64" t="s">
        <v>2426</v>
      </c>
      <c r="V64">
        <v>1</v>
      </c>
      <c r="W64">
        <v>14</v>
      </c>
      <c r="X64">
        <v>1</v>
      </c>
      <c r="Y64">
        <v>1</v>
      </c>
      <c r="Z64">
        <v>0</v>
      </c>
      <c r="AA64">
        <v>1</v>
      </c>
      <c r="AB64">
        <v>1</v>
      </c>
      <c r="AC64" t="s">
        <v>2404</v>
      </c>
      <c r="AD64" t="s">
        <v>2405</v>
      </c>
      <c r="AE64">
        <v>1939</v>
      </c>
      <c r="AF64">
        <v>0</v>
      </c>
    </row>
    <row r="65" spans="1:32" x14ac:dyDescent="0.3">
      <c r="A65" t="s">
        <v>14</v>
      </c>
      <c r="B65" t="s">
        <v>393</v>
      </c>
      <c r="C65" t="s">
        <v>394</v>
      </c>
      <c r="D65">
        <v>4.7</v>
      </c>
      <c r="E65" t="s">
        <v>395</v>
      </c>
      <c r="F65" t="s">
        <v>396</v>
      </c>
      <c r="G65" t="s">
        <v>396</v>
      </c>
      <c r="H65" t="s">
        <v>56</v>
      </c>
      <c r="I65">
        <v>2003</v>
      </c>
      <c r="J65" t="s">
        <v>21</v>
      </c>
      <c r="K65" t="s">
        <v>235</v>
      </c>
      <c r="L65" t="s">
        <v>91</v>
      </c>
      <c r="M65" t="s">
        <v>80</v>
      </c>
      <c r="N65">
        <v>-1</v>
      </c>
      <c r="O65">
        <v>0</v>
      </c>
      <c r="P65">
        <v>0</v>
      </c>
      <c r="Q65">
        <v>60</v>
      </c>
      <c r="R65">
        <v>99</v>
      </c>
      <c r="S65">
        <v>79.5</v>
      </c>
      <c r="T65" t="s">
        <v>2483</v>
      </c>
      <c r="U65" t="s">
        <v>2484</v>
      </c>
      <c r="V65">
        <v>1</v>
      </c>
      <c r="W65">
        <v>17</v>
      </c>
      <c r="X65">
        <v>1</v>
      </c>
      <c r="Y65">
        <v>1</v>
      </c>
      <c r="Z65">
        <v>0</v>
      </c>
      <c r="AA65">
        <v>1</v>
      </c>
      <c r="AB65">
        <v>1</v>
      </c>
      <c r="AC65" t="s">
        <v>2404</v>
      </c>
      <c r="AD65" t="s">
        <v>2405</v>
      </c>
      <c r="AE65">
        <v>3081</v>
      </c>
      <c r="AF65">
        <v>0</v>
      </c>
    </row>
    <row r="66" spans="1:32" x14ac:dyDescent="0.3">
      <c r="A66" t="s">
        <v>401</v>
      </c>
      <c r="B66" t="s">
        <v>402</v>
      </c>
      <c r="C66" t="s">
        <v>403</v>
      </c>
      <c r="D66">
        <v>3.1</v>
      </c>
      <c r="E66" t="s">
        <v>404</v>
      </c>
      <c r="F66" t="s">
        <v>328</v>
      </c>
      <c r="G66" t="s">
        <v>328</v>
      </c>
      <c r="H66" t="s">
        <v>64</v>
      </c>
      <c r="I66">
        <v>1999</v>
      </c>
      <c r="J66" t="s">
        <v>65</v>
      </c>
      <c r="K66" t="s">
        <v>57</v>
      </c>
      <c r="L66" t="s">
        <v>40</v>
      </c>
      <c r="M66" t="s">
        <v>41</v>
      </c>
      <c r="N66" t="s">
        <v>405</v>
      </c>
      <c r="O66">
        <v>0</v>
      </c>
      <c r="P66">
        <v>0</v>
      </c>
      <c r="Q66">
        <v>41</v>
      </c>
      <c r="R66">
        <v>72</v>
      </c>
      <c r="S66">
        <v>56.5</v>
      </c>
      <c r="T66" t="s">
        <v>2485</v>
      </c>
      <c r="U66" t="s">
        <v>2426</v>
      </c>
      <c r="V66">
        <v>1</v>
      </c>
      <c r="W66">
        <v>21</v>
      </c>
      <c r="X66">
        <v>1</v>
      </c>
      <c r="Y66">
        <v>1</v>
      </c>
      <c r="Z66">
        <v>0</v>
      </c>
      <c r="AA66">
        <v>1</v>
      </c>
      <c r="AB66">
        <v>0</v>
      </c>
      <c r="AC66" t="s">
        <v>2404</v>
      </c>
      <c r="AD66" t="s">
        <v>2405</v>
      </c>
      <c r="AE66">
        <v>8397</v>
      </c>
      <c r="AF66">
        <v>4</v>
      </c>
    </row>
    <row r="67" spans="1:32" x14ac:dyDescent="0.3">
      <c r="A67" t="s">
        <v>14</v>
      </c>
      <c r="B67" t="s">
        <v>406</v>
      </c>
      <c r="C67" t="s">
        <v>407</v>
      </c>
      <c r="D67">
        <v>3.2</v>
      </c>
      <c r="E67" t="s">
        <v>408</v>
      </c>
      <c r="F67" t="s">
        <v>409</v>
      </c>
      <c r="G67" t="s">
        <v>410</v>
      </c>
      <c r="H67" t="s">
        <v>263</v>
      </c>
      <c r="I67">
        <v>-1</v>
      </c>
      <c r="J67" t="s">
        <v>21</v>
      </c>
      <c r="K67" t="s">
        <v>320</v>
      </c>
      <c r="L67" t="s">
        <v>40</v>
      </c>
      <c r="M67" t="s">
        <v>411</v>
      </c>
      <c r="N67">
        <v>-1</v>
      </c>
      <c r="O67">
        <v>0</v>
      </c>
      <c r="P67">
        <v>0</v>
      </c>
      <c r="Q67">
        <v>96</v>
      </c>
      <c r="R67">
        <v>161</v>
      </c>
      <c r="S67">
        <v>128.5</v>
      </c>
      <c r="T67" t="s">
        <v>2486</v>
      </c>
      <c r="U67" t="s">
        <v>2481</v>
      </c>
      <c r="V67">
        <v>0</v>
      </c>
      <c r="W67">
        <v>-1</v>
      </c>
      <c r="X67">
        <v>1</v>
      </c>
      <c r="Y67">
        <v>1</v>
      </c>
      <c r="Z67">
        <v>1</v>
      </c>
      <c r="AA67">
        <v>1</v>
      </c>
      <c r="AB67">
        <v>0</v>
      </c>
      <c r="AC67" t="s">
        <v>2404</v>
      </c>
      <c r="AD67" t="s">
        <v>2405</v>
      </c>
      <c r="AE67">
        <v>2306</v>
      </c>
      <c r="AF67">
        <v>0</v>
      </c>
    </row>
    <row r="68" spans="1:32" x14ac:dyDescent="0.3">
      <c r="A68" t="s">
        <v>412</v>
      </c>
      <c r="B68" t="s">
        <v>413</v>
      </c>
      <c r="C68" t="s">
        <v>414</v>
      </c>
      <c r="D68">
        <v>4</v>
      </c>
      <c r="E68" t="s">
        <v>415</v>
      </c>
      <c r="F68" t="s">
        <v>416</v>
      </c>
      <c r="G68" t="s">
        <v>373</v>
      </c>
      <c r="H68" t="s">
        <v>30</v>
      </c>
      <c r="I68">
        <v>1939</v>
      </c>
      <c r="J68" t="s">
        <v>65</v>
      </c>
      <c r="K68" t="s">
        <v>235</v>
      </c>
      <c r="L68" t="s">
        <v>91</v>
      </c>
      <c r="M68" t="s">
        <v>58</v>
      </c>
      <c r="N68">
        <v>-1</v>
      </c>
      <c r="O68">
        <v>0</v>
      </c>
      <c r="P68">
        <v>0</v>
      </c>
      <c r="Q68">
        <v>65</v>
      </c>
      <c r="R68">
        <v>130</v>
      </c>
      <c r="S68">
        <v>97.5</v>
      </c>
      <c r="T68" t="s">
        <v>2487</v>
      </c>
      <c r="U68" t="s">
        <v>2411</v>
      </c>
      <c r="V68">
        <v>0</v>
      </c>
      <c r="W68">
        <v>81</v>
      </c>
      <c r="X68">
        <v>0</v>
      </c>
      <c r="Y68">
        <v>1</v>
      </c>
      <c r="Z68">
        <v>0</v>
      </c>
      <c r="AA68">
        <v>0</v>
      </c>
      <c r="AB68">
        <v>0</v>
      </c>
      <c r="AC68" t="s">
        <v>2404</v>
      </c>
      <c r="AD68" t="s">
        <v>2405</v>
      </c>
      <c r="AE68">
        <v>2291</v>
      </c>
      <c r="AF68">
        <v>0</v>
      </c>
    </row>
    <row r="69" spans="1:32" x14ac:dyDescent="0.3">
      <c r="A69" t="s">
        <v>417</v>
      </c>
      <c r="B69" t="s">
        <v>418</v>
      </c>
      <c r="C69" t="s">
        <v>419</v>
      </c>
      <c r="D69">
        <v>4.4000000000000004</v>
      </c>
      <c r="E69" t="s">
        <v>420</v>
      </c>
      <c r="F69" t="s">
        <v>421</v>
      </c>
      <c r="G69" t="s">
        <v>422</v>
      </c>
      <c r="H69" t="s">
        <v>263</v>
      </c>
      <c r="I69">
        <v>2015</v>
      </c>
      <c r="J69" t="s">
        <v>21</v>
      </c>
      <c r="K69" t="s">
        <v>145</v>
      </c>
      <c r="L69" t="s">
        <v>91</v>
      </c>
      <c r="M69" t="s">
        <v>58</v>
      </c>
      <c r="N69">
        <v>-1</v>
      </c>
      <c r="O69">
        <v>0</v>
      </c>
      <c r="P69">
        <v>0</v>
      </c>
      <c r="Q69">
        <v>52</v>
      </c>
      <c r="R69">
        <v>81</v>
      </c>
      <c r="S69">
        <v>66.5</v>
      </c>
      <c r="T69" t="s">
        <v>2488</v>
      </c>
      <c r="U69" t="s">
        <v>2489</v>
      </c>
      <c r="V69">
        <v>0</v>
      </c>
      <c r="W69">
        <v>5</v>
      </c>
      <c r="X69">
        <v>0</v>
      </c>
      <c r="Y69">
        <v>1</v>
      </c>
      <c r="Z69">
        <v>1</v>
      </c>
      <c r="AA69">
        <v>0</v>
      </c>
      <c r="AB69">
        <v>0</v>
      </c>
      <c r="AC69" t="s">
        <v>2740</v>
      </c>
      <c r="AD69" t="s">
        <v>2405</v>
      </c>
      <c r="AE69">
        <v>1886</v>
      </c>
      <c r="AF69">
        <v>0</v>
      </c>
    </row>
    <row r="70" spans="1:32" x14ac:dyDescent="0.3">
      <c r="A70" t="s">
        <v>423</v>
      </c>
      <c r="B70" t="s">
        <v>424</v>
      </c>
      <c r="C70" t="s">
        <v>425</v>
      </c>
      <c r="D70">
        <v>3.6</v>
      </c>
      <c r="E70" t="s">
        <v>426</v>
      </c>
      <c r="F70" t="s">
        <v>427</v>
      </c>
      <c r="G70" t="s">
        <v>427</v>
      </c>
      <c r="H70" t="s">
        <v>30</v>
      </c>
      <c r="I70">
        <v>1927</v>
      </c>
      <c r="J70" t="s">
        <v>65</v>
      </c>
      <c r="K70" t="s">
        <v>428</v>
      </c>
      <c r="L70" t="s">
        <v>40</v>
      </c>
      <c r="M70" t="s">
        <v>113</v>
      </c>
      <c r="N70">
        <v>-1</v>
      </c>
      <c r="O70">
        <v>0</v>
      </c>
      <c r="P70">
        <v>0</v>
      </c>
      <c r="Q70">
        <v>139</v>
      </c>
      <c r="R70">
        <v>220</v>
      </c>
      <c r="S70">
        <v>179.5</v>
      </c>
      <c r="T70" t="s">
        <v>2490</v>
      </c>
      <c r="U70" t="s">
        <v>2438</v>
      </c>
      <c r="V70">
        <v>1</v>
      </c>
      <c r="W70">
        <v>93</v>
      </c>
      <c r="X70">
        <v>1</v>
      </c>
      <c r="Y70">
        <v>1</v>
      </c>
      <c r="Z70">
        <v>0</v>
      </c>
      <c r="AA70">
        <v>0</v>
      </c>
      <c r="AB70">
        <v>1</v>
      </c>
      <c r="AC70" t="s">
        <v>2491</v>
      </c>
      <c r="AD70" t="s">
        <v>2405</v>
      </c>
      <c r="AE70">
        <v>2903</v>
      </c>
      <c r="AF70">
        <v>0</v>
      </c>
    </row>
    <row r="71" spans="1:32" x14ac:dyDescent="0.3">
      <c r="A71" t="s">
        <v>433</v>
      </c>
      <c r="B71" t="s">
        <v>434</v>
      </c>
      <c r="C71" t="s">
        <v>435</v>
      </c>
      <c r="D71">
        <v>3.9</v>
      </c>
      <c r="E71" t="s">
        <v>436</v>
      </c>
      <c r="F71" t="s">
        <v>437</v>
      </c>
      <c r="G71" t="s">
        <v>438</v>
      </c>
      <c r="H71" t="s">
        <v>20</v>
      </c>
      <c r="I71">
        <v>2010</v>
      </c>
      <c r="J71" t="s">
        <v>21</v>
      </c>
      <c r="K71" t="s">
        <v>230</v>
      </c>
      <c r="L71" t="s">
        <v>91</v>
      </c>
      <c r="M71" t="s">
        <v>41</v>
      </c>
      <c r="N71" t="s">
        <v>439</v>
      </c>
      <c r="O71">
        <v>0</v>
      </c>
      <c r="P71">
        <v>0</v>
      </c>
      <c r="Q71">
        <v>85</v>
      </c>
      <c r="R71">
        <v>139</v>
      </c>
      <c r="S71">
        <v>112</v>
      </c>
      <c r="T71" t="s">
        <v>2492</v>
      </c>
      <c r="U71" t="s">
        <v>2422</v>
      </c>
      <c r="V71">
        <v>0</v>
      </c>
      <c r="W71">
        <v>10</v>
      </c>
      <c r="X71">
        <v>1</v>
      </c>
      <c r="Y71">
        <v>1</v>
      </c>
      <c r="Z71">
        <v>1</v>
      </c>
      <c r="AA71">
        <v>0</v>
      </c>
      <c r="AB71">
        <v>0</v>
      </c>
      <c r="AC71" t="s">
        <v>2404</v>
      </c>
      <c r="AD71" t="s">
        <v>2436</v>
      </c>
      <c r="AE71">
        <v>4427</v>
      </c>
      <c r="AF71">
        <v>3</v>
      </c>
    </row>
    <row r="72" spans="1:32" x14ac:dyDescent="0.3">
      <c r="A72" t="s">
        <v>14</v>
      </c>
      <c r="B72" t="s">
        <v>440</v>
      </c>
      <c r="C72" t="s">
        <v>441</v>
      </c>
      <c r="D72">
        <v>3.1</v>
      </c>
      <c r="E72" t="s">
        <v>442</v>
      </c>
      <c r="F72" t="s">
        <v>443</v>
      </c>
      <c r="G72" t="s">
        <v>444</v>
      </c>
      <c r="H72" t="s">
        <v>46</v>
      </c>
      <c r="I72">
        <v>1860</v>
      </c>
      <c r="J72" t="s">
        <v>21</v>
      </c>
      <c r="K72" t="s">
        <v>445</v>
      </c>
      <c r="L72" t="s">
        <v>365</v>
      </c>
      <c r="M72" t="s">
        <v>67</v>
      </c>
      <c r="N72" t="s">
        <v>446</v>
      </c>
      <c r="O72">
        <v>0</v>
      </c>
      <c r="P72">
        <v>0</v>
      </c>
      <c r="Q72">
        <v>74</v>
      </c>
      <c r="R72">
        <v>122</v>
      </c>
      <c r="S72">
        <v>98</v>
      </c>
      <c r="T72" t="s">
        <v>2493</v>
      </c>
      <c r="U72" t="s">
        <v>2481</v>
      </c>
      <c r="V72">
        <v>0</v>
      </c>
      <c r="W72">
        <v>160</v>
      </c>
      <c r="X72">
        <v>1</v>
      </c>
      <c r="Y72">
        <v>1</v>
      </c>
      <c r="Z72">
        <v>0</v>
      </c>
      <c r="AA72">
        <v>0</v>
      </c>
      <c r="AB72">
        <v>0</v>
      </c>
      <c r="AC72" t="s">
        <v>2404</v>
      </c>
      <c r="AD72" t="s">
        <v>2405</v>
      </c>
      <c r="AE72">
        <v>2609</v>
      </c>
      <c r="AF72">
        <v>3</v>
      </c>
    </row>
    <row r="73" spans="1:32" x14ac:dyDescent="0.3">
      <c r="A73" t="s">
        <v>447</v>
      </c>
      <c r="B73" t="s">
        <v>448</v>
      </c>
      <c r="C73" t="s">
        <v>449</v>
      </c>
      <c r="D73">
        <v>4</v>
      </c>
      <c r="E73" t="s">
        <v>415</v>
      </c>
      <c r="F73" t="s">
        <v>416</v>
      </c>
      <c r="G73" t="s">
        <v>373</v>
      </c>
      <c r="H73" t="s">
        <v>30</v>
      </c>
      <c r="I73">
        <v>1939</v>
      </c>
      <c r="J73" t="s">
        <v>65</v>
      </c>
      <c r="K73" t="s">
        <v>235</v>
      </c>
      <c r="L73" t="s">
        <v>91</v>
      </c>
      <c r="M73" t="s">
        <v>58</v>
      </c>
      <c r="N73">
        <v>-1</v>
      </c>
      <c r="O73">
        <v>0</v>
      </c>
      <c r="P73">
        <v>0</v>
      </c>
      <c r="Q73">
        <v>99</v>
      </c>
      <c r="R73">
        <v>157</v>
      </c>
      <c r="S73">
        <v>128</v>
      </c>
      <c r="T73" t="s">
        <v>2487</v>
      </c>
      <c r="U73" t="s">
        <v>2411</v>
      </c>
      <c r="V73">
        <v>0</v>
      </c>
      <c r="W73">
        <v>81</v>
      </c>
      <c r="X73">
        <v>0</v>
      </c>
      <c r="Y73">
        <v>1</v>
      </c>
      <c r="Z73">
        <v>1</v>
      </c>
      <c r="AA73">
        <v>1</v>
      </c>
      <c r="AB73">
        <v>0</v>
      </c>
      <c r="AC73" t="s">
        <v>2404</v>
      </c>
      <c r="AD73" t="s">
        <v>2436</v>
      </c>
      <c r="AE73">
        <v>4295</v>
      </c>
      <c r="AF73">
        <v>0</v>
      </c>
    </row>
    <row r="74" spans="1:32" x14ac:dyDescent="0.3">
      <c r="A74" t="s">
        <v>450</v>
      </c>
      <c r="B74" t="s">
        <v>451</v>
      </c>
      <c r="C74" t="s">
        <v>452</v>
      </c>
      <c r="D74">
        <v>4.3</v>
      </c>
      <c r="E74" t="s">
        <v>143</v>
      </c>
      <c r="F74" t="s">
        <v>144</v>
      </c>
      <c r="G74" t="s">
        <v>144</v>
      </c>
      <c r="H74" t="s">
        <v>64</v>
      </c>
      <c r="I74">
        <v>2011</v>
      </c>
      <c r="J74" t="s">
        <v>21</v>
      </c>
      <c r="K74" t="s">
        <v>145</v>
      </c>
      <c r="L74" t="s">
        <v>91</v>
      </c>
      <c r="M74" t="s">
        <v>58</v>
      </c>
      <c r="N74">
        <v>-1</v>
      </c>
      <c r="O74">
        <v>0</v>
      </c>
      <c r="P74">
        <v>0</v>
      </c>
      <c r="Q74">
        <v>79</v>
      </c>
      <c r="R74">
        <v>222</v>
      </c>
      <c r="S74">
        <v>150.5</v>
      </c>
      <c r="T74" t="s">
        <v>2430</v>
      </c>
      <c r="U74" t="s">
        <v>2418</v>
      </c>
      <c r="V74">
        <v>1</v>
      </c>
      <c r="W74">
        <v>9</v>
      </c>
      <c r="X74">
        <v>1</v>
      </c>
      <c r="Y74">
        <v>1</v>
      </c>
      <c r="Z74">
        <v>1</v>
      </c>
      <c r="AA74">
        <v>1</v>
      </c>
      <c r="AB74">
        <v>1</v>
      </c>
      <c r="AC74" t="s">
        <v>2404</v>
      </c>
      <c r="AD74" t="s">
        <v>2405</v>
      </c>
      <c r="AE74">
        <v>3405</v>
      </c>
      <c r="AF74">
        <v>0</v>
      </c>
    </row>
    <row r="75" spans="1:32" x14ac:dyDescent="0.3">
      <c r="A75" t="s">
        <v>14</v>
      </c>
      <c r="B75" t="s">
        <v>237</v>
      </c>
      <c r="C75" t="s">
        <v>456</v>
      </c>
      <c r="D75">
        <v>3.3</v>
      </c>
      <c r="E75" t="s">
        <v>457</v>
      </c>
      <c r="F75" t="s">
        <v>102</v>
      </c>
      <c r="G75" t="s">
        <v>103</v>
      </c>
      <c r="H75" t="s">
        <v>46</v>
      </c>
      <c r="I75">
        <v>2017</v>
      </c>
      <c r="J75" t="s">
        <v>21</v>
      </c>
      <c r="K75" t="s">
        <v>22</v>
      </c>
      <c r="L75" t="s">
        <v>22</v>
      </c>
      <c r="M75" t="s">
        <v>67</v>
      </c>
      <c r="N75">
        <v>-1</v>
      </c>
      <c r="O75">
        <v>0</v>
      </c>
      <c r="P75">
        <v>0</v>
      </c>
      <c r="Q75">
        <v>83</v>
      </c>
      <c r="R75">
        <v>137</v>
      </c>
      <c r="S75">
        <v>110</v>
      </c>
      <c r="T75" t="s">
        <v>2494</v>
      </c>
      <c r="U75" t="s">
        <v>2422</v>
      </c>
      <c r="V75">
        <v>0</v>
      </c>
      <c r="W75">
        <v>3</v>
      </c>
      <c r="X75">
        <v>1</v>
      </c>
      <c r="Y75">
        <v>1</v>
      </c>
      <c r="Z75">
        <v>0</v>
      </c>
      <c r="AA75">
        <v>0</v>
      </c>
      <c r="AB75">
        <v>1</v>
      </c>
      <c r="AC75" t="s">
        <v>2404</v>
      </c>
      <c r="AD75" t="s">
        <v>2405</v>
      </c>
      <c r="AE75">
        <v>3381</v>
      </c>
      <c r="AF75">
        <v>0</v>
      </c>
    </row>
    <row r="76" spans="1:32" x14ac:dyDescent="0.3">
      <c r="A76" t="s">
        <v>14</v>
      </c>
      <c r="B76" t="s">
        <v>458</v>
      </c>
      <c r="C76" t="s">
        <v>459</v>
      </c>
      <c r="D76">
        <v>4.4000000000000004</v>
      </c>
      <c r="E76" t="s">
        <v>460</v>
      </c>
      <c r="F76" t="s">
        <v>77</v>
      </c>
      <c r="G76" t="s">
        <v>461</v>
      </c>
      <c r="H76" t="s">
        <v>30</v>
      </c>
      <c r="I76">
        <v>1995</v>
      </c>
      <c r="J76" t="s">
        <v>21</v>
      </c>
      <c r="K76" t="s">
        <v>230</v>
      </c>
      <c r="L76" t="s">
        <v>91</v>
      </c>
      <c r="M76" t="s">
        <v>50</v>
      </c>
      <c r="N76" t="s">
        <v>462</v>
      </c>
      <c r="O76">
        <v>0</v>
      </c>
      <c r="P76">
        <v>0</v>
      </c>
      <c r="Q76">
        <v>86</v>
      </c>
      <c r="R76">
        <v>141</v>
      </c>
      <c r="S76">
        <v>113.5</v>
      </c>
      <c r="T76" t="s">
        <v>2495</v>
      </c>
      <c r="U76" t="s">
        <v>2418</v>
      </c>
      <c r="V76">
        <v>0</v>
      </c>
      <c r="W76">
        <v>25</v>
      </c>
      <c r="X76">
        <v>1</v>
      </c>
      <c r="Y76">
        <v>1</v>
      </c>
      <c r="Z76">
        <v>0</v>
      </c>
      <c r="AA76">
        <v>0</v>
      </c>
      <c r="AB76">
        <v>1</v>
      </c>
      <c r="AC76" t="s">
        <v>2404</v>
      </c>
      <c r="AD76" t="s">
        <v>2405</v>
      </c>
      <c r="AE76">
        <v>879</v>
      </c>
      <c r="AF76">
        <v>3</v>
      </c>
    </row>
    <row r="77" spans="1:32" x14ac:dyDescent="0.3">
      <c r="A77" t="s">
        <v>14</v>
      </c>
      <c r="B77" t="s">
        <v>463</v>
      </c>
      <c r="C77" t="s">
        <v>464</v>
      </c>
      <c r="D77">
        <v>3.9</v>
      </c>
      <c r="E77" t="s">
        <v>465</v>
      </c>
      <c r="F77" t="s">
        <v>96</v>
      </c>
      <c r="G77" t="s">
        <v>96</v>
      </c>
      <c r="H77" t="s">
        <v>56</v>
      </c>
      <c r="I77">
        <v>2016</v>
      </c>
      <c r="J77" t="s">
        <v>21</v>
      </c>
      <c r="K77" t="s">
        <v>32</v>
      </c>
      <c r="L77" t="s">
        <v>33</v>
      </c>
      <c r="M77" t="s">
        <v>138</v>
      </c>
      <c r="N77">
        <v>-1</v>
      </c>
      <c r="O77">
        <v>0</v>
      </c>
      <c r="P77">
        <v>0</v>
      </c>
      <c r="Q77">
        <v>94</v>
      </c>
      <c r="R77">
        <v>154</v>
      </c>
      <c r="S77">
        <v>124</v>
      </c>
      <c r="T77" t="s">
        <v>2496</v>
      </c>
      <c r="U77" t="s">
        <v>2418</v>
      </c>
      <c r="V77">
        <v>1</v>
      </c>
      <c r="W77">
        <v>4</v>
      </c>
      <c r="X77">
        <v>1</v>
      </c>
      <c r="Y77">
        <v>1</v>
      </c>
      <c r="Z77">
        <v>0</v>
      </c>
      <c r="AA77">
        <v>0</v>
      </c>
      <c r="AB77">
        <v>0</v>
      </c>
      <c r="AC77" t="s">
        <v>2404</v>
      </c>
      <c r="AD77" t="s">
        <v>2405</v>
      </c>
      <c r="AE77">
        <v>4189</v>
      </c>
      <c r="AF77">
        <v>0</v>
      </c>
    </row>
    <row r="78" spans="1:32" x14ac:dyDescent="0.3">
      <c r="A78" t="s">
        <v>466</v>
      </c>
      <c r="B78" t="s">
        <v>467</v>
      </c>
      <c r="C78" t="s">
        <v>468</v>
      </c>
      <c r="D78">
        <v>4.7</v>
      </c>
      <c r="E78" t="s">
        <v>469</v>
      </c>
      <c r="F78" t="s">
        <v>470</v>
      </c>
      <c r="G78" t="s">
        <v>470</v>
      </c>
      <c r="H78" t="s">
        <v>64</v>
      </c>
      <c r="I78">
        <v>1997</v>
      </c>
      <c r="J78" t="s">
        <v>21</v>
      </c>
      <c r="K78" t="s">
        <v>57</v>
      </c>
      <c r="L78" t="s">
        <v>40</v>
      </c>
      <c r="M78" t="s">
        <v>80</v>
      </c>
      <c r="N78">
        <v>-1</v>
      </c>
      <c r="O78">
        <v>0</v>
      </c>
      <c r="P78">
        <v>0</v>
      </c>
      <c r="Q78">
        <v>37</v>
      </c>
      <c r="R78">
        <v>76</v>
      </c>
      <c r="S78">
        <v>56.5</v>
      </c>
      <c r="T78" t="s">
        <v>2497</v>
      </c>
      <c r="U78" t="s">
        <v>2481</v>
      </c>
      <c r="V78">
        <v>1</v>
      </c>
      <c r="W78">
        <v>23</v>
      </c>
      <c r="X78">
        <v>0</v>
      </c>
      <c r="Y78">
        <v>1</v>
      </c>
      <c r="Z78">
        <v>1</v>
      </c>
      <c r="AA78">
        <v>0</v>
      </c>
      <c r="AB78">
        <v>1</v>
      </c>
      <c r="AC78" t="s">
        <v>2740</v>
      </c>
      <c r="AD78" t="s">
        <v>2498</v>
      </c>
      <c r="AE78">
        <v>4424</v>
      </c>
      <c r="AF78">
        <v>0</v>
      </c>
    </row>
    <row r="79" spans="1:32" x14ac:dyDescent="0.3">
      <c r="A79" t="s">
        <v>14</v>
      </c>
      <c r="B79" t="s">
        <v>471</v>
      </c>
      <c r="C79" t="s">
        <v>472</v>
      </c>
      <c r="D79">
        <v>4.5</v>
      </c>
      <c r="E79" t="s">
        <v>473</v>
      </c>
      <c r="F79" t="s">
        <v>474</v>
      </c>
      <c r="G79" t="s">
        <v>474</v>
      </c>
      <c r="H79" t="s">
        <v>104</v>
      </c>
      <c r="I79">
        <v>1942</v>
      </c>
      <c r="J79" t="s">
        <v>154</v>
      </c>
      <c r="K79" t="s">
        <v>22</v>
      </c>
      <c r="L79" t="s">
        <v>22</v>
      </c>
      <c r="M79" t="s">
        <v>67</v>
      </c>
      <c r="N79" t="s">
        <v>475</v>
      </c>
      <c r="O79">
        <v>0</v>
      </c>
      <c r="P79">
        <v>0</v>
      </c>
      <c r="Q79">
        <v>100</v>
      </c>
      <c r="R79">
        <v>160</v>
      </c>
      <c r="S79">
        <v>130</v>
      </c>
      <c r="T79" t="s">
        <v>2499</v>
      </c>
      <c r="U79" t="s">
        <v>2407</v>
      </c>
      <c r="V79">
        <v>1</v>
      </c>
      <c r="W79">
        <v>78</v>
      </c>
      <c r="X79">
        <v>1</v>
      </c>
      <c r="Y79">
        <v>1</v>
      </c>
      <c r="Z79">
        <v>0</v>
      </c>
      <c r="AA79">
        <v>0</v>
      </c>
      <c r="AB79">
        <v>1</v>
      </c>
      <c r="AC79" t="s">
        <v>2404</v>
      </c>
      <c r="AD79" t="s">
        <v>2405</v>
      </c>
      <c r="AE79">
        <v>2996</v>
      </c>
      <c r="AF79">
        <v>3</v>
      </c>
    </row>
    <row r="80" spans="1:32" x14ac:dyDescent="0.3">
      <c r="A80" t="s">
        <v>115</v>
      </c>
      <c r="B80" t="s">
        <v>476</v>
      </c>
      <c r="C80" t="s">
        <v>477</v>
      </c>
      <c r="D80">
        <v>4.3</v>
      </c>
      <c r="E80" t="s">
        <v>478</v>
      </c>
      <c r="F80" t="s">
        <v>170</v>
      </c>
      <c r="G80" t="s">
        <v>170</v>
      </c>
      <c r="H80" t="s">
        <v>56</v>
      </c>
      <c r="I80">
        <v>2008</v>
      </c>
      <c r="J80" t="s">
        <v>21</v>
      </c>
      <c r="K80" t="s">
        <v>235</v>
      </c>
      <c r="L80" t="s">
        <v>91</v>
      </c>
      <c r="M80" t="s">
        <v>179</v>
      </c>
      <c r="N80" t="s">
        <v>479</v>
      </c>
      <c r="O80">
        <v>0</v>
      </c>
      <c r="P80">
        <v>0</v>
      </c>
      <c r="Q80">
        <v>55</v>
      </c>
      <c r="R80">
        <v>100</v>
      </c>
      <c r="S80">
        <v>77.5</v>
      </c>
      <c r="T80" t="s">
        <v>2500</v>
      </c>
      <c r="U80" t="s">
        <v>2438</v>
      </c>
      <c r="V80">
        <v>1</v>
      </c>
      <c r="W80">
        <v>12</v>
      </c>
      <c r="X80">
        <v>0</v>
      </c>
      <c r="Y80">
        <v>1</v>
      </c>
      <c r="Z80">
        <v>1</v>
      </c>
      <c r="AA80">
        <v>0</v>
      </c>
      <c r="AB80">
        <v>1</v>
      </c>
      <c r="AC80" t="s">
        <v>2740</v>
      </c>
      <c r="AD80" t="s">
        <v>2405</v>
      </c>
      <c r="AE80">
        <v>3682</v>
      </c>
      <c r="AF80">
        <v>3</v>
      </c>
    </row>
    <row r="81" spans="1:32" x14ac:dyDescent="0.3">
      <c r="A81" t="s">
        <v>247</v>
      </c>
      <c r="B81" t="s">
        <v>480</v>
      </c>
      <c r="C81" t="s">
        <v>481</v>
      </c>
      <c r="D81">
        <v>4</v>
      </c>
      <c r="E81" t="s">
        <v>482</v>
      </c>
      <c r="F81" t="s">
        <v>483</v>
      </c>
      <c r="G81" t="s">
        <v>483</v>
      </c>
      <c r="H81" t="s">
        <v>64</v>
      </c>
      <c r="I81">
        <v>2002</v>
      </c>
      <c r="J81" t="s">
        <v>21</v>
      </c>
      <c r="K81" t="s">
        <v>79</v>
      </c>
      <c r="L81" t="s">
        <v>40</v>
      </c>
      <c r="M81" t="s">
        <v>23</v>
      </c>
      <c r="N81">
        <v>-1</v>
      </c>
      <c r="O81">
        <v>0</v>
      </c>
      <c r="P81">
        <v>0</v>
      </c>
      <c r="Q81">
        <v>60</v>
      </c>
      <c r="R81">
        <v>114</v>
      </c>
      <c r="S81">
        <v>87</v>
      </c>
      <c r="T81" t="s">
        <v>2501</v>
      </c>
      <c r="U81" t="s">
        <v>2422</v>
      </c>
      <c r="V81">
        <v>1</v>
      </c>
      <c r="W81">
        <v>18</v>
      </c>
      <c r="X81">
        <v>1</v>
      </c>
      <c r="Y81">
        <v>1</v>
      </c>
      <c r="Z81">
        <v>0</v>
      </c>
      <c r="AA81">
        <v>1</v>
      </c>
      <c r="AB81">
        <v>1</v>
      </c>
      <c r="AC81" t="s">
        <v>2429</v>
      </c>
      <c r="AD81" t="s">
        <v>2405</v>
      </c>
      <c r="AE81">
        <v>3819</v>
      </c>
      <c r="AF81">
        <v>0</v>
      </c>
    </row>
    <row r="82" spans="1:32" x14ac:dyDescent="0.3">
      <c r="A82" t="s">
        <v>115</v>
      </c>
      <c r="B82" t="s">
        <v>484</v>
      </c>
      <c r="C82" t="s">
        <v>485</v>
      </c>
      <c r="D82">
        <v>4.4000000000000004</v>
      </c>
      <c r="E82" t="s">
        <v>486</v>
      </c>
      <c r="F82" t="s">
        <v>487</v>
      </c>
      <c r="G82" t="s">
        <v>487</v>
      </c>
      <c r="H82" t="s">
        <v>20</v>
      </c>
      <c r="I82">
        <v>1948</v>
      </c>
      <c r="J82" t="s">
        <v>21</v>
      </c>
      <c r="K82" t="s">
        <v>428</v>
      </c>
      <c r="L82" t="s">
        <v>40</v>
      </c>
      <c r="M82" t="s">
        <v>41</v>
      </c>
      <c r="N82">
        <v>-1</v>
      </c>
      <c r="O82">
        <v>0</v>
      </c>
      <c r="P82">
        <v>0</v>
      </c>
      <c r="Q82">
        <v>39</v>
      </c>
      <c r="R82">
        <v>68</v>
      </c>
      <c r="S82">
        <v>53.5</v>
      </c>
      <c r="T82" t="s">
        <v>2502</v>
      </c>
      <c r="U82" t="s">
        <v>2411</v>
      </c>
      <c r="V82">
        <v>1</v>
      </c>
      <c r="W82">
        <v>72</v>
      </c>
      <c r="X82">
        <v>0</v>
      </c>
      <c r="Y82">
        <v>1</v>
      </c>
      <c r="Z82">
        <v>1</v>
      </c>
      <c r="AA82">
        <v>0</v>
      </c>
      <c r="AB82">
        <v>1</v>
      </c>
      <c r="AC82" t="s">
        <v>2740</v>
      </c>
      <c r="AD82" t="s">
        <v>2405</v>
      </c>
      <c r="AE82">
        <v>1791</v>
      </c>
      <c r="AF82">
        <v>0</v>
      </c>
    </row>
    <row r="83" spans="1:32" x14ac:dyDescent="0.3">
      <c r="A83" t="s">
        <v>106</v>
      </c>
      <c r="B83" t="s">
        <v>107</v>
      </c>
      <c r="C83" t="s">
        <v>108</v>
      </c>
      <c r="D83">
        <v>3.2</v>
      </c>
      <c r="E83" t="s">
        <v>109</v>
      </c>
      <c r="F83" t="s">
        <v>110</v>
      </c>
      <c r="G83" t="s">
        <v>111</v>
      </c>
      <c r="H83" t="s">
        <v>30</v>
      </c>
      <c r="I83">
        <v>1962</v>
      </c>
      <c r="J83" t="s">
        <v>65</v>
      </c>
      <c r="K83" t="s">
        <v>112</v>
      </c>
      <c r="L83" t="s">
        <v>98</v>
      </c>
      <c r="M83" t="s">
        <v>113</v>
      </c>
      <c r="N83" t="s">
        <v>114</v>
      </c>
      <c r="O83">
        <v>0</v>
      </c>
      <c r="P83">
        <v>0</v>
      </c>
      <c r="Q83">
        <v>106</v>
      </c>
      <c r="R83">
        <v>172</v>
      </c>
      <c r="S83">
        <v>139</v>
      </c>
      <c r="T83" t="s">
        <v>2423</v>
      </c>
      <c r="U83" t="s">
        <v>2415</v>
      </c>
      <c r="V83">
        <v>0</v>
      </c>
      <c r="W83">
        <v>58</v>
      </c>
      <c r="X83">
        <v>0</v>
      </c>
      <c r="Y83">
        <v>1</v>
      </c>
      <c r="Z83">
        <v>0</v>
      </c>
      <c r="AA83">
        <v>0</v>
      </c>
      <c r="AB83">
        <v>0</v>
      </c>
      <c r="AC83" t="s">
        <v>2404</v>
      </c>
      <c r="AD83" t="s">
        <v>2405</v>
      </c>
      <c r="AE83">
        <v>3934</v>
      </c>
      <c r="AF83">
        <v>3</v>
      </c>
    </row>
    <row r="84" spans="1:32" x14ac:dyDescent="0.3">
      <c r="A84" t="s">
        <v>14</v>
      </c>
      <c r="B84" t="s">
        <v>74</v>
      </c>
      <c r="C84" t="s">
        <v>75</v>
      </c>
      <c r="D84">
        <v>3.8</v>
      </c>
      <c r="E84" t="s">
        <v>76</v>
      </c>
      <c r="F84" t="s">
        <v>77</v>
      </c>
      <c r="G84" t="s">
        <v>78</v>
      </c>
      <c r="H84" t="s">
        <v>64</v>
      </c>
      <c r="I84">
        <v>2005</v>
      </c>
      <c r="J84" t="s">
        <v>21</v>
      </c>
      <c r="K84" t="s">
        <v>79</v>
      </c>
      <c r="L84" t="s">
        <v>40</v>
      </c>
      <c r="M84" t="s">
        <v>80</v>
      </c>
      <c r="N84">
        <v>-1</v>
      </c>
      <c r="O84">
        <v>0</v>
      </c>
      <c r="P84">
        <v>0</v>
      </c>
      <c r="Q84">
        <v>86</v>
      </c>
      <c r="R84">
        <v>142</v>
      </c>
      <c r="S84">
        <v>114</v>
      </c>
      <c r="T84" t="s">
        <v>2417</v>
      </c>
      <c r="U84" t="s">
        <v>2418</v>
      </c>
      <c r="V84">
        <v>0</v>
      </c>
      <c r="W84">
        <v>15</v>
      </c>
      <c r="X84">
        <v>1</v>
      </c>
      <c r="Y84">
        <v>1</v>
      </c>
      <c r="Z84">
        <v>1</v>
      </c>
      <c r="AA84">
        <v>1</v>
      </c>
      <c r="AB84">
        <v>1</v>
      </c>
      <c r="AC84" t="s">
        <v>2404</v>
      </c>
      <c r="AD84" t="s">
        <v>2405</v>
      </c>
      <c r="AE84">
        <v>3804</v>
      </c>
      <c r="AF84">
        <v>0</v>
      </c>
    </row>
    <row r="85" spans="1:32" x14ac:dyDescent="0.3">
      <c r="A85" t="s">
        <v>14</v>
      </c>
      <c r="B85" t="s">
        <v>488</v>
      </c>
      <c r="C85" t="s">
        <v>489</v>
      </c>
      <c r="D85">
        <v>4.2</v>
      </c>
      <c r="E85" t="s">
        <v>490</v>
      </c>
      <c r="F85" t="s">
        <v>491</v>
      </c>
      <c r="G85" t="s">
        <v>491</v>
      </c>
      <c r="H85" t="s">
        <v>20</v>
      </c>
      <c r="I85">
        <v>2008</v>
      </c>
      <c r="J85" t="s">
        <v>21</v>
      </c>
      <c r="K85" t="s">
        <v>145</v>
      </c>
      <c r="L85" t="s">
        <v>91</v>
      </c>
      <c r="M85" t="s">
        <v>41</v>
      </c>
      <c r="N85">
        <v>-1</v>
      </c>
      <c r="O85">
        <v>0</v>
      </c>
      <c r="P85">
        <v>0</v>
      </c>
      <c r="Q85">
        <v>64</v>
      </c>
      <c r="R85">
        <v>107</v>
      </c>
      <c r="S85">
        <v>85.5</v>
      </c>
      <c r="T85" t="s">
        <v>2503</v>
      </c>
      <c r="U85" t="s">
        <v>2409</v>
      </c>
      <c r="V85">
        <v>1</v>
      </c>
      <c r="W85">
        <v>12</v>
      </c>
      <c r="X85">
        <v>1</v>
      </c>
      <c r="Y85">
        <v>1</v>
      </c>
      <c r="Z85">
        <v>1</v>
      </c>
      <c r="AA85">
        <v>0</v>
      </c>
      <c r="AB85">
        <v>1</v>
      </c>
      <c r="AC85" t="s">
        <v>2404</v>
      </c>
      <c r="AD85" t="s">
        <v>2405</v>
      </c>
      <c r="AE85">
        <v>3204</v>
      </c>
      <c r="AF85">
        <v>0</v>
      </c>
    </row>
    <row r="86" spans="1:32" x14ac:dyDescent="0.3">
      <c r="A86" t="s">
        <v>492</v>
      </c>
      <c r="B86" t="s">
        <v>493</v>
      </c>
      <c r="C86" t="s">
        <v>494</v>
      </c>
      <c r="D86">
        <v>4.5</v>
      </c>
      <c r="E86" t="s">
        <v>495</v>
      </c>
      <c r="F86" t="s">
        <v>333</v>
      </c>
      <c r="G86" t="s">
        <v>102</v>
      </c>
      <c r="H86" t="s">
        <v>56</v>
      </c>
      <c r="I86">
        <v>1996</v>
      </c>
      <c r="J86" t="s">
        <v>21</v>
      </c>
      <c r="K86" t="s">
        <v>230</v>
      </c>
      <c r="L86" t="s">
        <v>91</v>
      </c>
      <c r="M86" t="s">
        <v>80</v>
      </c>
      <c r="N86">
        <v>-1</v>
      </c>
      <c r="O86">
        <v>0</v>
      </c>
      <c r="P86">
        <v>0</v>
      </c>
      <c r="Q86">
        <v>31</v>
      </c>
      <c r="R86">
        <v>65</v>
      </c>
      <c r="S86">
        <v>48</v>
      </c>
      <c r="T86" t="s">
        <v>2504</v>
      </c>
      <c r="U86" t="s">
        <v>2470</v>
      </c>
      <c r="V86">
        <v>0</v>
      </c>
      <c r="W86">
        <v>24</v>
      </c>
      <c r="X86">
        <v>1</v>
      </c>
      <c r="Y86">
        <v>1</v>
      </c>
      <c r="Z86">
        <v>0</v>
      </c>
      <c r="AA86">
        <v>1</v>
      </c>
      <c r="AB86">
        <v>1</v>
      </c>
      <c r="AC86" t="s">
        <v>2429</v>
      </c>
      <c r="AD86" t="s">
        <v>2405</v>
      </c>
      <c r="AE86">
        <v>2253</v>
      </c>
      <c r="AF86">
        <v>0</v>
      </c>
    </row>
    <row r="87" spans="1:32" x14ac:dyDescent="0.3">
      <c r="A87" t="s">
        <v>499</v>
      </c>
      <c r="B87" t="s">
        <v>500</v>
      </c>
      <c r="C87" t="s">
        <v>501</v>
      </c>
      <c r="D87">
        <v>3.5</v>
      </c>
      <c r="E87" t="s">
        <v>502</v>
      </c>
      <c r="F87" t="s">
        <v>503</v>
      </c>
      <c r="G87" t="s">
        <v>503</v>
      </c>
      <c r="H87" t="s">
        <v>56</v>
      </c>
      <c r="I87">
        <v>1999</v>
      </c>
      <c r="J87" t="s">
        <v>21</v>
      </c>
      <c r="K87" t="s">
        <v>145</v>
      </c>
      <c r="L87" t="s">
        <v>91</v>
      </c>
      <c r="M87" t="s">
        <v>58</v>
      </c>
      <c r="N87">
        <v>-1</v>
      </c>
      <c r="O87">
        <v>0</v>
      </c>
      <c r="P87">
        <v>0</v>
      </c>
      <c r="Q87">
        <v>34</v>
      </c>
      <c r="R87">
        <v>62</v>
      </c>
      <c r="S87">
        <v>48</v>
      </c>
      <c r="T87" t="s">
        <v>2505</v>
      </c>
      <c r="U87" t="s">
        <v>2506</v>
      </c>
      <c r="V87">
        <v>1</v>
      </c>
      <c r="W87">
        <v>21</v>
      </c>
      <c r="X87">
        <v>0</v>
      </c>
      <c r="Y87">
        <v>1</v>
      </c>
      <c r="Z87">
        <v>1</v>
      </c>
      <c r="AA87">
        <v>0</v>
      </c>
      <c r="AB87">
        <v>1</v>
      </c>
      <c r="AC87" t="s">
        <v>2740</v>
      </c>
      <c r="AD87" t="s">
        <v>2405</v>
      </c>
      <c r="AE87">
        <v>2772</v>
      </c>
      <c r="AF87">
        <v>0</v>
      </c>
    </row>
    <row r="88" spans="1:32" x14ac:dyDescent="0.3">
      <c r="A88" t="s">
        <v>512</v>
      </c>
      <c r="B88" t="s">
        <v>99</v>
      </c>
      <c r="C88" t="s">
        <v>513</v>
      </c>
      <c r="D88">
        <v>3.9</v>
      </c>
      <c r="E88" t="s">
        <v>514</v>
      </c>
      <c r="F88" t="s">
        <v>396</v>
      </c>
      <c r="G88" t="s">
        <v>170</v>
      </c>
      <c r="H88" t="s">
        <v>104</v>
      </c>
      <c r="I88">
        <v>1968</v>
      </c>
      <c r="J88" t="s">
        <v>65</v>
      </c>
      <c r="K88" t="s">
        <v>515</v>
      </c>
      <c r="L88" t="s">
        <v>73</v>
      </c>
      <c r="M88" t="s">
        <v>67</v>
      </c>
      <c r="N88">
        <v>-1</v>
      </c>
      <c r="O88">
        <v>0</v>
      </c>
      <c r="P88">
        <v>0</v>
      </c>
      <c r="Q88">
        <v>64</v>
      </c>
      <c r="R88">
        <v>106</v>
      </c>
      <c r="S88">
        <v>85</v>
      </c>
      <c r="T88" t="s">
        <v>2507</v>
      </c>
      <c r="U88" t="s">
        <v>2484</v>
      </c>
      <c r="V88">
        <v>0</v>
      </c>
      <c r="W88">
        <v>52</v>
      </c>
      <c r="X88">
        <v>1</v>
      </c>
      <c r="Y88">
        <v>1</v>
      </c>
      <c r="Z88">
        <v>1</v>
      </c>
      <c r="AA88">
        <v>0</v>
      </c>
      <c r="AB88">
        <v>0</v>
      </c>
      <c r="AC88" t="s">
        <v>2404</v>
      </c>
      <c r="AD88" t="s">
        <v>2405</v>
      </c>
      <c r="AE88">
        <v>2380</v>
      </c>
      <c r="AF88">
        <v>0</v>
      </c>
    </row>
    <row r="89" spans="1:32" x14ac:dyDescent="0.3">
      <c r="A89" t="s">
        <v>521</v>
      </c>
      <c r="B89" t="s">
        <v>522</v>
      </c>
      <c r="C89" t="s">
        <v>523</v>
      </c>
      <c r="D89">
        <v>4.7</v>
      </c>
      <c r="E89" t="s">
        <v>524</v>
      </c>
      <c r="F89" t="s">
        <v>525</v>
      </c>
      <c r="G89" t="s">
        <v>526</v>
      </c>
      <c r="H89" t="s">
        <v>56</v>
      </c>
      <c r="I89">
        <v>2003</v>
      </c>
      <c r="J89" t="s">
        <v>21</v>
      </c>
      <c r="K89" t="s">
        <v>230</v>
      </c>
      <c r="L89" t="s">
        <v>91</v>
      </c>
      <c r="M89" t="s">
        <v>179</v>
      </c>
      <c r="N89">
        <v>-1</v>
      </c>
      <c r="O89">
        <v>0</v>
      </c>
      <c r="P89">
        <v>0</v>
      </c>
      <c r="Q89">
        <v>79</v>
      </c>
      <c r="R89">
        <v>134</v>
      </c>
      <c r="S89">
        <v>106.5</v>
      </c>
      <c r="T89" t="s">
        <v>2508</v>
      </c>
      <c r="U89" t="s">
        <v>2407</v>
      </c>
      <c r="V89">
        <v>0</v>
      </c>
      <c r="W89">
        <v>17</v>
      </c>
      <c r="X89">
        <v>1</v>
      </c>
      <c r="Y89">
        <v>1</v>
      </c>
      <c r="Z89">
        <v>0</v>
      </c>
      <c r="AA89">
        <v>1</v>
      </c>
      <c r="AB89">
        <v>0</v>
      </c>
      <c r="AC89" t="s">
        <v>2429</v>
      </c>
      <c r="AD89" t="s">
        <v>2405</v>
      </c>
      <c r="AE89">
        <v>2723</v>
      </c>
      <c r="AF89">
        <v>0</v>
      </c>
    </row>
    <row r="90" spans="1:32" x14ac:dyDescent="0.3">
      <c r="A90" t="s">
        <v>527</v>
      </c>
      <c r="B90" t="s">
        <v>528</v>
      </c>
      <c r="C90" t="s">
        <v>529</v>
      </c>
      <c r="D90">
        <v>4.2</v>
      </c>
      <c r="E90" t="s">
        <v>530</v>
      </c>
      <c r="F90" t="s">
        <v>531</v>
      </c>
      <c r="G90" t="s">
        <v>396</v>
      </c>
      <c r="H90" t="s">
        <v>46</v>
      </c>
      <c r="I90">
        <v>1988</v>
      </c>
      <c r="J90" t="s">
        <v>21</v>
      </c>
      <c r="K90" t="s">
        <v>230</v>
      </c>
      <c r="L90" t="s">
        <v>91</v>
      </c>
      <c r="M90" t="s">
        <v>41</v>
      </c>
      <c r="N90">
        <v>-1</v>
      </c>
      <c r="O90">
        <v>0</v>
      </c>
      <c r="P90">
        <v>0</v>
      </c>
      <c r="Q90">
        <v>52</v>
      </c>
      <c r="R90">
        <v>93</v>
      </c>
      <c r="S90">
        <v>72.5</v>
      </c>
      <c r="T90" t="s">
        <v>2509</v>
      </c>
      <c r="U90" t="s">
        <v>2407</v>
      </c>
      <c r="V90">
        <v>0</v>
      </c>
      <c r="W90">
        <v>32</v>
      </c>
      <c r="X90">
        <v>0</v>
      </c>
      <c r="Y90">
        <v>0</v>
      </c>
      <c r="Z90">
        <v>1</v>
      </c>
      <c r="AA90">
        <v>0</v>
      </c>
      <c r="AB90">
        <v>1</v>
      </c>
      <c r="AC90" t="s">
        <v>2740</v>
      </c>
      <c r="AD90" t="s">
        <v>2405</v>
      </c>
      <c r="AE90">
        <v>2337</v>
      </c>
      <c r="AF90">
        <v>0</v>
      </c>
    </row>
    <row r="91" spans="1:32" x14ac:dyDescent="0.3">
      <c r="A91" t="s">
        <v>14</v>
      </c>
      <c r="B91" t="s">
        <v>538</v>
      </c>
      <c r="C91" t="s">
        <v>539</v>
      </c>
      <c r="D91">
        <v>3.2</v>
      </c>
      <c r="E91" t="s">
        <v>540</v>
      </c>
      <c r="F91" t="s">
        <v>541</v>
      </c>
      <c r="G91" t="s">
        <v>542</v>
      </c>
      <c r="H91" t="s">
        <v>104</v>
      </c>
      <c r="I91">
        <v>1958</v>
      </c>
      <c r="J91" t="s">
        <v>154</v>
      </c>
      <c r="K91" t="s">
        <v>543</v>
      </c>
      <c r="L91" t="s">
        <v>47</v>
      </c>
      <c r="M91" t="s">
        <v>67</v>
      </c>
      <c r="N91" t="s">
        <v>544</v>
      </c>
      <c r="O91">
        <v>0</v>
      </c>
      <c r="P91">
        <v>0</v>
      </c>
      <c r="Q91">
        <v>72</v>
      </c>
      <c r="R91">
        <v>123</v>
      </c>
      <c r="S91">
        <v>97.5</v>
      </c>
      <c r="T91" t="s">
        <v>2511</v>
      </c>
      <c r="U91" t="s">
        <v>2422</v>
      </c>
      <c r="V91">
        <v>0</v>
      </c>
      <c r="W91">
        <v>62</v>
      </c>
      <c r="X91">
        <v>1</v>
      </c>
      <c r="Y91">
        <v>1</v>
      </c>
      <c r="Z91">
        <v>0</v>
      </c>
      <c r="AA91">
        <v>0</v>
      </c>
      <c r="AB91">
        <v>1</v>
      </c>
      <c r="AC91" t="s">
        <v>2404</v>
      </c>
      <c r="AD91" t="s">
        <v>2405</v>
      </c>
      <c r="AE91">
        <v>5342</v>
      </c>
      <c r="AF91">
        <v>3</v>
      </c>
    </row>
    <row r="92" spans="1:32" x14ac:dyDescent="0.3">
      <c r="A92" t="s">
        <v>14</v>
      </c>
      <c r="B92" t="s">
        <v>545</v>
      </c>
      <c r="C92" t="s">
        <v>546</v>
      </c>
      <c r="D92">
        <v>3.9</v>
      </c>
      <c r="E92" t="s">
        <v>436</v>
      </c>
      <c r="F92" t="s">
        <v>547</v>
      </c>
      <c r="G92" t="s">
        <v>438</v>
      </c>
      <c r="H92" t="s">
        <v>20</v>
      </c>
      <c r="I92">
        <v>2010</v>
      </c>
      <c r="J92" t="s">
        <v>21</v>
      </c>
      <c r="K92" t="s">
        <v>230</v>
      </c>
      <c r="L92" t="s">
        <v>91</v>
      </c>
      <c r="M92" t="s">
        <v>41</v>
      </c>
      <c r="N92" t="s">
        <v>439</v>
      </c>
      <c r="O92">
        <v>0</v>
      </c>
      <c r="P92">
        <v>0</v>
      </c>
      <c r="Q92">
        <v>74</v>
      </c>
      <c r="R92">
        <v>124</v>
      </c>
      <c r="S92">
        <v>99</v>
      </c>
      <c r="T92" t="s">
        <v>2492</v>
      </c>
      <c r="U92" t="s">
        <v>2422</v>
      </c>
      <c r="V92">
        <v>0</v>
      </c>
      <c r="W92">
        <v>10</v>
      </c>
      <c r="X92">
        <v>1</v>
      </c>
      <c r="Y92">
        <v>1</v>
      </c>
      <c r="Z92">
        <v>0</v>
      </c>
      <c r="AA92">
        <v>0</v>
      </c>
      <c r="AB92">
        <v>1</v>
      </c>
      <c r="AC92" t="s">
        <v>2404</v>
      </c>
      <c r="AD92" t="s">
        <v>2405</v>
      </c>
      <c r="AE92">
        <v>2588</v>
      </c>
      <c r="AF92">
        <v>3</v>
      </c>
    </row>
    <row r="93" spans="1:32" x14ac:dyDescent="0.3">
      <c r="A93" t="s">
        <v>115</v>
      </c>
      <c r="B93" t="s">
        <v>548</v>
      </c>
      <c r="C93" t="s">
        <v>549</v>
      </c>
      <c r="D93">
        <v>3.1</v>
      </c>
      <c r="E93" t="s">
        <v>550</v>
      </c>
      <c r="F93" t="s">
        <v>551</v>
      </c>
      <c r="G93" t="s">
        <v>328</v>
      </c>
      <c r="H93" t="s">
        <v>46</v>
      </c>
      <c r="I93">
        <v>2001</v>
      </c>
      <c r="J93" t="s">
        <v>21</v>
      </c>
      <c r="K93" t="s">
        <v>155</v>
      </c>
      <c r="L93" t="s">
        <v>156</v>
      </c>
      <c r="M93" t="s">
        <v>34</v>
      </c>
      <c r="N93" t="s">
        <v>552</v>
      </c>
      <c r="O93">
        <v>0</v>
      </c>
      <c r="P93">
        <v>0</v>
      </c>
      <c r="Q93">
        <v>40</v>
      </c>
      <c r="R93">
        <v>73</v>
      </c>
      <c r="S93">
        <v>56.5</v>
      </c>
      <c r="T93" t="s">
        <v>2512</v>
      </c>
      <c r="U93" t="s">
        <v>2513</v>
      </c>
      <c r="V93">
        <v>0</v>
      </c>
      <c r="W93">
        <v>19</v>
      </c>
      <c r="X93">
        <v>0</v>
      </c>
      <c r="Y93">
        <v>0</v>
      </c>
      <c r="Z93">
        <v>1</v>
      </c>
      <c r="AA93">
        <v>0</v>
      </c>
      <c r="AB93">
        <v>1</v>
      </c>
      <c r="AC93" t="s">
        <v>2740</v>
      </c>
      <c r="AD93" t="s">
        <v>2405</v>
      </c>
      <c r="AE93">
        <v>4203</v>
      </c>
      <c r="AF93">
        <v>3</v>
      </c>
    </row>
    <row r="94" spans="1:32" x14ac:dyDescent="0.3">
      <c r="A94" t="s">
        <v>290</v>
      </c>
      <c r="B94" t="s">
        <v>553</v>
      </c>
      <c r="C94" t="s">
        <v>554</v>
      </c>
      <c r="D94">
        <v>4.0999999999999996</v>
      </c>
      <c r="E94" t="s">
        <v>555</v>
      </c>
      <c r="F94" t="s">
        <v>556</v>
      </c>
      <c r="G94" t="s">
        <v>556</v>
      </c>
      <c r="H94" t="s">
        <v>263</v>
      </c>
      <c r="I94">
        <v>2007</v>
      </c>
      <c r="J94" t="s">
        <v>21</v>
      </c>
      <c r="K94" t="s">
        <v>230</v>
      </c>
      <c r="L94" t="s">
        <v>91</v>
      </c>
      <c r="M94" t="s">
        <v>58</v>
      </c>
      <c r="N94">
        <v>-1</v>
      </c>
      <c r="O94">
        <v>0</v>
      </c>
      <c r="P94">
        <v>0</v>
      </c>
      <c r="Q94">
        <v>102</v>
      </c>
      <c r="R94">
        <v>164</v>
      </c>
      <c r="S94">
        <v>133</v>
      </c>
      <c r="T94" t="s">
        <v>2514</v>
      </c>
      <c r="U94" t="s">
        <v>2407</v>
      </c>
      <c r="V94">
        <v>1</v>
      </c>
      <c r="W94">
        <v>13</v>
      </c>
      <c r="X94">
        <v>1</v>
      </c>
      <c r="Y94">
        <v>1</v>
      </c>
      <c r="Z94">
        <v>0</v>
      </c>
      <c r="AA94">
        <v>0</v>
      </c>
      <c r="AB94">
        <v>0</v>
      </c>
      <c r="AC94" t="s">
        <v>2404</v>
      </c>
      <c r="AD94" t="s">
        <v>2436</v>
      </c>
      <c r="AE94">
        <v>5467</v>
      </c>
      <c r="AF94">
        <v>0</v>
      </c>
    </row>
    <row r="95" spans="1:32" x14ac:dyDescent="0.3">
      <c r="A95" t="s">
        <v>14</v>
      </c>
      <c r="B95" t="s">
        <v>561</v>
      </c>
      <c r="C95" t="s">
        <v>562</v>
      </c>
      <c r="D95">
        <v>3.8</v>
      </c>
      <c r="E95" t="s">
        <v>563</v>
      </c>
      <c r="F95" t="s">
        <v>55</v>
      </c>
      <c r="G95" t="s">
        <v>55</v>
      </c>
      <c r="H95" t="s">
        <v>56</v>
      </c>
      <c r="I95">
        <v>2012</v>
      </c>
      <c r="J95" t="s">
        <v>21</v>
      </c>
      <c r="K95" t="s">
        <v>105</v>
      </c>
      <c r="L95" t="s">
        <v>40</v>
      </c>
      <c r="M95" t="s">
        <v>58</v>
      </c>
      <c r="N95">
        <v>-1</v>
      </c>
      <c r="O95">
        <v>0</v>
      </c>
      <c r="P95">
        <v>0</v>
      </c>
      <c r="Q95">
        <v>89</v>
      </c>
      <c r="R95">
        <v>153</v>
      </c>
      <c r="S95">
        <v>121</v>
      </c>
      <c r="T95" t="s">
        <v>2515</v>
      </c>
      <c r="U95" t="s">
        <v>2413</v>
      </c>
      <c r="V95">
        <v>1</v>
      </c>
      <c r="W95">
        <v>8</v>
      </c>
      <c r="X95">
        <v>1</v>
      </c>
      <c r="Y95">
        <v>1</v>
      </c>
      <c r="Z95">
        <v>1</v>
      </c>
      <c r="AA95">
        <v>0</v>
      </c>
      <c r="AB95">
        <v>0</v>
      </c>
      <c r="AC95" t="s">
        <v>2404</v>
      </c>
      <c r="AD95" t="s">
        <v>2405</v>
      </c>
      <c r="AE95">
        <v>3443</v>
      </c>
      <c r="AF95">
        <v>0</v>
      </c>
    </row>
    <row r="96" spans="1:32" x14ac:dyDescent="0.3">
      <c r="A96" t="s">
        <v>14</v>
      </c>
      <c r="B96" t="s">
        <v>564</v>
      </c>
      <c r="C96" t="s">
        <v>565</v>
      </c>
      <c r="D96">
        <v>4.7</v>
      </c>
      <c r="E96" t="s">
        <v>566</v>
      </c>
      <c r="F96" t="s">
        <v>567</v>
      </c>
      <c r="G96" t="s">
        <v>567</v>
      </c>
      <c r="H96" t="s">
        <v>20</v>
      </c>
      <c r="I96">
        <v>1992</v>
      </c>
      <c r="J96" t="s">
        <v>21</v>
      </c>
      <c r="K96" t="s">
        <v>39</v>
      </c>
      <c r="L96" t="s">
        <v>40</v>
      </c>
      <c r="M96" t="s">
        <v>58</v>
      </c>
      <c r="N96" t="s">
        <v>568</v>
      </c>
      <c r="O96">
        <v>0</v>
      </c>
      <c r="P96">
        <v>0</v>
      </c>
      <c r="Q96">
        <v>61</v>
      </c>
      <c r="R96">
        <v>110</v>
      </c>
      <c r="S96">
        <v>85.5</v>
      </c>
      <c r="T96" t="s">
        <v>2516</v>
      </c>
      <c r="U96" t="s">
        <v>2413</v>
      </c>
      <c r="V96">
        <v>1</v>
      </c>
      <c r="W96">
        <v>28</v>
      </c>
      <c r="X96">
        <v>1</v>
      </c>
      <c r="Y96">
        <v>1</v>
      </c>
      <c r="Z96">
        <v>0</v>
      </c>
      <c r="AA96">
        <v>0</v>
      </c>
      <c r="AB96">
        <v>0</v>
      </c>
      <c r="AC96" t="s">
        <v>2404</v>
      </c>
      <c r="AD96" t="s">
        <v>2405</v>
      </c>
      <c r="AE96">
        <v>3316</v>
      </c>
      <c r="AF96">
        <v>3</v>
      </c>
    </row>
    <row r="97" spans="1:32" x14ac:dyDescent="0.3">
      <c r="A97" t="s">
        <v>575</v>
      </c>
      <c r="B97" t="s">
        <v>576</v>
      </c>
      <c r="C97" t="s">
        <v>577</v>
      </c>
      <c r="D97">
        <v>4.3</v>
      </c>
      <c r="E97" t="s">
        <v>578</v>
      </c>
      <c r="F97" t="s">
        <v>579</v>
      </c>
      <c r="G97" t="s">
        <v>55</v>
      </c>
      <c r="H97" t="s">
        <v>46</v>
      </c>
      <c r="I97">
        <v>2015</v>
      </c>
      <c r="J97" t="s">
        <v>131</v>
      </c>
      <c r="K97" t="s">
        <v>580</v>
      </c>
      <c r="L97" t="s">
        <v>581</v>
      </c>
      <c r="M97" t="s">
        <v>58</v>
      </c>
      <c r="N97" t="s">
        <v>582</v>
      </c>
      <c r="O97">
        <v>0</v>
      </c>
      <c r="P97">
        <v>0</v>
      </c>
      <c r="Q97">
        <v>65</v>
      </c>
      <c r="R97">
        <v>110</v>
      </c>
      <c r="S97">
        <v>87.5</v>
      </c>
      <c r="T97" t="s">
        <v>2517</v>
      </c>
      <c r="U97" t="s">
        <v>2415</v>
      </c>
      <c r="V97">
        <v>0</v>
      </c>
      <c r="W97">
        <v>5</v>
      </c>
      <c r="X97">
        <v>1</v>
      </c>
      <c r="Y97">
        <v>1</v>
      </c>
      <c r="Z97">
        <v>0</v>
      </c>
      <c r="AA97">
        <v>0</v>
      </c>
      <c r="AB97">
        <v>0</v>
      </c>
      <c r="AC97" t="s">
        <v>2404</v>
      </c>
      <c r="AD97" t="s">
        <v>2405</v>
      </c>
      <c r="AE97">
        <v>3717</v>
      </c>
      <c r="AF97">
        <v>3</v>
      </c>
    </row>
    <row r="98" spans="1:32" x14ac:dyDescent="0.3">
      <c r="A98" t="s">
        <v>241</v>
      </c>
      <c r="B98" t="s">
        <v>583</v>
      </c>
      <c r="C98" t="s">
        <v>584</v>
      </c>
      <c r="D98">
        <v>4.2</v>
      </c>
      <c r="E98" t="s">
        <v>585</v>
      </c>
      <c r="F98" t="s">
        <v>287</v>
      </c>
      <c r="G98" t="s">
        <v>287</v>
      </c>
      <c r="H98" t="s">
        <v>46</v>
      </c>
      <c r="I98">
        <v>1935</v>
      </c>
      <c r="J98" t="s">
        <v>21</v>
      </c>
      <c r="K98" t="s">
        <v>79</v>
      </c>
      <c r="L98" t="s">
        <v>40</v>
      </c>
      <c r="M98" t="s">
        <v>58</v>
      </c>
      <c r="N98" t="s">
        <v>586</v>
      </c>
      <c r="O98">
        <v>0</v>
      </c>
      <c r="P98">
        <v>0</v>
      </c>
      <c r="Q98">
        <v>200</v>
      </c>
      <c r="R98">
        <v>275</v>
      </c>
      <c r="S98">
        <v>237.5</v>
      </c>
      <c r="T98" t="s">
        <v>2518</v>
      </c>
      <c r="U98" t="s">
        <v>2461</v>
      </c>
      <c r="V98">
        <v>1</v>
      </c>
      <c r="W98">
        <v>85</v>
      </c>
      <c r="X98">
        <v>1</v>
      </c>
      <c r="Y98">
        <v>1</v>
      </c>
      <c r="Z98">
        <v>0</v>
      </c>
      <c r="AA98">
        <v>1</v>
      </c>
      <c r="AB98">
        <v>1</v>
      </c>
      <c r="AC98" t="s">
        <v>2404</v>
      </c>
      <c r="AD98" t="s">
        <v>2436</v>
      </c>
      <c r="AE98">
        <v>3301</v>
      </c>
      <c r="AF98">
        <v>3</v>
      </c>
    </row>
    <row r="99" spans="1:32" x14ac:dyDescent="0.3">
      <c r="A99" t="s">
        <v>247</v>
      </c>
      <c r="B99" t="s">
        <v>587</v>
      </c>
      <c r="C99" t="s">
        <v>588</v>
      </c>
      <c r="D99">
        <v>3.9</v>
      </c>
      <c r="E99" t="s">
        <v>589</v>
      </c>
      <c r="F99" t="s">
        <v>590</v>
      </c>
      <c r="G99" t="s">
        <v>591</v>
      </c>
      <c r="H99" t="s">
        <v>46</v>
      </c>
      <c r="I99">
        <v>1997</v>
      </c>
      <c r="J99" t="s">
        <v>21</v>
      </c>
      <c r="K99" t="s">
        <v>230</v>
      </c>
      <c r="L99" t="s">
        <v>91</v>
      </c>
      <c r="M99" t="s">
        <v>41</v>
      </c>
      <c r="N99" t="s">
        <v>592</v>
      </c>
      <c r="O99">
        <v>0</v>
      </c>
      <c r="P99">
        <v>0</v>
      </c>
      <c r="Q99">
        <v>68</v>
      </c>
      <c r="R99">
        <v>123</v>
      </c>
      <c r="S99">
        <v>95.5</v>
      </c>
      <c r="T99" t="s">
        <v>2519</v>
      </c>
      <c r="U99" t="s">
        <v>2520</v>
      </c>
      <c r="V99">
        <v>0</v>
      </c>
      <c r="W99">
        <v>23</v>
      </c>
      <c r="X99">
        <v>1</v>
      </c>
      <c r="Y99">
        <v>1</v>
      </c>
      <c r="Z99">
        <v>1</v>
      </c>
      <c r="AA99">
        <v>1</v>
      </c>
      <c r="AB99">
        <v>0</v>
      </c>
      <c r="AC99" t="s">
        <v>2429</v>
      </c>
      <c r="AD99" t="s">
        <v>2405</v>
      </c>
      <c r="AE99">
        <v>5483</v>
      </c>
      <c r="AF99">
        <v>3</v>
      </c>
    </row>
    <row r="100" spans="1:32" x14ac:dyDescent="0.3">
      <c r="A100" t="s">
        <v>241</v>
      </c>
      <c r="B100" t="s">
        <v>593</v>
      </c>
      <c r="C100" t="s">
        <v>594</v>
      </c>
      <c r="D100">
        <v>3.3</v>
      </c>
      <c r="E100" t="s">
        <v>595</v>
      </c>
      <c r="F100" t="s">
        <v>596</v>
      </c>
      <c r="G100" t="s">
        <v>210</v>
      </c>
      <c r="H100" t="s">
        <v>30</v>
      </c>
      <c r="I100">
        <v>1994</v>
      </c>
      <c r="J100" t="s">
        <v>65</v>
      </c>
      <c r="K100" t="s">
        <v>597</v>
      </c>
      <c r="L100" t="s">
        <v>185</v>
      </c>
      <c r="M100" t="s">
        <v>203</v>
      </c>
      <c r="N100">
        <v>-1</v>
      </c>
      <c r="O100">
        <v>0</v>
      </c>
      <c r="P100">
        <v>0</v>
      </c>
      <c r="Q100">
        <v>80</v>
      </c>
      <c r="R100">
        <v>129</v>
      </c>
      <c r="S100">
        <v>104.5</v>
      </c>
      <c r="T100" t="s">
        <v>2521</v>
      </c>
      <c r="U100" t="s">
        <v>2448</v>
      </c>
      <c r="V100">
        <v>0</v>
      </c>
      <c r="W100">
        <v>26</v>
      </c>
      <c r="X100">
        <v>1</v>
      </c>
      <c r="Y100">
        <v>1</v>
      </c>
      <c r="Z100">
        <v>1</v>
      </c>
      <c r="AA100">
        <v>1</v>
      </c>
      <c r="AB100">
        <v>1</v>
      </c>
      <c r="AC100" t="s">
        <v>2404</v>
      </c>
      <c r="AD100" t="s">
        <v>2436</v>
      </c>
      <c r="AE100">
        <v>4753</v>
      </c>
      <c r="AF100">
        <v>0</v>
      </c>
    </row>
    <row r="101" spans="1:32" x14ac:dyDescent="0.3">
      <c r="A101" t="s">
        <v>598</v>
      </c>
      <c r="B101" t="s">
        <v>402</v>
      </c>
      <c r="C101" t="s">
        <v>599</v>
      </c>
      <c r="D101">
        <v>4.7</v>
      </c>
      <c r="E101" t="s">
        <v>600</v>
      </c>
      <c r="F101" t="s">
        <v>601</v>
      </c>
      <c r="G101" t="s">
        <v>602</v>
      </c>
      <c r="H101" t="s">
        <v>64</v>
      </c>
      <c r="I101">
        <v>2012</v>
      </c>
      <c r="J101" t="s">
        <v>21</v>
      </c>
      <c r="K101" t="s">
        <v>235</v>
      </c>
      <c r="L101" t="s">
        <v>91</v>
      </c>
      <c r="M101" t="s">
        <v>58</v>
      </c>
      <c r="N101" t="s">
        <v>603</v>
      </c>
      <c r="O101">
        <v>0</v>
      </c>
      <c r="P101">
        <v>0</v>
      </c>
      <c r="Q101">
        <v>41</v>
      </c>
      <c r="R101">
        <v>72</v>
      </c>
      <c r="S101">
        <v>56.5</v>
      </c>
      <c r="T101" t="s">
        <v>2522</v>
      </c>
      <c r="U101" t="s">
        <v>2428</v>
      </c>
      <c r="V101">
        <v>0</v>
      </c>
      <c r="W101">
        <v>8</v>
      </c>
      <c r="X101">
        <v>0</v>
      </c>
      <c r="Y101">
        <v>0</v>
      </c>
      <c r="Z101">
        <v>1</v>
      </c>
      <c r="AA101">
        <v>0</v>
      </c>
      <c r="AB101">
        <v>1</v>
      </c>
      <c r="AC101" t="s">
        <v>2740</v>
      </c>
      <c r="AD101" t="s">
        <v>2405</v>
      </c>
      <c r="AE101">
        <v>5609</v>
      </c>
      <c r="AF101">
        <v>3</v>
      </c>
    </row>
    <row r="102" spans="1:32" x14ac:dyDescent="0.3">
      <c r="A102" t="s">
        <v>608</v>
      </c>
      <c r="B102" t="s">
        <v>609</v>
      </c>
      <c r="C102" t="s">
        <v>610</v>
      </c>
      <c r="D102">
        <v>4.3</v>
      </c>
      <c r="E102" t="s">
        <v>611</v>
      </c>
      <c r="F102" t="s">
        <v>612</v>
      </c>
      <c r="G102" t="s">
        <v>612</v>
      </c>
      <c r="H102" t="s">
        <v>64</v>
      </c>
      <c r="I102">
        <v>2010</v>
      </c>
      <c r="J102" t="s">
        <v>21</v>
      </c>
      <c r="K102" t="s">
        <v>145</v>
      </c>
      <c r="L102" t="s">
        <v>91</v>
      </c>
      <c r="M102" t="s">
        <v>80</v>
      </c>
      <c r="N102">
        <v>-1</v>
      </c>
      <c r="O102">
        <v>0</v>
      </c>
      <c r="P102">
        <v>0</v>
      </c>
      <c r="Q102">
        <v>39</v>
      </c>
      <c r="R102">
        <v>71</v>
      </c>
      <c r="S102">
        <v>55</v>
      </c>
      <c r="T102" t="s">
        <v>2523</v>
      </c>
      <c r="U102" t="s">
        <v>2524</v>
      </c>
      <c r="V102">
        <v>1</v>
      </c>
      <c r="W102">
        <v>10</v>
      </c>
      <c r="X102">
        <v>0</v>
      </c>
      <c r="Y102">
        <v>0</v>
      </c>
      <c r="Z102">
        <v>1</v>
      </c>
      <c r="AA102">
        <v>0</v>
      </c>
      <c r="AB102">
        <v>1</v>
      </c>
      <c r="AC102" t="s">
        <v>2740</v>
      </c>
      <c r="AD102" t="s">
        <v>2436</v>
      </c>
      <c r="AE102">
        <v>3209</v>
      </c>
      <c r="AF102">
        <v>0</v>
      </c>
    </row>
    <row r="103" spans="1:32" x14ac:dyDescent="0.3">
      <c r="A103" t="s">
        <v>14</v>
      </c>
      <c r="B103" t="s">
        <v>617</v>
      </c>
      <c r="C103" t="s">
        <v>618</v>
      </c>
      <c r="D103">
        <v>4.5</v>
      </c>
      <c r="E103" t="s">
        <v>619</v>
      </c>
      <c r="F103" t="s">
        <v>96</v>
      </c>
      <c r="G103" t="s">
        <v>96</v>
      </c>
      <c r="H103" t="s">
        <v>64</v>
      </c>
      <c r="I103">
        <v>2006</v>
      </c>
      <c r="J103" t="s">
        <v>21</v>
      </c>
      <c r="K103" t="s">
        <v>235</v>
      </c>
      <c r="L103" t="s">
        <v>91</v>
      </c>
      <c r="M103" t="s">
        <v>41</v>
      </c>
      <c r="N103" t="s">
        <v>620</v>
      </c>
      <c r="O103">
        <v>0</v>
      </c>
      <c r="P103">
        <v>0</v>
      </c>
      <c r="Q103">
        <v>121</v>
      </c>
      <c r="R103">
        <v>193</v>
      </c>
      <c r="S103">
        <v>157</v>
      </c>
      <c r="T103" t="s">
        <v>2525</v>
      </c>
      <c r="U103" t="s">
        <v>2418</v>
      </c>
      <c r="V103">
        <v>1</v>
      </c>
      <c r="W103">
        <v>14</v>
      </c>
      <c r="X103">
        <v>0</v>
      </c>
      <c r="Y103">
        <v>1</v>
      </c>
      <c r="Z103">
        <v>1</v>
      </c>
      <c r="AA103">
        <v>1</v>
      </c>
      <c r="AB103">
        <v>0</v>
      </c>
      <c r="AC103" t="s">
        <v>2404</v>
      </c>
      <c r="AD103" t="s">
        <v>2405</v>
      </c>
      <c r="AE103">
        <v>5139</v>
      </c>
      <c r="AF103">
        <v>3</v>
      </c>
    </row>
    <row r="104" spans="1:32" x14ac:dyDescent="0.3">
      <c r="A104" t="s">
        <v>247</v>
      </c>
      <c r="B104" t="s">
        <v>621</v>
      </c>
      <c r="C104" t="s">
        <v>622</v>
      </c>
      <c r="D104">
        <v>3.4</v>
      </c>
      <c r="E104" t="s">
        <v>623</v>
      </c>
      <c r="F104" t="s">
        <v>624</v>
      </c>
      <c r="G104" t="s">
        <v>624</v>
      </c>
      <c r="H104" t="s">
        <v>64</v>
      </c>
      <c r="I104">
        <v>2019</v>
      </c>
      <c r="J104" t="s">
        <v>21</v>
      </c>
      <c r="K104" t="s">
        <v>90</v>
      </c>
      <c r="L104" t="s">
        <v>91</v>
      </c>
      <c r="M104" t="s">
        <v>58</v>
      </c>
      <c r="N104" t="s">
        <v>625</v>
      </c>
      <c r="O104">
        <v>0</v>
      </c>
      <c r="P104">
        <v>0</v>
      </c>
      <c r="Q104">
        <v>54</v>
      </c>
      <c r="R104">
        <v>102</v>
      </c>
      <c r="S104">
        <v>78</v>
      </c>
      <c r="T104" t="s">
        <v>2526</v>
      </c>
      <c r="U104" t="s">
        <v>2428</v>
      </c>
      <c r="V104">
        <v>1</v>
      </c>
      <c r="W104">
        <v>1</v>
      </c>
      <c r="X104">
        <v>1</v>
      </c>
      <c r="Y104">
        <v>1</v>
      </c>
      <c r="Z104">
        <v>0</v>
      </c>
      <c r="AA104">
        <v>1</v>
      </c>
      <c r="AB104">
        <v>0</v>
      </c>
      <c r="AC104" t="s">
        <v>2429</v>
      </c>
      <c r="AD104" t="s">
        <v>2405</v>
      </c>
      <c r="AE104">
        <v>2232</v>
      </c>
      <c r="AF104">
        <v>2</v>
      </c>
    </row>
    <row r="105" spans="1:32" x14ac:dyDescent="0.3">
      <c r="A105" t="s">
        <v>14</v>
      </c>
      <c r="B105" t="s">
        <v>119</v>
      </c>
      <c r="C105" t="s">
        <v>120</v>
      </c>
      <c r="D105">
        <v>3.7</v>
      </c>
      <c r="E105" t="s">
        <v>121</v>
      </c>
      <c r="F105" t="s">
        <v>122</v>
      </c>
      <c r="G105" t="s">
        <v>123</v>
      </c>
      <c r="H105" t="s">
        <v>30</v>
      </c>
      <c r="I105">
        <v>1781</v>
      </c>
      <c r="J105" t="s">
        <v>65</v>
      </c>
      <c r="K105" t="s">
        <v>124</v>
      </c>
      <c r="L105" t="s">
        <v>124</v>
      </c>
      <c r="M105" t="s">
        <v>113</v>
      </c>
      <c r="N105" t="s">
        <v>125</v>
      </c>
      <c r="O105">
        <v>0</v>
      </c>
      <c r="P105">
        <v>0</v>
      </c>
      <c r="Q105">
        <v>83</v>
      </c>
      <c r="R105">
        <v>144</v>
      </c>
      <c r="S105">
        <v>113.5</v>
      </c>
      <c r="T105" t="s">
        <v>2425</v>
      </c>
      <c r="U105" t="s">
        <v>2426</v>
      </c>
      <c r="V105">
        <v>0</v>
      </c>
      <c r="W105">
        <v>239</v>
      </c>
      <c r="X105">
        <v>1</v>
      </c>
      <c r="Y105">
        <v>1</v>
      </c>
      <c r="Z105">
        <v>1</v>
      </c>
      <c r="AA105">
        <v>1</v>
      </c>
      <c r="AB105">
        <v>0</v>
      </c>
      <c r="AC105" t="s">
        <v>2404</v>
      </c>
      <c r="AD105" t="s">
        <v>2405</v>
      </c>
      <c r="AE105">
        <v>3731</v>
      </c>
      <c r="AF105">
        <v>3</v>
      </c>
    </row>
    <row r="106" spans="1:32" x14ac:dyDescent="0.3">
      <c r="A106" t="s">
        <v>14</v>
      </c>
      <c r="B106" t="s">
        <v>87</v>
      </c>
      <c r="C106" t="s">
        <v>88</v>
      </c>
      <c r="D106">
        <v>4.5999999999999996</v>
      </c>
      <c r="E106" t="s">
        <v>89</v>
      </c>
      <c r="F106" t="s">
        <v>55</v>
      </c>
      <c r="G106" t="s">
        <v>55</v>
      </c>
      <c r="H106" t="s">
        <v>56</v>
      </c>
      <c r="I106">
        <v>2009</v>
      </c>
      <c r="J106" t="s">
        <v>21</v>
      </c>
      <c r="K106" t="s">
        <v>90</v>
      </c>
      <c r="L106" t="s">
        <v>91</v>
      </c>
      <c r="M106" t="s">
        <v>41</v>
      </c>
      <c r="N106" t="s">
        <v>92</v>
      </c>
      <c r="O106">
        <v>0</v>
      </c>
      <c r="P106">
        <v>0</v>
      </c>
      <c r="Q106">
        <v>120</v>
      </c>
      <c r="R106">
        <v>160</v>
      </c>
      <c r="S106">
        <v>140</v>
      </c>
      <c r="T106" t="s">
        <v>2419</v>
      </c>
      <c r="U106" t="s">
        <v>2413</v>
      </c>
      <c r="V106">
        <v>1</v>
      </c>
      <c r="W106">
        <v>11</v>
      </c>
      <c r="X106">
        <v>1</v>
      </c>
      <c r="Y106">
        <v>1</v>
      </c>
      <c r="Z106">
        <v>1</v>
      </c>
      <c r="AA106">
        <v>1</v>
      </c>
      <c r="AB106">
        <v>0</v>
      </c>
      <c r="AC106" t="s">
        <v>2404</v>
      </c>
      <c r="AD106" t="s">
        <v>2405</v>
      </c>
      <c r="AE106">
        <v>4574</v>
      </c>
      <c r="AF106">
        <v>2</v>
      </c>
    </row>
    <row r="107" spans="1:32" x14ac:dyDescent="0.3">
      <c r="A107" t="s">
        <v>14</v>
      </c>
      <c r="B107" t="s">
        <v>626</v>
      </c>
      <c r="C107" t="s">
        <v>627</v>
      </c>
      <c r="D107">
        <v>3.2</v>
      </c>
      <c r="E107" t="s">
        <v>628</v>
      </c>
      <c r="F107" t="s">
        <v>96</v>
      </c>
      <c r="G107" t="s">
        <v>96</v>
      </c>
      <c r="H107" t="s">
        <v>56</v>
      </c>
      <c r="I107">
        <v>2015</v>
      </c>
      <c r="J107" t="s">
        <v>21</v>
      </c>
      <c r="K107" t="s">
        <v>145</v>
      </c>
      <c r="L107" t="s">
        <v>91</v>
      </c>
      <c r="M107" t="s">
        <v>58</v>
      </c>
      <c r="N107">
        <v>-1</v>
      </c>
      <c r="O107">
        <v>0</v>
      </c>
      <c r="P107">
        <v>0</v>
      </c>
      <c r="Q107">
        <v>102</v>
      </c>
      <c r="R107">
        <v>163</v>
      </c>
      <c r="S107">
        <v>132.5</v>
      </c>
      <c r="T107" t="s">
        <v>2527</v>
      </c>
      <c r="U107" t="s">
        <v>2418</v>
      </c>
      <c r="V107">
        <v>1</v>
      </c>
      <c r="W107">
        <v>5</v>
      </c>
      <c r="X107">
        <v>0</v>
      </c>
      <c r="Y107">
        <v>1</v>
      </c>
      <c r="Z107">
        <v>1</v>
      </c>
      <c r="AA107">
        <v>1</v>
      </c>
      <c r="AB107">
        <v>1</v>
      </c>
      <c r="AC107" t="s">
        <v>2404</v>
      </c>
      <c r="AD107" t="s">
        <v>2405</v>
      </c>
      <c r="AE107">
        <v>3158</v>
      </c>
      <c r="AF107">
        <v>0</v>
      </c>
    </row>
    <row r="108" spans="1:32" x14ac:dyDescent="0.3">
      <c r="A108" t="s">
        <v>247</v>
      </c>
      <c r="B108" t="s">
        <v>629</v>
      </c>
      <c r="C108" t="s">
        <v>630</v>
      </c>
      <c r="D108">
        <v>4</v>
      </c>
      <c r="E108" t="s">
        <v>631</v>
      </c>
      <c r="F108" t="s">
        <v>96</v>
      </c>
      <c r="G108" t="s">
        <v>632</v>
      </c>
      <c r="H108" t="s">
        <v>104</v>
      </c>
      <c r="I108">
        <v>1982</v>
      </c>
      <c r="J108" t="s">
        <v>65</v>
      </c>
      <c r="K108" t="s">
        <v>235</v>
      </c>
      <c r="L108" t="s">
        <v>91</v>
      </c>
      <c r="M108" t="s">
        <v>34</v>
      </c>
      <c r="N108">
        <v>-1</v>
      </c>
      <c r="O108">
        <v>0</v>
      </c>
      <c r="P108">
        <v>0</v>
      </c>
      <c r="Q108">
        <v>76</v>
      </c>
      <c r="R108">
        <v>140</v>
      </c>
      <c r="S108">
        <v>108</v>
      </c>
      <c r="T108" t="s">
        <v>2528</v>
      </c>
      <c r="U108" t="s">
        <v>2418</v>
      </c>
      <c r="V108">
        <v>0</v>
      </c>
      <c r="W108">
        <v>38</v>
      </c>
      <c r="X108">
        <v>1</v>
      </c>
      <c r="Y108">
        <v>1</v>
      </c>
      <c r="Z108">
        <v>1</v>
      </c>
      <c r="AA108">
        <v>1</v>
      </c>
      <c r="AB108">
        <v>0</v>
      </c>
      <c r="AC108" t="s">
        <v>2429</v>
      </c>
      <c r="AD108" t="s">
        <v>2405</v>
      </c>
      <c r="AE108">
        <v>3443</v>
      </c>
      <c r="AF108">
        <v>0</v>
      </c>
    </row>
    <row r="109" spans="1:32" x14ac:dyDescent="0.3">
      <c r="A109" t="s">
        <v>633</v>
      </c>
      <c r="B109" t="s">
        <v>634</v>
      </c>
      <c r="C109" t="s">
        <v>635</v>
      </c>
      <c r="D109">
        <v>4.5999999999999996</v>
      </c>
      <c r="E109" t="s">
        <v>636</v>
      </c>
      <c r="F109" t="s">
        <v>637</v>
      </c>
      <c r="G109" t="s">
        <v>637</v>
      </c>
      <c r="H109" t="s">
        <v>20</v>
      </c>
      <c r="I109">
        <v>1937</v>
      </c>
      <c r="J109" t="s">
        <v>21</v>
      </c>
      <c r="K109" t="s">
        <v>638</v>
      </c>
      <c r="L109" t="s">
        <v>639</v>
      </c>
      <c r="M109" t="s">
        <v>23</v>
      </c>
      <c r="N109">
        <v>-1</v>
      </c>
      <c r="O109">
        <v>0</v>
      </c>
      <c r="P109">
        <v>0</v>
      </c>
      <c r="Q109">
        <v>60</v>
      </c>
      <c r="R109">
        <v>101</v>
      </c>
      <c r="S109">
        <v>80.5</v>
      </c>
      <c r="T109" t="s">
        <v>2529</v>
      </c>
      <c r="U109" t="s">
        <v>2489</v>
      </c>
      <c r="V109">
        <v>1</v>
      </c>
      <c r="W109">
        <v>83</v>
      </c>
      <c r="X109">
        <v>0</v>
      </c>
      <c r="Y109">
        <v>1</v>
      </c>
      <c r="Z109">
        <v>0</v>
      </c>
      <c r="AA109">
        <v>1</v>
      </c>
      <c r="AB109">
        <v>0</v>
      </c>
      <c r="AC109" t="s">
        <v>2404</v>
      </c>
      <c r="AD109" t="s">
        <v>2405</v>
      </c>
      <c r="AE109">
        <v>741</v>
      </c>
      <c r="AF109">
        <v>0</v>
      </c>
    </row>
    <row r="110" spans="1:32" x14ac:dyDescent="0.3">
      <c r="A110" t="s">
        <v>14</v>
      </c>
      <c r="B110" t="s">
        <v>640</v>
      </c>
      <c r="C110" t="s">
        <v>641</v>
      </c>
      <c r="D110">
        <v>2.8</v>
      </c>
      <c r="E110" t="s">
        <v>642</v>
      </c>
      <c r="F110" t="s">
        <v>643</v>
      </c>
      <c r="G110" t="s">
        <v>643</v>
      </c>
      <c r="H110" t="s">
        <v>64</v>
      </c>
      <c r="I110">
        <v>2000</v>
      </c>
      <c r="J110" t="s">
        <v>21</v>
      </c>
      <c r="K110" t="s">
        <v>32</v>
      </c>
      <c r="L110" t="s">
        <v>33</v>
      </c>
      <c r="M110" t="s">
        <v>58</v>
      </c>
      <c r="N110">
        <v>-1</v>
      </c>
      <c r="O110">
        <v>0</v>
      </c>
      <c r="P110">
        <v>0</v>
      </c>
      <c r="Q110">
        <v>82</v>
      </c>
      <c r="R110">
        <v>133</v>
      </c>
      <c r="S110">
        <v>107.5</v>
      </c>
      <c r="T110" t="s">
        <v>2530</v>
      </c>
      <c r="U110" t="s">
        <v>2407</v>
      </c>
      <c r="V110">
        <v>1</v>
      </c>
      <c r="W110">
        <v>20</v>
      </c>
      <c r="X110">
        <v>1</v>
      </c>
      <c r="Y110">
        <v>1</v>
      </c>
      <c r="Z110">
        <v>0</v>
      </c>
      <c r="AA110">
        <v>1</v>
      </c>
      <c r="AB110">
        <v>0</v>
      </c>
      <c r="AC110" t="s">
        <v>2404</v>
      </c>
      <c r="AD110" t="s">
        <v>2405</v>
      </c>
      <c r="AE110">
        <v>3899</v>
      </c>
      <c r="AF110">
        <v>0</v>
      </c>
    </row>
    <row r="111" spans="1:32" x14ac:dyDescent="0.3">
      <c r="A111" t="s">
        <v>247</v>
      </c>
      <c r="B111" t="s">
        <v>644</v>
      </c>
      <c r="C111" t="s">
        <v>645</v>
      </c>
      <c r="D111">
        <v>4.7</v>
      </c>
      <c r="E111" t="s">
        <v>646</v>
      </c>
      <c r="F111" t="s">
        <v>647</v>
      </c>
      <c r="G111" t="s">
        <v>647</v>
      </c>
      <c r="H111" t="s">
        <v>56</v>
      </c>
      <c r="I111">
        <v>1996</v>
      </c>
      <c r="J111" t="s">
        <v>21</v>
      </c>
      <c r="K111" t="s">
        <v>79</v>
      </c>
      <c r="L111" t="s">
        <v>40</v>
      </c>
      <c r="M111" t="s">
        <v>80</v>
      </c>
      <c r="N111" t="s">
        <v>648</v>
      </c>
      <c r="O111">
        <v>0</v>
      </c>
      <c r="P111">
        <v>0</v>
      </c>
      <c r="Q111">
        <v>65</v>
      </c>
      <c r="R111">
        <v>125</v>
      </c>
      <c r="S111">
        <v>95</v>
      </c>
      <c r="T111" t="s">
        <v>2531</v>
      </c>
      <c r="U111" t="s">
        <v>2532</v>
      </c>
      <c r="V111">
        <v>1</v>
      </c>
      <c r="W111">
        <v>24</v>
      </c>
      <c r="X111">
        <v>1</v>
      </c>
      <c r="Y111">
        <v>1</v>
      </c>
      <c r="Z111">
        <v>1</v>
      </c>
      <c r="AA111">
        <v>1</v>
      </c>
      <c r="AB111">
        <v>0</v>
      </c>
      <c r="AC111" t="s">
        <v>2429</v>
      </c>
      <c r="AD111" t="s">
        <v>2405</v>
      </c>
      <c r="AE111">
        <v>2896</v>
      </c>
      <c r="AF111">
        <v>2</v>
      </c>
    </row>
    <row r="112" spans="1:32" x14ac:dyDescent="0.3">
      <c r="A112" t="s">
        <v>662</v>
      </c>
      <c r="B112" t="s">
        <v>663</v>
      </c>
      <c r="C112" t="s">
        <v>664</v>
      </c>
      <c r="D112">
        <v>3</v>
      </c>
      <c r="E112" t="s">
        <v>665</v>
      </c>
      <c r="F112" t="s">
        <v>666</v>
      </c>
      <c r="G112" t="s">
        <v>666</v>
      </c>
      <c r="H112" t="s">
        <v>46</v>
      </c>
      <c r="I112">
        <v>1997</v>
      </c>
      <c r="J112" t="s">
        <v>154</v>
      </c>
      <c r="K112" t="s">
        <v>32</v>
      </c>
      <c r="L112" t="s">
        <v>33</v>
      </c>
      <c r="M112" t="s">
        <v>58</v>
      </c>
      <c r="N112" t="s">
        <v>667</v>
      </c>
      <c r="O112">
        <v>0</v>
      </c>
      <c r="P112">
        <v>0</v>
      </c>
      <c r="Q112">
        <v>91</v>
      </c>
      <c r="R112">
        <v>148</v>
      </c>
      <c r="S112">
        <v>119.5</v>
      </c>
      <c r="T112" t="s">
        <v>2533</v>
      </c>
      <c r="U112" t="s">
        <v>2418</v>
      </c>
      <c r="V112">
        <v>1</v>
      </c>
      <c r="W112">
        <v>23</v>
      </c>
      <c r="X112">
        <v>1</v>
      </c>
      <c r="Y112">
        <v>1</v>
      </c>
      <c r="Z112">
        <v>1</v>
      </c>
      <c r="AA112">
        <v>1</v>
      </c>
      <c r="AB112">
        <v>0</v>
      </c>
      <c r="AC112" t="s">
        <v>2404</v>
      </c>
      <c r="AD112" t="s">
        <v>2405</v>
      </c>
      <c r="AE112">
        <v>3947</v>
      </c>
      <c r="AF112">
        <v>3</v>
      </c>
    </row>
    <row r="113" spans="1:32" x14ac:dyDescent="0.3">
      <c r="A113" t="s">
        <v>668</v>
      </c>
      <c r="B113" t="s">
        <v>669</v>
      </c>
      <c r="C113" t="s">
        <v>670</v>
      </c>
      <c r="D113">
        <v>3.2</v>
      </c>
      <c r="E113" t="s">
        <v>671</v>
      </c>
      <c r="F113" t="s">
        <v>590</v>
      </c>
      <c r="G113" t="s">
        <v>672</v>
      </c>
      <c r="H113" t="s">
        <v>46</v>
      </c>
      <c r="I113">
        <v>2000</v>
      </c>
      <c r="J113" t="s">
        <v>21</v>
      </c>
      <c r="K113" t="s">
        <v>57</v>
      </c>
      <c r="L113" t="s">
        <v>40</v>
      </c>
      <c r="M113" t="s">
        <v>67</v>
      </c>
      <c r="N113" t="s">
        <v>673</v>
      </c>
      <c r="O113">
        <v>0</v>
      </c>
      <c r="P113">
        <v>0</v>
      </c>
      <c r="Q113">
        <v>95</v>
      </c>
      <c r="R113">
        <v>173</v>
      </c>
      <c r="S113">
        <v>134</v>
      </c>
      <c r="T113" t="s">
        <v>2534</v>
      </c>
      <c r="U113" t="s">
        <v>2520</v>
      </c>
      <c r="V113">
        <v>0</v>
      </c>
      <c r="W113">
        <v>20</v>
      </c>
      <c r="X113">
        <v>1</v>
      </c>
      <c r="Y113">
        <v>1</v>
      </c>
      <c r="Z113">
        <v>1</v>
      </c>
      <c r="AA113">
        <v>1</v>
      </c>
      <c r="AB113">
        <v>0</v>
      </c>
      <c r="AC113" t="s">
        <v>2429</v>
      </c>
      <c r="AD113" t="s">
        <v>2436</v>
      </c>
      <c r="AE113">
        <v>2620</v>
      </c>
      <c r="AF113">
        <v>3</v>
      </c>
    </row>
    <row r="114" spans="1:32" x14ac:dyDescent="0.3">
      <c r="A114" t="s">
        <v>14</v>
      </c>
      <c r="B114" t="s">
        <v>674</v>
      </c>
      <c r="C114" t="s">
        <v>675</v>
      </c>
      <c r="D114">
        <v>4.4000000000000004</v>
      </c>
      <c r="E114" t="s">
        <v>676</v>
      </c>
      <c r="F114" t="s">
        <v>122</v>
      </c>
      <c r="G114" t="s">
        <v>122</v>
      </c>
      <c r="H114" t="s">
        <v>64</v>
      </c>
      <c r="I114">
        <v>1999</v>
      </c>
      <c r="J114" t="s">
        <v>21</v>
      </c>
      <c r="K114" t="s">
        <v>145</v>
      </c>
      <c r="L114" t="s">
        <v>91</v>
      </c>
      <c r="M114" t="s">
        <v>58</v>
      </c>
      <c r="N114">
        <v>-1</v>
      </c>
      <c r="O114">
        <v>0</v>
      </c>
      <c r="P114">
        <v>0</v>
      </c>
      <c r="Q114">
        <v>77</v>
      </c>
      <c r="R114">
        <v>124</v>
      </c>
      <c r="S114">
        <v>100.5</v>
      </c>
      <c r="T114" t="s">
        <v>2535</v>
      </c>
      <c r="U114" t="s">
        <v>2426</v>
      </c>
      <c r="V114">
        <v>1</v>
      </c>
      <c r="W114">
        <v>21</v>
      </c>
      <c r="X114">
        <v>1</v>
      </c>
      <c r="Y114">
        <v>1</v>
      </c>
      <c r="Z114">
        <v>0</v>
      </c>
      <c r="AA114">
        <v>1</v>
      </c>
      <c r="AB114">
        <v>1</v>
      </c>
      <c r="AC114" t="s">
        <v>2404</v>
      </c>
      <c r="AD114" t="s">
        <v>2405</v>
      </c>
      <c r="AE114">
        <v>4188</v>
      </c>
      <c r="AF114">
        <v>0</v>
      </c>
    </row>
    <row r="115" spans="1:32" x14ac:dyDescent="0.3">
      <c r="A115" t="s">
        <v>14</v>
      </c>
      <c r="B115" t="s">
        <v>677</v>
      </c>
      <c r="C115" t="s">
        <v>678</v>
      </c>
      <c r="D115">
        <v>3.5</v>
      </c>
      <c r="E115" t="s">
        <v>679</v>
      </c>
      <c r="F115" t="s">
        <v>363</v>
      </c>
      <c r="G115" t="s">
        <v>363</v>
      </c>
      <c r="H115" t="s">
        <v>46</v>
      </c>
      <c r="I115">
        <v>1878</v>
      </c>
      <c r="J115" t="s">
        <v>65</v>
      </c>
      <c r="K115" t="s">
        <v>680</v>
      </c>
      <c r="L115" t="s">
        <v>133</v>
      </c>
      <c r="M115" t="s">
        <v>50</v>
      </c>
      <c r="N115">
        <v>-1</v>
      </c>
      <c r="O115">
        <v>0</v>
      </c>
      <c r="P115">
        <v>0</v>
      </c>
      <c r="Q115">
        <v>80</v>
      </c>
      <c r="R115">
        <v>135</v>
      </c>
      <c r="S115">
        <v>107.5</v>
      </c>
      <c r="T115" t="s">
        <v>2536</v>
      </c>
      <c r="U115" t="s">
        <v>2465</v>
      </c>
      <c r="V115">
        <v>1</v>
      </c>
      <c r="W115">
        <v>142</v>
      </c>
      <c r="X115">
        <v>1</v>
      </c>
      <c r="Y115">
        <v>1</v>
      </c>
      <c r="Z115">
        <v>0</v>
      </c>
      <c r="AA115">
        <v>1</v>
      </c>
      <c r="AB115">
        <v>0</v>
      </c>
      <c r="AC115" t="s">
        <v>2404</v>
      </c>
      <c r="AD115" t="s">
        <v>2405</v>
      </c>
      <c r="AE115">
        <v>7231</v>
      </c>
      <c r="AF115">
        <v>0</v>
      </c>
    </row>
    <row r="116" spans="1:32" x14ac:dyDescent="0.3">
      <c r="A116" t="s">
        <v>247</v>
      </c>
      <c r="B116" t="s">
        <v>681</v>
      </c>
      <c r="C116" t="s">
        <v>682</v>
      </c>
      <c r="D116">
        <v>4</v>
      </c>
      <c r="E116" t="s">
        <v>683</v>
      </c>
      <c r="F116" t="s">
        <v>287</v>
      </c>
      <c r="G116" t="s">
        <v>287</v>
      </c>
      <c r="H116" t="s">
        <v>56</v>
      </c>
      <c r="I116">
        <v>2015</v>
      </c>
      <c r="J116" t="s">
        <v>21</v>
      </c>
      <c r="K116" t="s">
        <v>90</v>
      </c>
      <c r="L116" t="s">
        <v>91</v>
      </c>
      <c r="M116" t="s">
        <v>58</v>
      </c>
      <c r="N116">
        <v>-1</v>
      </c>
      <c r="O116">
        <v>0</v>
      </c>
      <c r="P116">
        <v>0</v>
      </c>
      <c r="Q116">
        <v>85</v>
      </c>
      <c r="R116">
        <v>159</v>
      </c>
      <c r="S116">
        <v>122</v>
      </c>
      <c r="T116" t="s">
        <v>2537</v>
      </c>
      <c r="U116" t="s">
        <v>2461</v>
      </c>
      <c r="V116">
        <v>1</v>
      </c>
      <c r="W116">
        <v>5</v>
      </c>
      <c r="X116">
        <v>1</v>
      </c>
      <c r="Y116">
        <v>1</v>
      </c>
      <c r="Z116">
        <v>1</v>
      </c>
      <c r="AA116">
        <v>1</v>
      </c>
      <c r="AB116">
        <v>0</v>
      </c>
      <c r="AC116" t="s">
        <v>2429</v>
      </c>
      <c r="AD116" t="s">
        <v>2405</v>
      </c>
      <c r="AE116">
        <v>4064</v>
      </c>
      <c r="AF116">
        <v>0</v>
      </c>
    </row>
    <row r="117" spans="1:32" x14ac:dyDescent="0.3">
      <c r="A117" t="s">
        <v>247</v>
      </c>
      <c r="B117" t="s">
        <v>684</v>
      </c>
      <c r="C117" t="s">
        <v>685</v>
      </c>
      <c r="D117">
        <v>4.3</v>
      </c>
      <c r="E117" t="s">
        <v>277</v>
      </c>
      <c r="F117" t="s">
        <v>170</v>
      </c>
      <c r="G117" t="s">
        <v>170</v>
      </c>
      <c r="H117" t="s">
        <v>46</v>
      </c>
      <c r="I117">
        <v>1993</v>
      </c>
      <c r="J117" t="s">
        <v>65</v>
      </c>
      <c r="K117" t="s">
        <v>66</v>
      </c>
      <c r="L117" t="s">
        <v>66</v>
      </c>
      <c r="M117" t="s">
        <v>34</v>
      </c>
      <c r="N117" t="s">
        <v>278</v>
      </c>
      <c r="O117">
        <v>0</v>
      </c>
      <c r="P117">
        <v>0</v>
      </c>
      <c r="Q117">
        <v>80</v>
      </c>
      <c r="R117">
        <v>105</v>
      </c>
      <c r="S117">
        <v>92.5</v>
      </c>
      <c r="T117" t="s">
        <v>2459</v>
      </c>
      <c r="U117" t="s">
        <v>2438</v>
      </c>
      <c r="V117">
        <v>1</v>
      </c>
      <c r="W117">
        <v>27</v>
      </c>
      <c r="X117">
        <v>1</v>
      </c>
      <c r="Y117">
        <v>1</v>
      </c>
      <c r="Z117">
        <v>1</v>
      </c>
      <c r="AA117">
        <v>1</v>
      </c>
      <c r="AB117">
        <v>1</v>
      </c>
      <c r="AC117" t="s">
        <v>2429</v>
      </c>
      <c r="AD117" t="s">
        <v>2405</v>
      </c>
      <c r="AE117">
        <v>8175</v>
      </c>
      <c r="AF117">
        <v>3</v>
      </c>
    </row>
    <row r="118" spans="1:32" x14ac:dyDescent="0.3">
      <c r="A118" t="s">
        <v>115</v>
      </c>
      <c r="B118" t="s">
        <v>686</v>
      </c>
      <c r="C118" t="s">
        <v>687</v>
      </c>
      <c r="D118">
        <v>2.2999999999999998</v>
      </c>
      <c r="E118" t="s">
        <v>688</v>
      </c>
      <c r="F118" t="s">
        <v>29</v>
      </c>
      <c r="G118" t="s">
        <v>29</v>
      </c>
      <c r="H118" t="s">
        <v>20</v>
      </c>
      <c r="I118">
        <v>1986</v>
      </c>
      <c r="J118" t="s">
        <v>21</v>
      </c>
      <c r="K118" t="s">
        <v>105</v>
      </c>
      <c r="L118" t="s">
        <v>40</v>
      </c>
      <c r="M118" t="s">
        <v>41</v>
      </c>
      <c r="N118">
        <v>-1</v>
      </c>
      <c r="O118">
        <v>0</v>
      </c>
      <c r="P118">
        <v>0</v>
      </c>
      <c r="Q118">
        <v>43</v>
      </c>
      <c r="R118">
        <v>81</v>
      </c>
      <c r="S118">
        <v>62</v>
      </c>
      <c r="T118" t="s">
        <v>2538</v>
      </c>
      <c r="U118" t="s">
        <v>2407</v>
      </c>
      <c r="V118">
        <v>1</v>
      </c>
      <c r="W118">
        <v>34</v>
      </c>
      <c r="X118">
        <v>0</v>
      </c>
      <c r="Y118">
        <v>0</v>
      </c>
      <c r="Z118">
        <v>1</v>
      </c>
      <c r="AA118">
        <v>0</v>
      </c>
      <c r="AB118">
        <v>1</v>
      </c>
      <c r="AC118" t="s">
        <v>2740</v>
      </c>
      <c r="AD118" t="s">
        <v>2405</v>
      </c>
      <c r="AE118">
        <v>1822</v>
      </c>
      <c r="AF118">
        <v>0</v>
      </c>
    </row>
    <row r="119" spans="1:32" x14ac:dyDescent="0.3">
      <c r="A119" t="s">
        <v>14</v>
      </c>
      <c r="B119" t="s">
        <v>640</v>
      </c>
      <c r="C119" t="s">
        <v>699</v>
      </c>
      <c r="D119">
        <v>3.6</v>
      </c>
      <c r="E119" t="s">
        <v>700</v>
      </c>
      <c r="F119" t="s">
        <v>701</v>
      </c>
      <c r="G119" t="s">
        <v>702</v>
      </c>
      <c r="H119" t="s">
        <v>46</v>
      </c>
      <c r="I119">
        <v>1966</v>
      </c>
      <c r="J119" t="s">
        <v>21</v>
      </c>
      <c r="K119" t="s">
        <v>314</v>
      </c>
      <c r="L119" t="s">
        <v>185</v>
      </c>
      <c r="M119" t="s">
        <v>41</v>
      </c>
      <c r="N119">
        <v>-1</v>
      </c>
      <c r="O119">
        <v>0</v>
      </c>
      <c r="P119">
        <v>0</v>
      </c>
      <c r="Q119">
        <v>82</v>
      </c>
      <c r="R119">
        <v>133</v>
      </c>
      <c r="S119">
        <v>107.5</v>
      </c>
      <c r="T119" t="s">
        <v>2539</v>
      </c>
      <c r="U119" t="s">
        <v>2418</v>
      </c>
      <c r="V119">
        <v>0</v>
      </c>
      <c r="W119">
        <v>54</v>
      </c>
      <c r="X119">
        <v>0</v>
      </c>
      <c r="Y119">
        <v>1</v>
      </c>
      <c r="Z119">
        <v>0</v>
      </c>
      <c r="AA119">
        <v>1</v>
      </c>
      <c r="AB119">
        <v>1</v>
      </c>
      <c r="AC119" t="s">
        <v>2404</v>
      </c>
      <c r="AD119" t="s">
        <v>2405</v>
      </c>
      <c r="AE119">
        <v>3987</v>
      </c>
      <c r="AF119">
        <v>0</v>
      </c>
    </row>
    <row r="120" spans="1:32" x14ac:dyDescent="0.3">
      <c r="A120" t="s">
        <v>703</v>
      </c>
      <c r="B120" t="s">
        <v>704</v>
      </c>
      <c r="C120" t="s">
        <v>705</v>
      </c>
      <c r="D120">
        <v>3.8</v>
      </c>
      <c r="E120" t="s">
        <v>706</v>
      </c>
      <c r="F120" t="s">
        <v>707</v>
      </c>
      <c r="G120" t="s">
        <v>707</v>
      </c>
      <c r="H120" t="s">
        <v>20</v>
      </c>
      <c r="I120">
        <v>2017</v>
      </c>
      <c r="J120" t="s">
        <v>21</v>
      </c>
      <c r="K120" t="s">
        <v>320</v>
      </c>
      <c r="L120" t="s">
        <v>40</v>
      </c>
      <c r="M120" t="s">
        <v>58</v>
      </c>
      <c r="N120">
        <v>-1</v>
      </c>
      <c r="O120">
        <v>0</v>
      </c>
      <c r="P120">
        <v>0</v>
      </c>
      <c r="Q120">
        <v>26</v>
      </c>
      <c r="R120">
        <v>55</v>
      </c>
      <c r="S120">
        <v>40.5</v>
      </c>
      <c r="T120" t="s">
        <v>2540</v>
      </c>
      <c r="U120" t="s">
        <v>2475</v>
      </c>
      <c r="V120">
        <v>1</v>
      </c>
      <c r="W120">
        <v>3</v>
      </c>
      <c r="X120">
        <v>1</v>
      </c>
      <c r="Y120">
        <v>0</v>
      </c>
      <c r="Z120">
        <v>0</v>
      </c>
      <c r="AA120">
        <v>1</v>
      </c>
      <c r="AB120">
        <v>1</v>
      </c>
      <c r="AC120" t="s">
        <v>115</v>
      </c>
      <c r="AD120" t="s">
        <v>2405</v>
      </c>
      <c r="AE120">
        <v>4154</v>
      </c>
      <c r="AF120">
        <v>0</v>
      </c>
    </row>
    <row r="121" spans="1:32" x14ac:dyDescent="0.3">
      <c r="A121" t="s">
        <v>708</v>
      </c>
      <c r="B121" t="s">
        <v>709</v>
      </c>
      <c r="C121" t="s">
        <v>710</v>
      </c>
      <c r="D121">
        <v>3.7</v>
      </c>
      <c r="E121" t="s">
        <v>293</v>
      </c>
      <c r="F121" t="s">
        <v>711</v>
      </c>
      <c r="G121" t="s">
        <v>295</v>
      </c>
      <c r="H121" t="s">
        <v>30</v>
      </c>
      <c r="I121">
        <v>1958</v>
      </c>
      <c r="J121" t="s">
        <v>65</v>
      </c>
      <c r="K121" t="s">
        <v>230</v>
      </c>
      <c r="L121" t="s">
        <v>91</v>
      </c>
      <c r="M121" t="s">
        <v>113</v>
      </c>
      <c r="N121" t="s">
        <v>296</v>
      </c>
      <c r="O121">
        <v>0</v>
      </c>
      <c r="P121">
        <v>0</v>
      </c>
      <c r="Q121">
        <v>61</v>
      </c>
      <c r="R121">
        <v>118</v>
      </c>
      <c r="S121">
        <v>89.5</v>
      </c>
      <c r="T121" t="s">
        <v>2462</v>
      </c>
      <c r="U121" t="s">
        <v>2422</v>
      </c>
      <c r="V121">
        <v>0</v>
      </c>
      <c r="W121">
        <v>62</v>
      </c>
      <c r="X121">
        <v>1</v>
      </c>
      <c r="Y121">
        <v>1</v>
      </c>
      <c r="Z121">
        <v>1</v>
      </c>
      <c r="AA121">
        <v>1</v>
      </c>
      <c r="AB121">
        <v>0</v>
      </c>
      <c r="AC121" t="s">
        <v>2404</v>
      </c>
      <c r="AD121" t="s">
        <v>2436</v>
      </c>
      <c r="AE121">
        <v>5002</v>
      </c>
      <c r="AF121">
        <v>3</v>
      </c>
    </row>
    <row r="122" spans="1:32" x14ac:dyDescent="0.3">
      <c r="A122" t="s">
        <v>14</v>
      </c>
      <c r="B122" t="s">
        <v>712</v>
      </c>
      <c r="C122" t="s">
        <v>713</v>
      </c>
      <c r="D122">
        <v>4.4000000000000004</v>
      </c>
      <c r="E122" t="s">
        <v>714</v>
      </c>
      <c r="F122" t="s">
        <v>170</v>
      </c>
      <c r="G122" t="s">
        <v>170</v>
      </c>
      <c r="H122" t="s">
        <v>64</v>
      </c>
      <c r="I122">
        <v>2008</v>
      </c>
      <c r="J122" t="s">
        <v>21</v>
      </c>
      <c r="K122" t="s">
        <v>79</v>
      </c>
      <c r="L122" t="s">
        <v>40</v>
      </c>
      <c r="M122" t="s">
        <v>23</v>
      </c>
      <c r="N122">
        <v>-1</v>
      </c>
      <c r="O122">
        <v>0</v>
      </c>
      <c r="P122">
        <v>0</v>
      </c>
      <c r="Q122">
        <v>60</v>
      </c>
      <c r="R122">
        <v>102</v>
      </c>
      <c r="S122">
        <v>81</v>
      </c>
      <c r="T122" t="s">
        <v>2541</v>
      </c>
      <c r="U122" t="s">
        <v>2438</v>
      </c>
      <c r="V122">
        <v>1</v>
      </c>
      <c r="W122">
        <v>12</v>
      </c>
      <c r="X122">
        <v>1</v>
      </c>
      <c r="Y122">
        <v>1</v>
      </c>
      <c r="Z122">
        <v>0</v>
      </c>
      <c r="AA122">
        <v>1</v>
      </c>
      <c r="AB122">
        <v>1</v>
      </c>
      <c r="AC122" t="s">
        <v>2404</v>
      </c>
      <c r="AD122" t="s">
        <v>2405</v>
      </c>
      <c r="AE122">
        <v>3154</v>
      </c>
      <c r="AF122">
        <v>0</v>
      </c>
    </row>
    <row r="123" spans="1:32" x14ac:dyDescent="0.3">
      <c r="A123" t="s">
        <v>241</v>
      </c>
      <c r="B123" t="s">
        <v>717</v>
      </c>
      <c r="C123" t="s">
        <v>718</v>
      </c>
      <c r="D123">
        <v>4</v>
      </c>
      <c r="E123" t="s">
        <v>188</v>
      </c>
      <c r="F123" t="s">
        <v>103</v>
      </c>
      <c r="G123" t="s">
        <v>183</v>
      </c>
      <c r="H123" t="s">
        <v>20</v>
      </c>
      <c r="I123">
        <v>2012</v>
      </c>
      <c r="J123" t="s">
        <v>21</v>
      </c>
      <c r="K123" t="s">
        <v>145</v>
      </c>
      <c r="L123" t="s">
        <v>91</v>
      </c>
      <c r="M123" t="s">
        <v>41</v>
      </c>
      <c r="N123" t="s">
        <v>189</v>
      </c>
      <c r="O123">
        <v>0</v>
      </c>
      <c r="P123">
        <v>0</v>
      </c>
      <c r="Q123">
        <v>112</v>
      </c>
      <c r="R123">
        <v>182</v>
      </c>
      <c r="S123">
        <v>147</v>
      </c>
      <c r="T123" t="s">
        <v>2441</v>
      </c>
      <c r="U123" t="s">
        <v>2422</v>
      </c>
      <c r="V123">
        <v>0</v>
      </c>
      <c r="W123">
        <v>8</v>
      </c>
      <c r="X123">
        <v>1</v>
      </c>
      <c r="Y123">
        <v>1</v>
      </c>
      <c r="Z123">
        <v>0</v>
      </c>
      <c r="AA123">
        <v>1</v>
      </c>
      <c r="AB123">
        <v>0</v>
      </c>
      <c r="AC123" t="s">
        <v>2404</v>
      </c>
      <c r="AD123" t="s">
        <v>2436</v>
      </c>
      <c r="AE123">
        <v>3698</v>
      </c>
      <c r="AF123">
        <v>3</v>
      </c>
    </row>
    <row r="124" spans="1:32" x14ac:dyDescent="0.3">
      <c r="A124" t="s">
        <v>14</v>
      </c>
      <c r="B124" t="s">
        <v>99</v>
      </c>
      <c r="C124" t="s">
        <v>722</v>
      </c>
      <c r="D124">
        <v>3.2</v>
      </c>
      <c r="E124" t="s">
        <v>723</v>
      </c>
      <c r="F124" t="s">
        <v>724</v>
      </c>
      <c r="G124" t="s">
        <v>724</v>
      </c>
      <c r="H124" t="s">
        <v>46</v>
      </c>
      <c r="I124">
        <v>1958</v>
      </c>
      <c r="J124" t="s">
        <v>21</v>
      </c>
      <c r="K124" t="s">
        <v>725</v>
      </c>
      <c r="L124" t="s">
        <v>73</v>
      </c>
      <c r="M124" t="s">
        <v>41</v>
      </c>
      <c r="N124" t="s">
        <v>726</v>
      </c>
      <c r="O124">
        <v>0</v>
      </c>
      <c r="P124">
        <v>0</v>
      </c>
      <c r="Q124">
        <v>64</v>
      </c>
      <c r="R124">
        <v>106</v>
      </c>
      <c r="S124">
        <v>85</v>
      </c>
      <c r="T124" t="s">
        <v>2542</v>
      </c>
      <c r="U124" t="s">
        <v>2415</v>
      </c>
      <c r="V124">
        <v>1</v>
      </c>
      <c r="W124">
        <v>62</v>
      </c>
      <c r="X124">
        <v>1</v>
      </c>
      <c r="Y124">
        <v>1</v>
      </c>
      <c r="Z124">
        <v>0</v>
      </c>
      <c r="AA124">
        <v>1</v>
      </c>
      <c r="AB124">
        <v>1</v>
      </c>
      <c r="AC124" t="s">
        <v>2404</v>
      </c>
      <c r="AD124" t="s">
        <v>2405</v>
      </c>
      <c r="AE124">
        <v>3991</v>
      </c>
      <c r="AF124">
        <v>3</v>
      </c>
    </row>
    <row r="125" spans="1:32" x14ac:dyDescent="0.3">
      <c r="A125" t="s">
        <v>496</v>
      </c>
      <c r="B125" t="s">
        <v>742</v>
      </c>
      <c r="C125" t="s">
        <v>743</v>
      </c>
      <c r="D125">
        <v>4.3</v>
      </c>
      <c r="E125" t="s">
        <v>744</v>
      </c>
      <c r="F125" t="s">
        <v>745</v>
      </c>
      <c r="G125" t="s">
        <v>745</v>
      </c>
      <c r="H125" t="s">
        <v>263</v>
      </c>
      <c r="I125">
        <v>2007</v>
      </c>
      <c r="J125" t="s">
        <v>21</v>
      </c>
      <c r="K125" t="s">
        <v>22</v>
      </c>
      <c r="L125" t="s">
        <v>22</v>
      </c>
      <c r="M125" t="s">
        <v>58</v>
      </c>
      <c r="N125">
        <v>-1</v>
      </c>
      <c r="O125">
        <v>0</v>
      </c>
      <c r="P125">
        <v>0</v>
      </c>
      <c r="Q125">
        <v>72</v>
      </c>
      <c r="R125">
        <v>129</v>
      </c>
      <c r="S125">
        <v>100.5</v>
      </c>
      <c r="T125" t="s">
        <v>2543</v>
      </c>
      <c r="U125" t="s">
        <v>2433</v>
      </c>
      <c r="V125">
        <v>1</v>
      </c>
      <c r="W125">
        <v>13</v>
      </c>
      <c r="X125">
        <v>1</v>
      </c>
      <c r="Y125">
        <v>1</v>
      </c>
      <c r="Z125">
        <v>1</v>
      </c>
      <c r="AA125">
        <v>1</v>
      </c>
      <c r="AB125">
        <v>1</v>
      </c>
      <c r="AC125" t="s">
        <v>2741</v>
      </c>
      <c r="AD125" t="s">
        <v>2405</v>
      </c>
      <c r="AE125">
        <v>3549</v>
      </c>
      <c r="AF125">
        <v>0</v>
      </c>
    </row>
    <row r="126" spans="1:32" x14ac:dyDescent="0.3">
      <c r="A126" t="s">
        <v>746</v>
      </c>
      <c r="B126" t="s">
        <v>747</v>
      </c>
      <c r="C126" t="s">
        <v>748</v>
      </c>
      <c r="D126">
        <v>3.4</v>
      </c>
      <c r="E126" t="s">
        <v>749</v>
      </c>
      <c r="F126" t="s">
        <v>55</v>
      </c>
      <c r="G126" t="s">
        <v>319</v>
      </c>
      <c r="H126" t="s">
        <v>46</v>
      </c>
      <c r="I126">
        <v>1943</v>
      </c>
      <c r="J126" t="s">
        <v>21</v>
      </c>
      <c r="K126" t="s">
        <v>79</v>
      </c>
      <c r="L126" t="s">
        <v>40</v>
      </c>
      <c r="M126" t="s">
        <v>41</v>
      </c>
      <c r="N126" t="s">
        <v>750</v>
      </c>
      <c r="O126">
        <v>0</v>
      </c>
      <c r="P126">
        <v>0</v>
      </c>
      <c r="Q126">
        <v>71</v>
      </c>
      <c r="R126">
        <v>123</v>
      </c>
      <c r="S126">
        <v>97</v>
      </c>
      <c r="T126" t="s">
        <v>2544</v>
      </c>
      <c r="U126" t="s">
        <v>2413</v>
      </c>
      <c r="V126">
        <v>0</v>
      </c>
      <c r="W126">
        <v>77</v>
      </c>
      <c r="X126">
        <v>1</v>
      </c>
      <c r="Y126">
        <v>1</v>
      </c>
      <c r="Z126">
        <v>1</v>
      </c>
      <c r="AA126">
        <v>1</v>
      </c>
      <c r="AB126">
        <v>1</v>
      </c>
      <c r="AC126" t="s">
        <v>2404</v>
      </c>
      <c r="AD126" t="s">
        <v>2405</v>
      </c>
      <c r="AE126">
        <v>7548</v>
      </c>
      <c r="AF126">
        <v>3</v>
      </c>
    </row>
    <row r="127" spans="1:32" x14ac:dyDescent="0.3">
      <c r="A127" t="s">
        <v>14</v>
      </c>
      <c r="B127" t="s">
        <v>99</v>
      </c>
      <c r="C127" t="s">
        <v>100</v>
      </c>
      <c r="D127">
        <v>4.0999999999999996</v>
      </c>
      <c r="E127" t="s">
        <v>101</v>
      </c>
      <c r="F127" t="s">
        <v>102</v>
      </c>
      <c r="G127" t="s">
        <v>103</v>
      </c>
      <c r="H127" t="s">
        <v>104</v>
      </c>
      <c r="I127">
        <v>1968</v>
      </c>
      <c r="J127" t="s">
        <v>65</v>
      </c>
      <c r="K127" t="s">
        <v>105</v>
      </c>
      <c r="L127" t="s">
        <v>40</v>
      </c>
      <c r="M127" t="s">
        <v>67</v>
      </c>
      <c r="N127">
        <v>-1</v>
      </c>
      <c r="O127">
        <v>0</v>
      </c>
      <c r="P127">
        <v>0</v>
      </c>
      <c r="Q127">
        <v>64</v>
      </c>
      <c r="R127">
        <v>106</v>
      </c>
      <c r="S127">
        <v>85</v>
      </c>
      <c r="T127" t="s">
        <v>2421</v>
      </c>
      <c r="U127" t="s">
        <v>2422</v>
      </c>
      <c r="V127">
        <v>0</v>
      </c>
      <c r="W127">
        <v>52</v>
      </c>
      <c r="X127">
        <v>0</v>
      </c>
      <c r="Y127">
        <v>1</v>
      </c>
      <c r="Z127">
        <v>0</v>
      </c>
      <c r="AA127">
        <v>1</v>
      </c>
      <c r="AB127">
        <v>0</v>
      </c>
      <c r="AC127" t="s">
        <v>2404</v>
      </c>
      <c r="AD127" t="s">
        <v>2405</v>
      </c>
      <c r="AE127">
        <v>3490</v>
      </c>
      <c r="AF127">
        <v>0</v>
      </c>
    </row>
    <row r="128" spans="1:32" x14ac:dyDescent="0.3">
      <c r="A128" t="s">
        <v>140</v>
      </c>
      <c r="B128" t="s">
        <v>141</v>
      </c>
      <c r="C128" t="s">
        <v>142</v>
      </c>
      <c r="D128">
        <v>4.3</v>
      </c>
      <c r="E128" t="s">
        <v>143</v>
      </c>
      <c r="F128" t="s">
        <v>144</v>
      </c>
      <c r="G128" t="s">
        <v>144</v>
      </c>
      <c r="H128" t="s">
        <v>64</v>
      </c>
      <c r="I128">
        <v>2011</v>
      </c>
      <c r="J128" t="s">
        <v>21</v>
      </c>
      <c r="K128" t="s">
        <v>145</v>
      </c>
      <c r="L128" t="s">
        <v>91</v>
      </c>
      <c r="M128" t="s">
        <v>58</v>
      </c>
      <c r="N128">
        <v>-1</v>
      </c>
      <c r="O128">
        <v>0</v>
      </c>
      <c r="P128">
        <v>0</v>
      </c>
      <c r="Q128">
        <v>118</v>
      </c>
      <c r="R128">
        <v>189</v>
      </c>
      <c r="S128">
        <v>153.5</v>
      </c>
      <c r="T128" t="s">
        <v>2430</v>
      </c>
      <c r="U128" t="s">
        <v>2418</v>
      </c>
      <c r="V128">
        <v>1</v>
      </c>
      <c r="W128">
        <v>9</v>
      </c>
      <c r="X128">
        <v>1</v>
      </c>
      <c r="Y128">
        <v>1</v>
      </c>
      <c r="Z128">
        <v>1</v>
      </c>
      <c r="AA128">
        <v>1</v>
      </c>
      <c r="AB128">
        <v>1</v>
      </c>
      <c r="AC128" t="s">
        <v>2404</v>
      </c>
      <c r="AD128" t="s">
        <v>2405</v>
      </c>
      <c r="AE128">
        <v>4163</v>
      </c>
      <c r="AF128">
        <v>0</v>
      </c>
    </row>
    <row r="129" spans="1:32" x14ac:dyDescent="0.3">
      <c r="A129" t="s">
        <v>247</v>
      </c>
      <c r="B129" t="s">
        <v>755</v>
      </c>
      <c r="C129" t="s">
        <v>756</v>
      </c>
      <c r="D129">
        <v>5</v>
      </c>
      <c r="E129" t="s">
        <v>757</v>
      </c>
      <c r="F129" t="s">
        <v>758</v>
      </c>
      <c r="G129" t="s">
        <v>438</v>
      </c>
      <c r="H129" t="s">
        <v>56</v>
      </c>
      <c r="I129">
        <v>2017</v>
      </c>
      <c r="J129" t="s">
        <v>21</v>
      </c>
      <c r="K129" t="s">
        <v>230</v>
      </c>
      <c r="L129" t="s">
        <v>91</v>
      </c>
      <c r="M129" t="s">
        <v>58</v>
      </c>
      <c r="N129">
        <v>-1</v>
      </c>
      <c r="O129">
        <v>0</v>
      </c>
      <c r="P129">
        <v>1</v>
      </c>
      <c r="Q129">
        <v>120</v>
      </c>
      <c r="R129">
        <v>145</v>
      </c>
      <c r="S129">
        <v>132.5</v>
      </c>
      <c r="T129" t="s">
        <v>2545</v>
      </c>
      <c r="U129" t="s">
        <v>2409</v>
      </c>
      <c r="V129">
        <v>0</v>
      </c>
      <c r="W129">
        <v>3</v>
      </c>
      <c r="X129">
        <v>1</v>
      </c>
      <c r="Y129">
        <v>1</v>
      </c>
      <c r="Z129">
        <v>0</v>
      </c>
      <c r="AA129">
        <v>1</v>
      </c>
      <c r="AB129">
        <v>0</v>
      </c>
      <c r="AC129" t="s">
        <v>2429</v>
      </c>
      <c r="AD129" t="s">
        <v>2405</v>
      </c>
      <c r="AE129">
        <v>688</v>
      </c>
      <c r="AF129">
        <v>0</v>
      </c>
    </row>
    <row r="130" spans="1:32" x14ac:dyDescent="0.3">
      <c r="A130" t="s">
        <v>247</v>
      </c>
      <c r="B130" t="s">
        <v>759</v>
      </c>
      <c r="C130" t="s">
        <v>760</v>
      </c>
      <c r="D130">
        <v>4.3</v>
      </c>
      <c r="E130" t="s">
        <v>478</v>
      </c>
      <c r="F130" t="s">
        <v>170</v>
      </c>
      <c r="G130" t="s">
        <v>170</v>
      </c>
      <c r="H130" t="s">
        <v>56</v>
      </c>
      <c r="I130">
        <v>2008</v>
      </c>
      <c r="J130" t="s">
        <v>21</v>
      </c>
      <c r="K130" t="s">
        <v>235</v>
      </c>
      <c r="L130" t="s">
        <v>91</v>
      </c>
      <c r="M130" t="s">
        <v>179</v>
      </c>
      <c r="N130" t="s">
        <v>479</v>
      </c>
      <c r="O130">
        <v>0</v>
      </c>
      <c r="P130">
        <v>0</v>
      </c>
      <c r="Q130">
        <v>80</v>
      </c>
      <c r="R130">
        <v>120</v>
      </c>
      <c r="S130">
        <v>100</v>
      </c>
      <c r="T130" t="s">
        <v>2500</v>
      </c>
      <c r="U130" t="s">
        <v>2438</v>
      </c>
      <c r="V130">
        <v>1</v>
      </c>
      <c r="W130">
        <v>12</v>
      </c>
      <c r="X130">
        <v>1</v>
      </c>
      <c r="Y130">
        <v>1</v>
      </c>
      <c r="Z130">
        <v>1</v>
      </c>
      <c r="AA130">
        <v>1</v>
      </c>
      <c r="AB130">
        <v>1</v>
      </c>
      <c r="AC130" t="s">
        <v>2429</v>
      </c>
      <c r="AD130" t="s">
        <v>2405</v>
      </c>
      <c r="AE130">
        <v>3055</v>
      </c>
      <c r="AF130">
        <v>3</v>
      </c>
    </row>
    <row r="131" spans="1:32" x14ac:dyDescent="0.3">
      <c r="A131" t="s">
        <v>765</v>
      </c>
      <c r="B131" t="s">
        <v>766</v>
      </c>
      <c r="C131" t="s">
        <v>767</v>
      </c>
      <c r="D131">
        <v>3.7</v>
      </c>
      <c r="E131" t="s">
        <v>768</v>
      </c>
      <c r="F131" t="s">
        <v>153</v>
      </c>
      <c r="G131" t="s">
        <v>153</v>
      </c>
      <c r="H131" t="s">
        <v>64</v>
      </c>
      <c r="I131">
        <v>2011</v>
      </c>
      <c r="J131" t="s">
        <v>21</v>
      </c>
      <c r="K131" t="s">
        <v>769</v>
      </c>
      <c r="L131" t="s">
        <v>770</v>
      </c>
      <c r="M131" t="s">
        <v>58</v>
      </c>
      <c r="N131">
        <v>-1</v>
      </c>
      <c r="O131">
        <v>0</v>
      </c>
      <c r="P131">
        <v>0</v>
      </c>
      <c r="Q131">
        <v>80</v>
      </c>
      <c r="R131">
        <v>130</v>
      </c>
      <c r="S131">
        <v>105</v>
      </c>
      <c r="T131" t="s">
        <v>2546</v>
      </c>
      <c r="U131" t="s">
        <v>2433</v>
      </c>
      <c r="V131">
        <v>1</v>
      </c>
      <c r="W131">
        <v>9</v>
      </c>
      <c r="X131">
        <v>1</v>
      </c>
      <c r="Y131">
        <v>1</v>
      </c>
      <c r="Z131">
        <v>0</v>
      </c>
      <c r="AA131">
        <v>1</v>
      </c>
      <c r="AB131">
        <v>0</v>
      </c>
      <c r="AC131" t="s">
        <v>2404</v>
      </c>
      <c r="AD131" t="s">
        <v>2436</v>
      </c>
      <c r="AE131">
        <v>3353</v>
      </c>
      <c r="AF131">
        <v>0</v>
      </c>
    </row>
    <row r="132" spans="1:32" x14ac:dyDescent="0.3">
      <c r="A132" t="s">
        <v>773</v>
      </c>
      <c r="B132" t="s">
        <v>774</v>
      </c>
      <c r="C132" t="s">
        <v>775</v>
      </c>
      <c r="D132">
        <v>4.2</v>
      </c>
      <c r="E132" t="s">
        <v>776</v>
      </c>
      <c r="F132" t="s">
        <v>777</v>
      </c>
      <c r="G132" t="s">
        <v>778</v>
      </c>
      <c r="H132" t="s">
        <v>30</v>
      </c>
      <c r="I132">
        <v>-1</v>
      </c>
      <c r="J132" t="s">
        <v>154</v>
      </c>
      <c r="K132" t="s">
        <v>779</v>
      </c>
      <c r="L132" t="s">
        <v>780</v>
      </c>
      <c r="M132" t="s">
        <v>58</v>
      </c>
      <c r="N132">
        <v>-1</v>
      </c>
      <c r="O132">
        <v>0</v>
      </c>
      <c r="P132">
        <v>0</v>
      </c>
      <c r="Q132">
        <v>59</v>
      </c>
      <c r="R132">
        <v>115</v>
      </c>
      <c r="S132">
        <v>87</v>
      </c>
      <c r="T132" t="s">
        <v>2547</v>
      </c>
      <c r="U132" t="s">
        <v>2548</v>
      </c>
      <c r="V132">
        <v>0</v>
      </c>
      <c r="W132">
        <v>-1</v>
      </c>
      <c r="X132">
        <v>1</v>
      </c>
      <c r="Y132">
        <v>1</v>
      </c>
      <c r="Z132">
        <v>0</v>
      </c>
      <c r="AA132">
        <v>1</v>
      </c>
      <c r="AB132">
        <v>1</v>
      </c>
      <c r="AC132" t="s">
        <v>2429</v>
      </c>
      <c r="AD132" t="s">
        <v>2405</v>
      </c>
      <c r="AE132">
        <v>3066</v>
      </c>
      <c r="AF132">
        <v>0</v>
      </c>
    </row>
    <row r="133" spans="1:32" x14ac:dyDescent="0.3">
      <c r="A133" t="s">
        <v>781</v>
      </c>
      <c r="B133" t="s">
        <v>782</v>
      </c>
      <c r="C133" t="s">
        <v>783</v>
      </c>
      <c r="D133">
        <v>4.3</v>
      </c>
      <c r="E133" t="s">
        <v>784</v>
      </c>
      <c r="F133" t="s">
        <v>96</v>
      </c>
      <c r="G133" t="s">
        <v>96</v>
      </c>
      <c r="H133" t="s">
        <v>56</v>
      </c>
      <c r="I133">
        <v>2013</v>
      </c>
      <c r="J133" t="s">
        <v>21</v>
      </c>
      <c r="K133" t="s">
        <v>66</v>
      </c>
      <c r="L133" t="s">
        <v>66</v>
      </c>
      <c r="M133" t="s">
        <v>58</v>
      </c>
      <c r="N133" t="s">
        <v>785</v>
      </c>
      <c r="O133">
        <v>0</v>
      </c>
      <c r="P133">
        <v>0</v>
      </c>
      <c r="Q133">
        <v>71</v>
      </c>
      <c r="R133">
        <v>136</v>
      </c>
      <c r="S133">
        <v>103.5</v>
      </c>
      <c r="T133" t="s">
        <v>2549</v>
      </c>
      <c r="U133" t="s">
        <v>2418</v>
      </c>
      <c r="V133">
        <v>1</v>
      </c>
      <c r="W133">
        <v>7</v>
      </c>
      <c r="X133">
        <v>0</v>
      </c>
      <c r="Y133">
        <v>0</v>
      </c>
      <c r="Z133">
        <v>1</v>
      </c>
      <c r="AA133">
        <v>0</v>
      </c>
      <c r="AB133">
        <v>1</v>
      </c>
      <c r="AC133" t="s">
        <v>2740</v>
      </c>
      <c r="AD133" t="s">
        <v>2405</v>
      </c>
      <c r="AE133">
        <v>1806</v>
      </c>
      <c r="AF133">
        <v>3</v>
      </c>
    </row>
    <row r="134" spans="1:32" x14ac:dyDescent="0.3">
      <c r="A134" t="s">
        <v>792</v>
      </c>
      <c r="B134" t="s">
        <v>376</v>
      </c>
      <c r="C134" t="s">
        <v>793</v>
      </c>
      <c r="D134">
        <v>3.8</v>
      </c>
      <c r="E134" t="s">
        <v>44</v>
      </c>
      <c r="F134" t="s">
        <v>45</v>
      </c>
      <c r="G134" t="s">
        <v>45</v>
      </c>
      <c r="H134" t="s">
        <v>46</v>
      </c>
      <c r="I134">
        <v>1965</v>
      </c>
      <c r="J134" t="s">
        <v>47</v>
      </c>
      <c r="K134" t="s">
        <v>48</v>
      </c>
      <c r="L134" t="s">
        <v>49</v>
      </c>
      <c r="M134" t="s">
        <v>50</v>
      </c>
      <c r="N134" t="s">
        <v>51</v>
      </c>
      <c r="O134">
        <v>0</v>
      </c>
      <c r="P134">
        <v>0</v>
      </c>
      <c r="Q134">
        <v>49</v>
      </c>
      <c r="R134">
        <v>85</v>
      </c>
      <c r="S134">
        <v>67</v>
      </c>
      <c r="T134" t="s">
        <v>2410</v>
      </c>
      <c r="U134" t="s">
        <v>2411</v>
      </c>
      <c r="V134">
        <v>1</v>
      </c>
      <c r="W134">
        <v>55</v>
      </c>
      <c r="X134">
        <v>1</v>
      </c>
      <c r="Y134">
        <v>1</v>
      </c>
      <c r="Z134">
        <v>0</v>
      </c>
      <c r="AA134">
        <v>1</v>
      </c>
      <c r="AB134">
        <v>0</v>
      </c>
      <c r="AC134" t="s">
        <v>2404</v>
      </c>
      <c r="AD134" t="s">
        <v>2405</v>
      </c>
      <c r="AE134">
        <v>6844</v>
      </c>
      <c r="AF134">
        <v>3</v>
      </c>
    </row>
    <row r="135" spans="1:32" x14ac:dyDescent="0.3">
      <c r="A135" t="s">
        <v>247</v>
      </c>
      <c r="B135" t="s">
        <v>480</v>
      </c>
      <c r="C135" t="s">
        <v>794</v>
      </c>
      <c r="D135">
        <v>3.9</v>
      </c>
      <c r="E135" t="s">
        <v>795</v>
      </c>
      <c r="F135" t="s">
        <v>287</v>
      </c>
      <c r="G135" t="s">
        <v>78</v>
      </c>
      <c r="H135" t="s">
        <v>30</v>
      </c>
      <c r="I135">
        <v>2000</v>
      </c>
      <c r="J135" t="s">
        <v>21</v>
      </c>
      <c r="K135" t="s">
        <v>230</v>
      </c>
      <c r="L135" t="s">
        <v>91</v>
      </c>
      <c r="M135" t="s">
        <v>34</v>
      </c>
      <c r="N135" t="s">
        <v>796</v>
      </c>
      <c r="O135">
        <v>0</v>
      </c>
      <c r="P135">
        <v>0</v>
      </c>
      <c r="Q135">
        <v>60</v>
      </c>
      <c r="R135">
        <v>114</v>
      </c>
      <c r="S135">
        <v>87</v>
      </c>
      <c r="T135" t="s">
        <v>2551</v>
      </c>
      <c r="U135" t="s">
        <v>2461</v>
      </c>
      <c r="V135">
        <v>0</v>
      </c>
      <c r="W135">
        <v>20</v>
      </c>
      <c r="X135">
        <v>1</v>
      </c>
      <c r="Y135">
        <v>1</v>
      </c>
      <c r="Z135">
        <v>0</v>
      </c>
      <c r="AA135">
        <v>1</v>
      </c>
      <c r="AB135">
        <v>0</v>
      </c>
      <c r="AC135" t="s">
        <v>2429</v>
      </c>
      <c r="AD135" t="s">
        <v>2405</v>
      </c>
      <c r="AE135">
        <v>3217</v>
      </c>
      <c r="AF135">
        <v>3</v>
      </c>
    </row>
    <row r="136" spans="1:32" x14ac:dyDescent="0.3">
      <c r="A136" t="s">
        <v>797</v>
      </c>
      <c r="B136" t="s">
        <v>798</v>
      </c>
      <c r="C136" t="s">
        <v>452</v>
      </c>
      <c r="D136">
        <v>4.3</v>
      </c>
      <c r="E136" t="s">
        <v>143</v>
      </c>
      <c r="F136" t="s">
        <v>170</v>
      </c>
      <c r="G136" t="s">
        <v>144</v>
      </c>
      <c r="H136" t="s">
        <v>64</v>
      </c>
      <c r="I136">
        <v>2011</v>
      </c>
      <c r="J136" t="s">
        <v>21</v>
      </c>
      <c r="K136" t="s">
        <v>145</v>
      </c>
      <c r="L136" t="s">
        <v>91</v>
      </c>
      <c r="M136" t="s">
        <v>58</v>
      </c>
      <c r="N136">
        <v>-1</v>
      </c>
      <c r="O136">
        <v>0</v>
      </c>
      <c r="P136">
        <v>0</v>
      </c>
      <c r="Q136">
        <v>71</v>
      </c>
      <c r="R136">
        <v>204</v>
      </c>
      <c r="S136">
        <v>137.5</v>
      </c>
      <c r="T136" t="s">
        <v>2430</v>
      </c>
      <c r="U136" t="s">
        <v>2438</v>
      </c>
      <c r="V136">
        <v>0</v>
      </c>
      <c r="W136">
        <v>9</v>
      </c>
      <c r="X136">
        <v>1</v>
      </c>
      <c r="Y136">
        <v>1</v>
      </c>
      <c r="Z136">
        <v>1</v>
      </c>
      <c r="AA136">
        <v>1</v>
      </c>
      <c r="AB136">
        <v>1</v>
      </c>
      <c r="AC136" t="s">
        <v>2404</v>
      </c>
      <c r="AD136" t="s">
        <v>2405</v>
      </c>
      <c r="AE136">
        <v>3405</v>
      </c>
      <c r="AF136">
        <v>0</v>
      </c>
    </row>
    <row r="137" spans="1:32" x14ac:dyDescent="0.3">
      <c r="A137" t="s">
        <v>290</v>
      </c>
      <c r="B137" t="s">
        <v>799</v>
      </c>
      <c r="C137" t="s">
        <v>800</v>
      </c>
      <c r="D137">
        <v>3.8</v>
      </c>
      <c r="E137" t="s">
        <v>801</v>
      </c>
      <c r="F137" t="s">
        <v>363</v>
      </c>
      <c r="G137" t="s">
        <v>363</v>
      </c>
      <c r="H137" t="s">
        <v>64</v>
      </c>
      <c r="I137">
        <v>1987</v>
      </c>
      <c r="J137" t="s">
        <v>21</v>
      </c>
      <c r="K137" t="s">
        <v>57</v>
      </c>
      <c r="L137" t="s">
        <v>40</v>
      </c>
      <c r="M137" t="s">
        <v>41</v>
      </c>
      <c r="N137" t="s">
        <v>802</v>
      </c>
      <c r="O137">
        <v>0</v>
      </c>
      <c r="P137">
        <v>0</v>
      </c>
      <c r="Q137">
        <v>75</v>
      </c>
      <c r="R137">
        <v>125</v>
      </c>
      <c r="S137">
        <v>100</v>
      </c>
      <c r="T137" t="s">
        <v>2552</v>
      </c>
      <c r="U137" t="s">
        <v>2465</v>
      </c>
      <c r="V137">
        <v>1</v>
      </c>
      <c r="W137">
        <v>33</v>
      </c>
      <c r="X137">
        <v>1</v>
      </c>
      <c r="Y137">
        <v>1</v>
      </c>
      <c r="Z137">
        <v>0</v>
      </c>
      <c r="AA137">
        <v>1</v>
      </c>
      <c r="AB137">
        <v>1</v>
      </c>
      <c r="AC137" t="s">
        <v>2404</v>
      </c>
      <c r="AD137" t="s">
        <v>2436</v>
      </c>
      <c r="AE137">
        <v>5526</v>
      </c>
      <c r="AF137">
        <v>3</v>
      </c>
    </row>
    <row r="138" spans="1:32" x14ac:dyDescent="0.3">
      <c r="A138" t="s">
        <v>808</v>
      </c>
      <c r="B138" t="s">
        <v>809</v>
      </c>
      <c r="C138" t="s">
        <v>810</v>
      </c>
      <c r="D138">
        <v>3.8</v>
      </c>
      <c r="E138" t="s">
        <v>811</v>
      </c>
      <c r="F138" t="s">
        <v>812</v>
      </c>
      <c r="G138" t="s">
        <v>812</v>
      </c>
      <c r="H138" t="s">
        <v>104</v>
      </c>
      <c r="I138">
        <v>1945</v>
      </c>
      <c r="J138" t="s">
        <v>154</v>
      </c>
      <c r="K138" t="s">
        <v>155</v>
      </c>
      <c r="L138" t="s">
        <v>156</v>
      </c>
      <c r="M138" t="s">
        <v>203</v>
      </c>
      <c r="N138">
        <v>-1</v>
      </c>
      <c r="O138">
        <v>0</v>
      </c>
      <c r="P138">
        <v>0</v>
      </c>
      <c r="Q138">
        <v>77</v>
      </c>
      <c r="R138">
        <v>136</v>
      </c>
      <c r="S138">
        <v>106.5</v>
      </c>
      <c r="T138" t="s">
        <v>2553</v>
      </c>
      <c r="U138" t="s">
        <v>2554</v>
      </c>
      <c r="V138">
        <v>1</v>
      </c>
      <c r="W138">
        <v>75</v>
      </c>
      <c r="X138">
        <v>1</v>
      </c>
      <c r="Y138">
        <v>1</v>
      </c>
      <c r="Z138">
        <v>0</v>
      </c>
      <c r="AA138">
        <v>1</v>
      </c>
      <c r="AB138">
        <v>1</v>
      </c>
      <c r="AC138" t="s">
        <v>2429</v>
      </c>
      <c r="AD138" t="s">
        <v>2405</v>
      </c>
      <c r="AE138">
        <v>5743</v>
      </c>
      <c r="AF138">
        <v>0</v>
      </c>
    </row>
    <row r="139" spans="1:32" x14ac:dyDescent="0.3">
      <c r="A139" t="s">
        <v>813</v>
      </c>
      <c r="B139" t="s">
        <v>814</v>
      </c>
      <c r="C139" t="s">
        <v>815</v>
      </c>
      <c r="D139">
        <v>3.8</v>
      </c>
      <c r="E139" t="s">
        <v>44</v>
      </c>
      <c r="F139" t="s">
        <v>45</v>
      </c>
      <c r="G139" t="s">
        <v>45</v>
      </c>
      <c r="H139" t="s">
        <v>46</v>
      </c>
      <c r="I139">
        <v>1965</v>
      </c>
      <c r="J139" t="s">
        <v>47</v>
      </c>
      <c r="K139" t="s">
        <v>48</v>
      </c>
      <c r="L139" t="s">
        <v>49</v>
      </c>
      <c r="M139" t="s">
        <v>50</v>
      </c>
      <c r="N139" t="s">
        <v>51</v>
      </c>
      <c r="O139">
        <v>0</v>
      </c>
      <c r="P139">
        <v>0</v>
      </c>
      <c r="Q139">
        <v>74</v>
      </c>
      <c r="R139">
        <v>123</v>
      </c>
      <c r="S139">
        <v>98.5</v>
      </c>
      <c r="T139" t="s">
        <v>2410</v>
      </c>
      <c r="U139" t="s">
        <v>2411</v>
      </c>
      <c r="V139">
        <v>1</v>
      </c>
      <c r="W139">
        <v>55</v>
      </c>
      <c r="X139">
        <v>0</v>
      </c>
      <c r="Y139">
        <v>1</v>
      </c>
      <c r="Z139">
        <v>0</v>
      </c>
      <c r="AA139">
        <v>1</v>
      </c>
      <c r="AB139">
        <v>0</v>
      </c>
      <c r="AC139" t="s">
        <v>2404</v>
      </c>
      <c r="AD139" t="s">
        <v>2436</v>
      </c>
      <c r="AE139">
        <v>4904</v>
      </c>
      <c r="AF139">
        <v>3</v>
      </c>
    </row>
    <row r="140" spans="1:32" x14ac:dyDescent="0.3">
      <c r="A140" t="s">
        <v>608</v>
      </c>
      <c r="B140" t="s">
        <v>819</v>
      </c>
      <c r="C140" t="s">
        <v>820</v>
      </c>
      <c r="D140">
        <v>4.8</v>
      </c>
      <c r="E140" t="s">
        <v>37</v>
      </c>
      <c r="F140" t="s">
        <v>38</v>
      </c>
      <c r="G140" t="s">
        <v>38</v>
      </c>
      <c r="H140" t="s">
        <v>20</v>
      </c>
      <c r="I140">
        <v>2010</v>
      </c>
      <c r="J140" t="s">
        <v>21</v>
      </c>
      <c r="K140" t="s">
        <v>39</v>
      </c>
      <c r="L140" t="s">
        <v>40</v>
      </c>
      <c r="M140" t="s">
        <v>41</v>
      </c>
      <c r="N140">
        <v>-1</v>
      </c>
      <c r="O140">
        <v>0</v>
      </c>
      <c r="P140">
        <v>0</v>
      </c>
      <c r="Q140">
        <v>44</v>
      </c>
      <c r="R140">
        <v>78</v>
      </c>
      <c r="S140">
        <v>61</v>
      </c>
      <c r="T140" t="s">
        <v>2408</v>
      </c>
      <c r="U140" t="s">
        <v>2409</v>
      </c>
      <c r="V140">
        <v>1</v>
      </c>
      <c r="W140">
        <v>10</v>
      </c>
      <c r="X140">
        <v>0</v>
      </c>
      <c r="Y140">
        <v>0</v>
      </c>
      <c r="Z140">
        <v>1</v>
      </c>
      <c r="AA140">
        <v>0</v>
      </c>
      <c r="AB140">
        <v>1</v>
      </c>
      <c r="AC140" t="s">
        <v>2740</v>
      </c>
      <c r="AD140" t="s">
        <v>2436</v>
      </c>
      <c r="AE140">
        <v>2934</v>
      </c>
      <c r="AF140">
        <v>0</v>
      </c>
    </row>
    <row r="141" spans="1:32" x14ac:dyDescent="0.3">
      <c r="A141" t="s">
        <v>821</v>
      </c>
      <c r="B141" t="s">
        <v>822</v>
      </c>
      <c r="C141" t="s">
        <v>823</v>
      </c>
      <c r="D141">
        <v>4.4000000000000004</v>
      </c>
      <c r="E141" t="s">
        <v>824</v>
      </c>
      <c r="F141" t="s">
        <v>421</v>
      </c>
      <c r="G141" t="s">
        <v>421</v>
      </c>
      <c r="H141" t="s">
        <v>56</v>
      </c>
      <c r="I141">
        <v>2008</v>
      </c>
      <c r="J141" t="s">
        <v>21</v>
      </c>
      <c r="K141" t="s">
        <v>79</v>
      </c>
      <c r="L141" t="s">
        <v>40</v>
      </c>
      <c r="M141" t="s">
        <v>58</v>
      </c>
      <c r="N141">
        <v>-1</v>
      </c>
      <c r="O141">
        <v>0</v>
      </c>
      <c r="P141">
        <v>0</v>
      </c>
      <c r="Q141">
        <v>65</v>
      </c>
      <c r="R141">
        <v>148</v>
      </c>
      <c r="S141">
        <v>106.5</v>
      </c>
      <c r="T141" t="s">
        <v>2555</v>
      </c>
      <c r="U141" t="s">
        <v>2489</v>
      </c>
      <c r="V141">
        <v>1</v>
      </c>
      <c r="W141">
        <v>12</v>
      </c>
      <c r="X141">
        <v>1</v>
      </c>
      <c r="Y141">
        <v>1</v>
      </c>
      <c r="Z141">
        <v>1</v>
      </c>
      <c r="AA141">
        <v>1</v>
      </c>
      <c r="AB141">
        <v>0</v>
      </c>
      <c r="AC141" t="s">
        <v>2429</v>
      </c>
      <c r="AD141" t="s">
        <v>2436</v>
      </c>
      <c r="AE141">
        <v>4127</v>
      </c>
      <c r="AF141">
        <v>0</v>
      </c>
    </row>
    <row r="142" spans="1:32" x14ac:dyDescent="0.3">
      <c r="A142" t="s">
        <v>247</v>
      </c>
      <c r="B142" t="s">
        <v>825</v>
      </c>
      <c r="C142" t="s">
        <v>826</v>
      </c>
      <c r="D142">
        <v>3.9</v>
      </c>
      <c r="E142" t="s">
        <v>827</v>
      </c>
      <c r="F142" t="s">
        <v>122</v>
      </c>
      <c r="G142" t="s">
        <v>122</v>
      </c>
      <c r="H142" t="s">
        <v>56</v>
      </c>
      <c r="I142">
        <v>2005</v>
      </c>
      <c r="J142" t="s">
        <v>21</v>
      </c>
      <c r="K142" t="s">
        <v>90</v>
      </c>
      <c r="L142" t="s">
        <v>91</v>
      </c>
      <c r="M142" t="s">
        <v>58</v>
      </c>
      <c r="N142">
        <v>-1</v>
      </c>
      <c r="O142">
        <v>0</v>
      </c>
      <c r="P142">
        <v>0</v>
      </c>
      <c r="Q142">
        <v>59</v>
      </c>
      <c r="R142">
        <v>110</v>
      </c>
      <c r="S142">
        <v>84.5</v>
      </c>
      <c r="T142" t="s">
        <v>2556</v>
      </c>
      <c r="U142" t="s">
        <v>2426</v>
      </c>
      <c r="V142">
        <v>1</v>
      </c>
      <c r="W142">
        <v>15</v>
      </c>
      <c r="X142">
        <v>1</v>
      </c>
      <c r="Y142">
        <v>1</v>
      </c>
      <c r="Z142">
        <v>1</v>
      </c>
      <c r="AA142">
        <v>1</v>
      </c>
      <c r="AB142">
        <v>0</v>
      </c>
      <c r="AC142" t="s">
        <v>2429</v>
      </c>
      <c r="AD142" t="s">
        <v>2405</v>
      </c>
      <c r="AE142">
        <v>2075</v>
      </c>
      <c r="AF142">
        <v>0</v>
      </c>
    </row>
    <row r="143" spans="1:32" x14ac:dyDescent="0.3">
      <c r="A143" t="s">
        <v>828</v>
      </c>
      <c r="B143" t="s">
        <v>829</v>
      </c>
      <c r="C143" t="s">
        <v>830</v>
      </c>
      <c r="D143">
        <v>3.4</v>
      </c>
      <c r="E143" t="s">
        <v>831</v>
      </c>
      <c r="F143" t="s">
        <v>832</v>
      </c>
      <c r="G143" t="s">
        <v>832</v>
      </c>
      <c r="H143" t="s">
        <v>46</v>
      </c>
      <c r="I143">
        <v>1846</v>
      </c>
      <c r="J143" t="s">
        <v>65</v>
      </c>
      <c r="K143" t="s">
        <v>273</v>
      </c>
      <c r="L143" t="s">
        <v>185</v>
      </c>
      <c r="M143" t="s">
        <v>34</v>
      </c>
      <c r="N143">
        <v>-1</v>
      </c>
      <c r="O143">
        <v>0</v>
      </c>
      <c r="P143">
        <v>0</v>
      </c>
      <c r="Q143">
        <v>85</v>
      </c>
      <c r="R143">
        <v>134</v>
      </c>
      <c r="S143">
        <v>109.5</v>
      </c>
      <c r="T143" t="s">
        <v>2557</v>
      </c>
      <c r="U143" t="s">
        <v>2428</v>
      </c>
      <c r="V143">
        <v>1</v>
      </c>
      <c r="W143">
        <v>174</v>
      </c>
      <c r="X143">
        <v>1</v>
      </c>
      <c r="Y143">
        <v>0</v>
      </c>
      <c r="Z143">
        <v>0</v>
      </c>
      <c r="AA143">
        <v>0</v>
      </c>
      <c r="AB143">
        <v>1</v>
      </c>
      <c r="AC143" t="s">
        <v>115</v>
      </c>
      <c r="AD143" t="s">
        <v>2405</v>
      </c>
      <c r="AE143">
        <v>2962</v>
      </c>
      <c r="AF143">
        <v>0</v>
      </c>
    </row>
    <row r="144" spans="1:32" x14ac:dyDescent="0.3">
      <c r="A144" t="s">
        <v>290</v>
      </c>
      <c r="B144" t="s">
        <v>833</v>
      </c>
      <c r="C144" t="s">
        <v>834</v>
      </c>
      <c r="D144">
        <v>3.6</v>
      </c>
      <c r="E144" t="s">
        <v>835</v>
      </c>
      <c r="F144" t="s">
        <v>328</v>
      </c>
      <c r="G144" t="s">
        <v>836</v>
      </c>
      <c r="H144" t="s">
        <v>104</v>
      </c>
      <c r="I144">
        <v>1851</v>
      </c>
      <c r="J144" t="s">
        <v>21</v>
      </c>
      <c r="K144" t="s">
        <v>155</v>
      </c>
      <c r="L144" t="s">
        <v>156</v>
      </c>
      <c r="M144" t="s">
        <v>113</v>
      </c>
      <c r="N144">
        <v>-1</v>
      </c>
      <c r="O144">
        <v>0</v>
      </c>
      <c r="P144">
        <v>0</v>
      </c>
      <c r="Q144">
        <v>124</v>
      </c>
      <c r="R144">
        <v>204</v>
      </c>
      <c r="S144">
        <v>164</v>
      </c>
      <c r="T144" t="s">
        <v>2558</v>
      </c>
      <c r="U144" t="s">
        <v>2426</v>
      </c>
      <c r="V144">
        <v>0</v>
      </c>
      <c r="W144">
        <v>169</v>
      </c>
      <c r="X144">
        <v>1</v>
      </c>
      <c r="Y144">
        <v>1</v>
      </c>
      <c r="Z144">
        <v>1</v>
      </c>
      <c r="AA144">
        <v>1</v>
      </c>
      <c r="AB144">
        <v>0</v>
      </c>
      <c r="AC144" t="s">
        <v>2404</v>
      </c>
      <c r="AD144" t="s">
        <v>2436</v>
      </c>
      <c r="AE144">
        <v>4414</v>
      </c>
      <c r="AF144">
        <v>0</v>
      </c>
    </row>
    <row r="145" spans="1:32" x14ac:dyDescent="0.3">
      <c r="A145" t="s">
        <v>837</v>
      </c>
      <c r="B145" t="s">
        <v>838</v>
      </c>
      <c r="C145" t="s">
        <v>839</v>
      </c>
      <c r="D145">
        <v>3.9</v>
      </c>
      <c r="E145" t="s">
        <v>840</v>
      </c>
      <c r="F145" t="s">
        <v>560</v>
      </c>
      <c r="G145" t="s">
        <v>560</v>
      </c>
      <c r="H145" t="s">
        <v>30</v>
      </c>
      <c r="I145">
        <v>1976</v>
      </c>
      <c r="J145" t="s">
        <v>131</v>
      </c>
      <c r="K145" t="s">
        <v>124</v>
      </c>
      <c r="L145" t="s">
        <v>124</v>
      </c>
      <c r="M145" t="s">
        <v>113</v>
      </c>
      <c r="N145">
        <v>-1</v>
      </c>
      <c r="O145">
        <v>0</v>
      </c>
      <c r="P145">
        <v>0</v>
      </c>
      <c r="Q145">
        <v>131</v>
      </c>
      <c r="R145">
        <v>207</v>
      </c>
      <c r="S145">
        <v>169</v>
      </c>
      <c r="T145" t="s">
        <v>2559</v>
      </c>
      <c r="U145" t="s">
        <v>2418</v>
      </c>
      <c r="V145">
        <v>1</v>
      </c>
      <c r="W145">
        <v>44</v>
      </c>
      <c r="X145">
        <v>1</v>
      </c>
      <c r="Y145">
        <v>1</v>
      </c>
      <c r="Z145">
        <v>1</v>
      </c>
      <c r="AA145">
        <v>1</v>
      </c>
      <c r="AB145">
        <v>1</v>
      </c>
      <c r="AC145" t="s">
        <v>2404</v>
      </c>
      <c r="AD145" t="s">
        <v>2436</v>
      </c>
      <c r="AE145">
        <v>7106</v>
      </c>
      <c r="AF145">
        <v>0</v>
      </c>
    </row>
    <row r="146" spans="1:32" x14ac:dyDescent="0.3">
      <c r="A146" t="s">
        <v>241</v>
      </c>
      <c r="B146" t="s">
        <v>841</v>
      </c>
      <c r="C146" t="s">
        <v>842</v>
      </c>
      <c r="D146">
        <v>3.8</v>
      </c>
      <c r="E146" t="s">
        <v>217</v>
      </c>
      <c r="F146" t="s">
        <v>843</v>
      </c>
      <c r="G146" t="s">
        <v>218</v>
      </c>
      <c r="H146" t="s">
        <v>104</v>
      </c>
      <c r="I146">
        <v>1996</v>
      </c>
      <c r="J146" t="s">
        <v>65</v>
      </c>
      <c r="K146" t="s">
        <v>219</v>
      </c>
      <c r="L146" t="s">
        <v>220</v>
      </c>
      <c r="M146" t="s">
        <v>34</v>
      </c>
      <c r="N146">
        <v>-1</v>
      </c>
      <c r="O146">
        <v>0</v>
      </c>
      <c r="P146">
        <v>0</v>
      </c>
      <c r="Q146">
        <v>110</v>
      </c>
      <c r="R146">
        <v>174</v>
      </c>
      <c r="S146">
        <v>142</v>
      </c>
      <c r="T146" t="s">
        <v>2450</v>
      </c>
      <c r="U146" t="s">
        <v>2418</v>
      </c>
      <c r="V146">
        <v>0</v>
      </c>
      <c r="W146">
        <v>24</v>
      </c>
      <c r="X146">
        <v>1</v>
      </c>
      <c r="Y146">
        <v>1</v>
      </c>
      <c r="Z146">
        <v>1</v>
      </c>
      <c r="AA146">
        <v>1</v>
      </c>
      <c r="AB146">
        <v>1</v>
      </c>
      <c r="AC146" t="s">
        <v>2404</v>
      </c>
      <c r="AD146" t="s">
        <v>2436</v>
      </c>
      <c r="AE146">
        <v>2397</v>
      </c>
      <c r="AF146">
        <v>0</v>
      </c>
    </row>
    <row r="147" spans="1:32" x14ac:dyDescent="0.3">
      <c r="A147" t="s">
        <v>851</v>
      </c>
      <c r="B147" t="s">
        <v>852</v>
      </c>
      <c r="C147" t="s">
        <v>853</v>
      </c>
      <c r="D147">
        <v>3.8</v>
      </c>
      <c r="E147" t="s">
        <v>854</v>
      </c>
      <c r="F147" t="s">
        <v>855</v>
      </c>
      <c r="G147" t="s">
        <v>855</v>
      </c>
      <c r="H147" t="s">
        <v>20</v>
      </c>
      <c r="I147">
        <v>1981</v>
      </c>
      <c r="J147" t="s">
        <v>21</v>
      </c>
      <c r="K147" t="s">
        <v>155</v>
      </c>
      <c r="L147" t="s">
        <v>156</v>
      </c>
      <c r="M147" t="s">
        <v>50</v>
      </c>
      <c r="N147">
        <v>-1</v>
      </c>
      <c r="O147">
        <v>0</v>
      </c>
      <c r="P147">
        <v>0</v>
      </c>
      <c r="Q147">
        <v>81</v>
      </c>
      <c r="R147">
        <v>133</v>
      </c>
      <c r="S147">
        <v>107</v>
      </c>
      <c r="T147" t="s">
        <v>2560</v>
      </c>
      <c r="U147" t="s">
        <v>2407</v>
      </c>
      <c r="V147">
        <v>1</v>
      </c>
      <c r="W147">
        <v>39</v>
      </c>
      <c r="X147">
        <v>1</v>
      </c>
      <c r="Y147">
        <v>1</v>
      </c>
      <c r="Z147">
        <v>0</v>
      </c>
      <c r="AA147">
        <v>1</v>
      </c>
      <c r="AB147">
        <v>1</v>
      </c>
      <c r="AC147" t="s">
        <v>2404</v>
      </c>
      <c r="AD147" t="s">
        <v>2405</v>
      </c>
      <c r="AE147">
        <v>3010</v>
      </c>
      <c r="AF147">
        <v>0</v>
      </c>
    </row>
    <row r="148" spans="1:32" x14ac:dyDescent="0.3">
      <c r="A148" t="s">
        <v>856</v>
      </c>
      <c r="B148" t="s">
        <v>857</v>
      </c>
      <c r="C148" t="s">
        <v>858</v>
      </c>
      <c r="D148">
        <v>3.5</v>
      </c>
      <c r="E148" t="s">
        <v>859</v>
      </c>
      <c r="F148" t="s">
        <v>77</v>
      </c>
      <c r="G148" t="s">
        <v>77</v>
      </c>
      <c r="H148" t="s">
        <v>30</v>
      </c>
      <c r="I148">
        <v>1970</v>
      </c>
      <c r="J148" t="s">
        <v>65</v>
      </c>
      <c r="K148" t="s">
        <v>235</v>
      </c>
      <c r="L148" t="s">
        <v>91</v>
      </c>
      <c r="M148" t="s">
        <v>113</v>
      </c>
      <c r="N148" t="s">
        <v>860</v>
      </c>
      <c r="O148">
        <v>0</v>
      </c>
      <c r="P148">
        <v>0</v>
      </c>
      <c r="Q148">
        <v>132</v>
      </c>
      <c r="R148">
        <v>211</v>
      </c>
      <c r="S148">
        <v>171.5</v>
      </c>
      <c r="T148" t="s">
        <v>2561</v>
      </c>
      <c r="U148" t="s">
        <v>2418</v>
      </c>
      <c r="V148">
        <v>1</v>
      </c>
      <c r="W148">
        <v>50</v>
      </c>
      <c r="X148">
        <v>1</v>
      </c>
      <c r="Y148">
        <v>1</v>
      </c>
      <c r="Z148">
        <v>0</v>
      </c>
      <c r="AA148">
        <v>1</v>
      </c>
      <c r="AB148">
        <v>0</v>
      </c>
      <c r="AC148" t="s">
        <v>2404</v>
      </c>
      <c r="AD148" t="s">
        <v>2405</v>
      </c>
      <c r="AE148">
        <v>4486</v>
      </c>
      <c r="AF148">
        <v>2</v>
      </c>
    </row>
    <row r="149" spans="1:32" x14ac:dyDescent="0.3">
      <c r="A149" t="s">
        <v>161</v>
      </c>
      <c r="B149" t="s">
        <v>162</v>
      </c>
      <c r="C149" t="s">
        <v>163</v>
      </c>
      <c r="D149">
        <v>3.9</v>
      </c>
      <c r="E149" t="s">
        <v>164</v>
      </c>
      <c r="F149" t="s">
        <v>63</v>
      </c>
      <c r="G149" t="s">
        <v>144</v>
      </c>
      <c r="H149" t="s">
        <v>64</v>
      </c>
      <c r="I149">
        <v>2013</v>
      </c>
      <c r="J149" t="s">
        <v>21</v>
      </c>
      <c r="K149" t="s">
        <v>165</v>
      </c>
      <c r="L149" t="s">
        <v>156</v>
      </c>
      <c r="M149" t="s">
        <v>58</v>
      </c>
      <c r="N149">
        <v>-1</v>
      </c>
      <c r="O149">
        <v>0</v>
      </c>
      <c r="P149">
        <v>0</v>
      </c>
      <c r="Q149">
        <v>73</v>
      </c>
      <c r="R149">
        <v>119</v>
      </c>
      <c r="S149">
        <v>96</v>
      </c>
      <c r="T149" t="s">
        <v>2435</v>
      </c>
      <c r="U149" t="s">
        <v>2415</v>
      </c>
      <c r="V149">
        <v>0</v>
      </c>
      <c r="W149">
        <v>7</v>
      </c>
      <c r="X149">
        <v>0</v>
      </c>
      <c r="Y149">
        <v>1</v>
      </c>
      <c r="Z149">
        <v>0</v>
      </c>
      <c r="AA149">
        <v>1</v>
      </c>
      <c r="AB149">
        <v>1</v>
      </c>
      <c r="AC149" t="s">
        <v>2404</v>
      </c>
      <c r="AD149" t="s">
        <v>2436</v>
      </c>
      <c r="AE149">
        <v>6909</v>
      </c>
      <c r="AF149">
        <v>0</v>
      </c>
    </row>
    <row r="150" spans="1:32" x14ac:dyDescent="0.3">
      <c r="A150" t="s">
        <v>146</v>
      </c>
      <c r="B150" t="s">
        <v>147</v>
      </c>
      <c r="C150" t="s">
        <v>148</v>
      </c>
      <c r="D150">
        <v>4.2</v>
      </c>
      <c r="E150" t="s">
        <v>149</v>
      </c>
      <c r="F150" t="s">
        <v>96</v>
      </c>
      <c r="G150" t="s">
        <v>96</v>
      </c>
      <c r="H150" t="s">
        <v>56</v>
      </c>
      <c r="I150">
        <v>2010</v>
      </c>
      <c r="J150" t="s">
        <v>21</v>
      </c>
      <c r="K150" t="s">
        <v>145</v>
      </c>
      <c r="L150" t="s">
        <v>91</v>
      </c>
      <c r="M150" t="s">
        <v>58</v>
      </c>
      <c r="N150">
        <v>-1</v>
      </c>
      <c r="O150">
        <v>0</v>
      </c>
      <c r="P150">
        <v>0</v>
      </c>
      <c r="Q150">
        <v>110</v>
      </c>
      <c r="R150">
        <v>175</v>
      </c>
      <c r="S150">
        <v>142.5</v>
      </c>
      <c r="T150" t="s">
        <v>2431</v>
      </c>
      <c r="U150" t="s">
        <v>2418</v>
      </c>
      <c r="V150">
        <v>1</v>
      </c>
      <c r="W150">
        <v>10</v>
      </c>
      <c r="X150">
        <v>0</v>
      </c>
      <c r="Y150">
        <v>1</v>
      </c>
      <c r="Z150">
        <v>0</v>
      </c>
      <c r="AA150">
        <v>1</v>
      </c>
      <c r="AB150">
        <v>0</v>
      </c>
      <c r="AC150" t="s">
        <v>2404</v>
      </c>
      <c r="AD150" t="s">
        <v>2405</v>
      </c>
      <c r="AE150">
        <v>3512</v>
      </c>
      <c r="AF150">
        <v>0</v>
      </c>
    </row>
    <row r="151" spans="1:32" x14ac:dyDescent="0.3">
      <c r="A151" t="s">
        <v>865</v>
      </c>
      <c r="B151" t="s">
        <v>866</v>
      </c>
      <c r="C151" t="s">
        <v>867</v>
      </c>
      <c r="D151">
        <v>4.2</v>
      </c>
      <c r="E151" t="s">
        <v>776</v>
      </c>
      <c r="F151" t="s">
        <v>777</v>
      </c>
      <c r="G151" t="s">
        <v>778</v>
      </c>
      <c r="H151" t="s">
        <v>30</v>
      </c>
      <c r="I151">
        <v>-1</v>
      </c>
      <c r="J151" t="s">
        <v>154</v>
      </c>
      <c r="K151" t="s">
        <v>779</v>
      </c>
      <c r="L151" t="s">
        <v>780</v>
      </c>
      <c r="M151" t="s">
        <v>58</v>
      </c>
      <c r="N151">
        <v>-1</v>
      </c>
      <c r="O151">
        <v>0</v>
      </c>
      <c r="P151">
        <v>0</v>
      </c>
      <c r="Q151">
        <v>74</v>
      </c>
      <c r="R151">
        <v>140</v>
      </c>
      <c r="S151">
        <v>107</v>
      </c>
      <c r="T151" t="s">
        <v>2547</v>
      </c>
      <c r="U151" t="s">
        <v>2548</v>
      </c>
      <c r="V151">
        <v>0</v>
      </c>
      <c r="W151">
        <v>-1</v>
      </c>
      <c r="X151">
        <v>1</v>
      </c>
      <c r="Y151">
        <v>1</v>
      </c>
      <c r="Z151">
        <v>0</v>
      </c>
      <c r="AA151">
        <v>1</v>
      </c>
      <c r="AB151">
        <v>1</v>
      </c>
      <c r="AC151" t="s">
        <v>2429</v>
      </c>
      <c r="AD151" t="s">
        <v>2405</v>
      </c>
      <c r="AE151">
        <v>2617</v>
      </c>
      <c r="AF151">
        <v>0</v>
      </c>
    </row>
    <row r="152" spans="1:32" x14ac:dyDescent="0.3">
      <c r="A152" t="s">
        <v>608</v>
      </c>
      <c r="B152" t="s">
        <v>873</v>
      </c>
      <c r="C152" t="s">
        <v>874</v>
      </c>
      <c r="D152">
        <v>2.9</v>
      </c>
      <c r="E152" t="s">
        <v>875</v>
      </c>
      <c r="F152" t="s">
        <v>103</v>
      </c>
      <c r="G152" t="s">
        <v>103</v>
      </c>
      <c r="H152" t="s">
        <v>64</v>
      </c>
      <c r="I152">
        <v>1993</v>
      </c>
      <c r="J152" t="s">
        <v>154</v>
      </c>
      <c r="K152" t="s">
        <v>791</v>
      </c>
      <c r="L152" t="s">
        <v>581</v>
      </c>
      <c r="M152" t="s">
        <v>80</v>
      </c>
      <c r="N152" t="s">
        <v>876</v>
      </c>
      <c r="O152">
        <v>0</v>
      </c>
      <c r="P152">
        <v>0</v>
      </c>
      <c r="Q152">
        <v>43</v>
      </c>
      <c r="R152">
        <v>80</v>
      </c>
      <c r="S152">
        <v>61.5</v>
      </c>
      <c r="T152" t="s">
        <v>2562</v>
      </c>
      <c r="U152" t="s">
        <v>2422</v>
      </c>
      <c r="V152">
        <v>1</v>
      </c>
      <c r="W152">
        <v>27</v>
      </c>
      <c r="X152">
        <v>0</v>
      </c>
      <c r="Y152">
        <v>0</v>
      </c>
      <c r="Z152">
        <v>1</v>
      </c>
      <c r="AA152">
        <v>0</v>
      </c>
      <c r="AB152">
        <v>1</v>
      </c>
      <c r="AC152" t="s">
        <v>2740</v>
      </c>
      <c r="AD152" t="s">
        <v>2436</v>
      </c>
      <c r="AE152">
        <v>5736</v>
      </c>
      <c r="AF152">
        <v>3</v>
      </c>
    </row>
    <row r="153" spans="1:32" x14ac:dyDescent="0.3">
      <c r="A153" t="s">
        <v>889</v>
      </c>
      <c r="B153" t="s">
        <v>890</v>
      </c>
      <c r="C153" t="s">
        <v>891</v>
      </c>
      <c r="D153">
        <v>2.7</v>
      </c>
      <c r="E153" t="s">
        <v>892</v>
      </c>
      <c r="F153" t="s">
        <v>893</v>
      </c>
      <c r="G153" t="s">
        <v>893</v>
      </c>
      <c r="H153" t="s">
        <v>56</v>
      </c>
      <c r="I153">
        <v>1951</v>
      </c>
      <c r="J153" t="s">
        <v>47</v>
      </c>
      <c r="K153" t="s">
        <v>283</v>
      </c>
      <c r="L153" t="s">
        <v>73</v>
      </c>
      <c r="M153" t="s">
        <v>23</v>
      </c>
      <c r="N153">
        <v>-1</v>
      </c>
      <c r="O153">
        <v>0</v>
      </c>
      <c r="P153">
        <v>0</v>
      </c>
      <c r="Q153">
        <v>91</v>
      </c>
      <c r="R153">
        <v>149</v>
      </c>
      <c r="S153">
        <v>120</v>
      </c>
      <c r="T153" t="s">
        <v>2563</v>
      </c>
      <c r="U153" t="s">
        <v>2513</v>
      </c>
      <c r="V153">
        <v>1</v>
      </c>
      <c r="W153">
        <v>69</v>
      </c>
      <c r="X153">
        <v>1</v>
      </c>
      <c r="Y153">
        <v>1</v>
      </c>
      <c r="Z153">
        <v>0</v>
      </c>
      <c r="AA153">
        <v>1</v>
      </c>
      <c r="AB153">
        <v>0</v>
      </c>
      <c r="AC153" t="s">
        <v>2404</v>
      </c>
      <c r="AD153" t="s">
        <v>2405</v>
      </c>
      <c r="AE153">
        <v>6467</v>
      </c>
      <c r="AF153">
        <v>0</v>
      </c>
    </row>
    <row r="154" spans="1:32" x14ac:dyDescent="0.3">
      <c r="A154" t="s">
        <v>241</v>
      </c>
      <c r="B154" t="s">
        <v>898</v>
      </c>
      <c r="C154" t="s">
        <v>899</v>
      </c>
      <c r="D154">
        <v>4</v>
      </c>
      <c r="E154" t="s">
        <v>631</v>
      </c>
      <c r="F154" t="s">
        <v>96</v>
      </c>
      <c r="G154" t="s">
        <v>632</v>
      </c>
      <c r="H154" t="s">
        <v>104</v>
      </c>
      <c r="I154">
        <v>1982</v>
      </c>
      <c r="J154" t="s">
        <v>65</v>
      </c>
      <c r="K154" t="s">
        <v>235</v>
      </c>
      <c r="L154" t="s">
        <v>91</v>
      </c>
      <c r="M154" t="s">
        <v>34</v>
      </c>
      <c r="N154">
        <v>-1</v>
      </c>
      <c r="O154">
        <v>0</v>
      </c>
      <c r="P154">
        <v>0</v>
      </c>
      <c r="Q154">
        <v>116</v>
      </c>
      <c r="R154">
        <v>185</v>
      </c>
      <c r="S154">
        <v>150.5</v>
      </c>
      <c r="T154" t="s">
        <v>2528</v>
      </c>
      <c r="U154" t="s">
        <v>2418</v>
      </c>
      <c r="V154">
        <v>0</v>
      </c>
      <c r="W154">
        <v>38</v>
      </c>
      <c r="X154">
        <v>1</v>
      </c>
      <c r="Y154">
        <v>1</v>
      </c>
      <c r="Z154">
        <v>1</v>
      </c>
      <c r="AA154">
        <v>1</v>
      </c>
      <c r="AB154">
        <v>0</v>
      </c>
      <c r="AC154" t="s">
        <v>2404</v>
      </c>
      <c r="AD154" t="s">
        <v>2436</v>
      </c>
      <c r="AE154">
        <v>2525</v>
      </c>
      <c r="AF154">
        <v>0</v>
      </c>
    </row>
    <row r="155" spans="1:32" x14ac:dyDescent="0.3">
      <c r="A155" t="s">
        <v>900</v>
      </c>
      <c r="B155" t="s">
        <v>901</v>
      </c>
      <c r="C155" t="s">
        <v>902</v>
      </c>
      <c r="D155">
        <v>4.3</v>
      </c>
      <c r="E155" t="s">
        <v>903</v>
      </c>
      <c r="F155" t="s">
        <v>904</v>
      </c>
      <c r="G155" t="s">
        <v>210</v>
      </c>
      <c r="H155" t="s">
        <v>64</v>
      </c>
      <c r="I155">
        <v>1967</v>
      </c>
      <c r="J155" t="s">
        <v>21</v>
      </c>
      <c r="K155" t="s">
        <v>57</v>
      </c>
      <c r="L155" t="s">
        <v>40</v>
      </c>
      <c r="M155" t="s">
        <v>58</v>
      </c>
      <c r="N155">
        <v>-1</v>
      </c>
      <c r="O155">
        <v>0</v>
      </c>
      <c r="P155">
        <v>0</v>
      </c>
      <c r="Q155">
        <v>59</v>
      </c>
      <c r="R155">
        <v>116</v>
      </c>
      <c r="S155">
        <v>87.5</v>
      </c>
      <c r="T155" t="s">
        <v>2564</v>
      </c>
      <c r="U155" t="s">
        <v>2448</v>
      </c>
      <c r="V155">
        <v>0</v>
      </c>
      <c r="W155">
        <v>53</v>
      </c>
      <c r="X155">
        <v>0</v>
      </c>
      <c r="Y155">
        <v>0</v>
      </c>
      <c r="Z155">
        <v>0</v>
      </c>
      <c r="AA155">
        <v>0</v>
      </c>
      <c r="AB155">
        <v>1</v>
      </c>
      <c r="AC155" t="s">
        <v>115</v>
      </c>
      <c r="AD155" t="s">
        <v>2405</v>
      </c>
      <c r="AE155">
        <v>1961</v>
      </c>
      <c r="AF155">
        <v>0</v>
      </c>
    </row>
    <row r="156" spans="1:32" x14ac:dyDescent="0.3">
      <c r="A156" t="s">
        <v>247</v>
      </c>
      <c r="B156" t="s">
        <v>905</v>
      </c>
      <c r="C156" t="s">
        <v>906</v>
      </c>
      <c r="D156">
        <v>4.2</v>
      </c>
      <c r="E156" t="s">
        <v>907</v>
      </c>
      <c r="F156" t="s">
        <v>908</v>
      </c>
      <c r="G156" t="s">
        <v>908</v>
      </c>
      <c r="H156" t="s">
        <v>56</v>
      </c>
      <c r="I156">
        <v>2006</v>
      </c>
      <c r="J156" t="s">
        <v>65</v>
      </c>
      <c r="K156" t="s">
        <v>57</v>
      </c>
      <c r="L156" t="s">
        <v>40</v>
      </c>
      <c r="M156" t="s">
        <v>80</v>
      </c>
      <c r="N156" t="s">
        <v>909</v>
      </c>
      <c r="O156">
        <v>0</v>
      </c>
      <c r="P156">
        <v>0</v>
      </c>
      <c r="Q156">
        <v>48</v>
      </c>
      <c r="R156">
        <v>95</v>
      </c>
      <c r="S156">
        <v>71.5</v>
      </c>
      <c r="T156" t="s">
        <v>2565</v>
      </c>
      <c r="U156" t="s">
        <v>2409</v>
      </c>
      <c r="V156">
        <v>1</v>
      </c>
      <c r="W156">
        <v>14</v>
      </c>
      <c r="X156">
        <v>1</v>
      </c>
      <c r="Y156">
        <v>1</v>
      </c>
      <c r="Z156">
        <v>1</v>
      </c>
      <c r="AA156">
        <v>1</v>
      </c>
      <c r="AB156">
        <v>1</v>
      </c>
      <c r="AC156" t="s">
        <v>2429</v>
      </c>
      <c r="AD156" t="s">
        <v>2405</v>
      </c>
      <c r="AE156">
        <v>10051</v>
      </c>
      <c r="AF156">
        <v>2</v>
      </c>
    </row>
    <row r="157" spans="1:32" x14ac:dyDescent="0.3">
      <c r="A157" t="s">
        <v>910</v>
      </c>
      <c r="B157" t="s">
        <v>911</v>
      </c>
      <c r="C157" t="s">
        <v>912</v>
      </c>
      <c r="D157">
        <v>3.6</v>
      </c>
      <c r="E157" t="s">
        <v>913</v>
      </c>
      <c r="F157" t="s">
        <v>632</v>
      </c>
      <c r="G157" t="s">
        <v>632</v>
      </c>
      <c r="H157" t="s">
        <v>56</v>
      </c>
      <c r="I157">
        <v>2006</v>
      </c>
      <c r="J157" t="s">
        <v>131</v>
      </c>
      <c r="K157" t="s">
        <v>112</v>
      </c>
      <c r="L157" t="s">
        <v>98</v>
      </c>
      <c r="M157" t="s">
        <v>41</v>
      </c>
      <c r="N157">
        <v>-1</v>
      </c>
      <c r="O157">
        <v>0</v>
      </c>
      <c r="P157">
        <v>0</v>
      </c>
      <c r="Q157">
        <v>31</v>
      </c>
      <c r="R157">
        <v>72</v>
      </c>
      <c r="S157">
        <v>51.5</v>
      </c>
      <c r="T157" t="s">
        <v>2566</v>
      </c>
      <c r="U157" t="s">
        <v>2418</v>
      </c>
      <c r="V157">
        <v>1</v>
      </c>
      <c r="W157">
        <v>14</v>
      </c>
      <c r="X157">
        <v>0</v>
      </c>
      <c r="Y157">
        <v>0</v>
      </c>
      <c r="Z157">
        <v>1</v>
      </c>
      <c r="AA157">
        <v>0</v>
      </c>
      <c r="AB157">
        <v>1</v>
      </c>
      <c r="AC157" t="s">
        <v>2740</v>
      </c>
      <c r="AD157" t="s">
        <v>2405</v>
      </c>
      <c r="AE157">
        <v>4353</v>
      </c>
      <c r="AF157">
        <v>0</v>
      </c>
    </row>
    <row r="158" spans="1:32" x14ac:dyDescent="0.3">
      <c r="A158" t="s">
        <v>608</v>
      </c>
      <c r="B158" t="s">
        <v>476</v>
      </c>
      <c r="C158" t="s">
        <v>917</v>
      </c>
      <c r="D158">
        <v>2.8</v>
      </c>
      <c r="E158" t="s">
        <v>918</v>
      </c>
      <c r="F158" t="s">
        <v>919</v>
      </c>
      <c r="G158" t="s">
        <v>919</v>
      </c>
      <c r="H158" t="s">
        <v>64</v>
      </c>
      <c r="I158">
        <v>2014</v>
      </c>
      <c r="J158" t="s">
        <v>21</v>
      </c>
      <c r="K158" t="s">
        <v>230</v>
      </c>
      <c r="L158" t="s">
        <v>91</v>
      </c>
      <c r="M158" t="s">
        <v>58</v>
      </c>
      <c r="N158">
        <v>-1</v>
      </c>
      <c r="O158">
        <v>0</v>
      </c>
      <c r="P158">
        <v>0</v>
      </c>
      <c r="Q158">
        <v>55</v>
      </c>
      <c r="R158">
        <v>100</v>
      </c>
      <c r="S158">
        <v>77.5</v>
      </c>
      <c r="T158" t="s">
        <v>2567</v>
      </c>
      <c r="U158" t="s">
        <v>2428</v>
      </c>
      <c r="V158">
        <v>1</v>
      </c>
      <c r="W158">
        <v>6</v>
      </c>
      <c r="X158">
        <v>0</v>
      </c>
      <c r="Y158">
        <v>0</v>
      </c>
      <c r="Z158">
        <v>1</v>
      </c>
      <c r="AA158">
        <v>0</v>
      </c>
      <c r="AB158">
        <v>1</v>
      </c>
      <c r="AC158" t="s">
        <v>2740</v>
      </c>
      <c r="AD158" t="s">
        <v>2436</v>
      </c>
      <c r="AE158">
        <v>5894</v>
      </c>
      <c r="AF158">
        <v>0</v>
      </c>
    </row>
    <row r="159" spans="1:32" x14ac:dyDescent="0.3">
      <c r="A159" t="s">
        <v>241</v>
      </c>
      <c r="B159" t="s">
        <v>923</v>
      </c>
      <c r="C159" t="s">
        <v>924</v>
      </c>
      <c r="D159">
        <v>3.3</v>
      </c>
      <c r="E159" t="s">
        <v>925</v>
      </c>
      <c r="F159" t="s">
        <v>926</v>
      </c>
      <c r="G159" t="s">
        <v>328</v>
      </c>
      <c r="H159" t="s">
        <v>46</v>
      </c>
      <c r="I159">
        <v>1982</v>
      </c>
      <c r="J159" t="s">
        <v>21</v>
      </c>
      <c r="K159" t="s">
        <v>155</v>
      </c>
      <c r="L159" t="s">
        <v>156</v>
      </c>
      <c r="M159" t="s">
        <v>179</v>
      </c>
      <c r="N159" t="s">
        <v>927</v>
      </c>
      <c r="O159">
        <v>0</v>
      </c>
      <c r="P159">
        <v>0</v>
      </c>
      <c r="Q159">
        <v>73</v>
      </c>
      <c r="R159">
        <v>124</v>
      </c>
      <c r="S159">
        <v>98.5</v>
      </c>
      <c r="T159" t="s">
        <v>2568</v>
      </c>
      <c r="U159" t="s">
        <v>2428</v>
      </c>
      <c r="V159">
        <v>0</v>
      </c>
      <c r="W159">
        <v>38</v>
      </c>
      <c r="X159">
        <v>0</v>
      </c>
      <c r="Y159">
        <v>1</v>
      </c>
      <c r="Z159">
        <v>0</v>
      </c>
      <c r="AA159">
        <v>1</v>
      </c>
      <c r="AB159">
        <v>1</v>
      </c>
      <c r="AC159" t="s">
        <v>2404</v>
      </c>
      <c r="AD159" t="s">
        <v>2436</v>
      </c>
      <c r="AE159">
        <v>3239</v>
      </c>
      <c r="AF159">
        <v>2</v>
      </c>
    </row>
    <row r="160" spans="1:32" x14ac:dyDescent="0.3">
      <c r="A160" t="s">
        <v>928</v>
      </c>
      <c r="B160" t="s">
        <v>929</v>
      </c>
      <c r="C160" t="s">
        <v>930</v>
      </c>
      <c r="D160">
        <v>2</v>
      </c>
      <c r="E160" t="s">
        <v>931</v>
      </c>
      <c r="F160" t="s">
        <v>96</v>
      </c>
      <c r="G160" t="s">
        <v>245</v>
      </c>
      <c r="H160" t="s">
        <v>56</v>
      </c>
      <c r="I160">
        <v>2017</v>
      </c>
      <c r="J160" t="s">
        <v>21</v>
      </c>
      <c r="K160" t="s">
        <v>230</v>
      </c>
      <c r="L160" t="s">
        <v>91</v>
      </c>
      <c r="M160" t="s">
        <v>411</v>
      </c>
      <c r="N160">
        <v>-1</v>
      </c>
      <c r="O160">
        <v>0</v>
      </c>
      <c r="P160">
        <v>1</v>
      </c>
      <c r="Q160">
        <v>200</v>
      </c>
      <c r="R160">
        <v>250</v>
      </c>
      <c r="S160">
        <v>225</v>
      </c>
      <c r="T160" t="s">
        <v>931</v>
      </c>
      <c r="U160" t="s">
        <v>2418</v>
      </c>
      <c r="V160">
        <v>0</v>
      </c>
      <c r="W160">
        <v>3</v>
      </c>
      <c r="X160">
        <v>1</v>
      </c>
      <c r="Y160">
        <v>1</v>
      </c>
      <c r="Z160">
        <v>0</v>
      </c>
      <c r="AA160">
        <v>1</v>
      </c>
      <c r="AB160">
        <v>1</v>
      </c>
      <c r="AC160" t="s">
        <v>2404</v>
      </c>
      <c r="AD160" t="s">
        <v>2436</v>
      </c>
      <c r="AE160">
        <v>1632</v>
      </c>
      <c r="AF160">
        <v>0</v>
      </c>
    </row>
    <row r="161" spans="1:32" x14ac:dyDescent="0.3">
      <c r="A161" t="s">
        <v>940</v>
      </c>
      <c r="B161" t="s">
        <v>941</v>
      </c>
      <c r="C161" t="s">
        <v>942</v>
      </c>
      <c r="D161">
        <v>3.4</v>
      </c>
      <c r="E161" t="s">
        <v>943</v>
      </c>
      <c r="F161" t="s">
        <v>55</v>
      </c>
      <c r="G161" t="s">
        <v>944</v>
      </c>
      <c r="H161" t="s">
        <v>46</v>
      </c>
      <c r="I161">
        <v>1948</v>
      </c>
      <c r="J161" t="s">
        <v>65</v>
      </c>
      <c r="K161" t="s">
        <v>155</v>
      </c>
      <c r="L161" t="s">
        <v>156</v>
      </c>
      <c r="M161" t="s">
        <v>67</v>
      </c>
      <c r="N161">
        <v>-1</v>
      </c>
      <c r="O161">
        <v>0</v>
      </c>
      <c r="P161">
        <v>0</v>
      </c>
      <c r="Q161">
        <v>111</v>
      </c>
      <c r="R161">
        <v>183</v>
      </c>
      <c r="S161">
        <v>147</v>
      </c>
      <c r="T161" t="s">
        <v>2569</v>
      </c>
      <c r="U161" t="s">
        <v>2413</v>
      </c>
      <c r="V161">
        <v>0</v>
      </c>
      <c r="W161">
        <v>72</v>
      </c>
      <c r="X161">
        <v>1</v>
      </c>
      <c r="Y161">
        <v>1</v>
      </c>
      <c r="Z161">
        <v>1</v>
      </c>
      <c r="AA161">
        <v>1</v>
      </c>
      <c r="AB161">
        <v>0</v>
      </c>
      <c r="AC161" t="s">
        <v>2404</v>
      </c>
      <c r="AD161" t="s">
        <v>2436</v>
      </c>
      <c r="AE161">
        <v>4835</v>
      </c>
      <c r="AF161">
        <v>0</v>
      </c>
    </row>
    <row r="162" spans="1:32" x14ac:dyDescent="0.3">
      <c r="A162" t="s">
        <v>945</v>
      </c>
      <c r="B162" t="s">
        <v>819</v>
      </c>
      <c r="C162" t="s">
        <v>946</v>
      </c>
      <c r="D162">
        <v>4.0999999999999996</v>
      </c>
      <c r="E162" t="s">
        <v>947</v>
      </c>
      <c r="F162" t="s">
        <v>948</v>
      </c>
      <c r="G162" t="s">
        <v>948</v>
      </c>
      <c r="H162" t="s">
        <v>20</v>
      </c>
      <c r="I162">
        <v>1961</v>
      </c>
      <c r="J162" t="s">
        <v>21</v>
      </c>
      <c r="K162" t="s">
        <v>48</v>
      </c>
      <c r="L162" t="s">
        <v>49</v>
      </c>
      <c r="M162" t="s">
        <v>67</v>
      </c>
      <c r="N162">
        <v>-1</v>
      </c>
      <c r="O162">
        <v>0</v>
      </c>
      <c r="P162">
        <v>0</v>
      </c>
      <c r="Q162">
        <v>44</v>
      </c>
      <c r="R162">
        <v>78</v>
      </c>
      <c r="S162">
        <v>61</v>
      </c>
      <c r="T162" t="s">
        <v>2570</v>
      </c>
      <c r="U162" t="s">
        <v>2475</v>
      </c>
      <c r="V162">
        <v>1</v>
      </c>
      <c r="W162">
        <v>59</v>
      </c>
      <c r="X162">
        <v>0</v>
      </c>
      <c r="Y162">
        <v>0</v>
      </c>
      <c r="Z162">
        <v>1</v>
      </c>
      <c r="AA162">
        <v>0</v>
      </c>
      <c r="AB162">
        <v>1</v>
      </c>
      <c r="AC162" t="s">
        <v>2740</v>
      </c>
      <c r="AD162" t="s">
        <v>2405</v>
      </c>
      <c r="AE162">
        <v>2886</v>
      </c>
      <c r="AF162">
        <v>0</v>
      </c>
    </row>
    <row r="163" spans="1:32" x14ac:dyDescent="0.3">
      <c r="A163" t="s">
        <v>949</v>
      </c>
      <c r="B163" t="s">
        <v>950</v>
      </c>
      <c r="C163" t="s">
        <v>951</v>
      </c>
      <c r="D163">
        <v>2.6</v>
      </c>
      <c r="E163" t="s">
        <v>789</v>
      </c>
      <c r="F163" t="s">
        <v>443</v>
      </c>
      <c r="G163" t="s">
        <v>443</v>
      </c>
      <c r="H163" t="s">
        <v>20</v>
      </c>
      <c r="I163">
        <v>1984</v>
      </c>
      <c r="J163" t="s">
        <v>790</v>
      </c>
      <c r="K163" t="s">
        <v>791</v>
      </c>
      <c r="L163" t="s">
        <v>581</v>
      </c>
      <c r="M163" t="s">
        <v>58</v>
      </c>
      <c r="N163">
        <v>-1</v>
      </c>
      <c r="O163">
        <v>0</v>
      </c>
      <c r="P163">
        <v>0</v>
      </c>
      <c r="Q163">
        <v>81</v>
      </c>
      <c r="R163">
        <v>159</v>
      </c>
      <c r="S163">
        <v>120</v>
      </c>
      <c r="T163" t="s">
        <v>2550</v>
      </c>
      <c r="U163" t="s">
        <v>2481</v>
      </c>
      <c r="V163">
        <v>1</v>
      </c>
      <c r="W163">
        <v>36</v>
      </c>
      <c r="X163">
        <v>1</v>
      </c>
      <c r="Y163">
        <v>1</v>
      </c>
      <c r="Z163">
        <v>0</v>
      </c>
      <c r="AA163">
        <v>0</v>
      </c>
      <c r="AB163">
        <v>0</v>
      </c>
      <c r="AC163" t="s">
        <v>2741</v>
      </c>
      <c r="AD163" t="s">
        <v>2405</v>
      </c>
      <c r="AE163">
        <v>2808</v>
      </c>
      <c r="AF163">
        <v>0</v>
      </c>
    </row>
    <row r="164" spans="1:32" x14ac:dyDescent="0.3">
      <c r="A164" t="s">
        <v>955</v>
      </c>
      <c r="B164" t="s">
        <v>956</v>
      </c>
      <c r="C164" t="s">
        <v>957</v>
      </c>
      <c r="D164">
        <v>3.2</v>
      </c>
      <c r="E164" t="s">
        <v>958</v>
      </c>
      <c r="F164" t="s">
        <v>612</v>
      </c>
      <c r="G164" t="s">
        <v>959</v>
      </c>
      <c r="H164" t="s">
        <v>46</v>
      </c>
      <c r="I164">
        <v>2008</v>
      </c>
      <c r="J164" t="s">
        <v>65</v>
      </c>
      <c r="K164" t="s">
        <v>960</v>
      </c>
      <c r="L164" t="s">
        <v>73</v>
      </c>
      <c r="M164" t="s">
        <v>50</v>
      </c>
      <c r="N164" t="s">
        <v>961</v>
      </c>
      <c r="O164">
        <v>0</v>
      </c>
      <c r="P164">
        <v>0</v>
      </c>
      <c r="Q164">
        <v>83</v>
      </c>
      <c r="R164">
        <v>166</v>
      </c>
      <c r="S164">
        <v>124.5</v>
      </c>
      <c r="T164" t="s">
        <v>2571</v>
      </c>
      <c r="U164" t="s">
        <v>2524</v>
      </c>
      <c r="V164">
        <v>0</v>
      </c>
      <c r="W164">
        <v>12</v>
      </c>
      <c r="X164">
        <v>1</v>
      </c>
      <c r="Y164">
        <v>1</v>
      </c>
      <c r="Z164">
        <v>0</v>
      </c>
      <c r="AA164">
        <v>1</v>
      </c>
      <c r="AB164">
        <v>1</v>
      </c>
      <c r="AC164" t="s">
        <v>2404</v>
      </c>
      <c r="AD164" t="s">
        <v>2436</v>
      </c>
      <c r="AE164">
        <v>1925</v>
      </c>
      <c r="AF164">
        <v>3</v>
      </c>
    </row>
    <row r="165" spans="1:32" x14ac:dyDescent="0.3">
      <c r="A165" t="s">
        <v>241</v>
      </c>
      <c r="B165" t="s">
        <v>962</v>
      </c>
      <c r="C165" t="s">
        <v>963</v>
      </c>
      <c r="D165">
        <v>3.9</v>
      </c>
      <c r="E165" t="s">
        <v>964</v>
      </c>
      <c r="F165" t="s">
        <v>965</v>
      </c>
      <c r="G165" t="s">
        <v>965</v>
      </c>
      <c r="H165" t="s">
        <v>56</v>
      </c>
      <c r="I165">
        <v>2009</v>
      </c>
      <c r="J165" t="s">
        <v>21</v>
      </c>
      <c r="K165" t="s">
        <v>515</v>
      </c>
      <c r="L165" t="s">
        <v>73</v>
      </c>
      <c r="M165" t="s">
        <v>23</v>
      </c>
      <c r="N165">
        <v>-1</v>
      </c>
      <c r="O165">
        <v>0</v>
      </c>
      <c r="P165">
        <v>0</v>
      </c>
      <c r="Q165">
        <v>114</v>
      </c>
      <c r="R165">
        <v>182</v>
      </c>
      <c r="S165">
        <v>148</v>
      </c>
      <c r="T165" t="s">
        <v>2572</v>
      </c>
      <c r="U165" t="s">
        <v>2418</v>
      </c>
      <c r="V165">
        <v>1</v>
      </c>
      <c r="W165">
        <v>11</v>
      </c>
      <c r="X165">
        <v>1</v>
      </c>
      <c r="Y165">
        <v>1</v>
      </c>
      <c r="Z165">
        <v>0</v>
      </c>
      <c r="AA165">
        <v>1</v>
      </c>
      <c r="AB165">
        <v>0</v>
      </c>
      <c r="AC165" t="s">
        <v>2404</v>
      </c>
      <c r="AD165" t="s">
        <v>2436</v>
      </c>
      <c r="AE165">
        <v>2364</v>
      </c>
      <c r="AF165">
        <v>0</v>
      </c>
    </row>
    <row r="166" spans="1:32" x14ac:dyDescent="0.3">
      <c r="A166" t="s">
        <v>966</v>
      </c>
      <c r="B166" t="s">
        <v>967</v>
      </c>
      <c r="C166" t="s">
        <v>968</v>
      </c>
      <c r="D166">
        <v>4.7</v>
      </c>
      <c r="E166" t="s">
        <v>969</v>
      </c>
      <c r="F166" t="s">
        <v>333</v>
      </c>
      <c r="G166" t="s">
        <v>483</v>
      </c>
      <c r="H166" t="s">
        <v>56</v>
      </c>
      <c r="I166">
        <v>1996</v>
      </c>
      <c r="J166" t="s">
        <v>21</v>
      </c>
      <c r="K166" t="s">
        <v>22</v>
      </c>
      <c r="L166" t="s">
        <v>22</v>
      </c>
      <c r="M166" t="s">
        <v>80</v>
      </c>
      <c r="N166" t="s">
        <v>970</v>
      </c>
      <c r="O166">
        <v>0</v>
      </c>
      <c r="P166">
        <v>0</v>
      </c>
      <c r="Q166">
        <v>42</v>
      </c>
      <c r="R166">
        <v>76</v>
      </c>
      <c r="S166">
        <v>59</v>
      </c>
      <c r="T166" t="s">
        <v>2573</v>
      </c>
      <c r="U166" t="s">
        <v>2470</v>
      </c>
      <c r="V166">
        <v>0</v>
      </c>
      <c r="W166">
        <v>24</v>
      </c>
      <c r="X166">
        <v>0</v>
      </c>
      <c r="Y166">
        <v>0</v>
      </c>
      <c r="Z166">
        <v>1</v>
      </c>
      <c r="AA166">
        <v>0</v>
      </c>
      <c r="AB166">
        <v>1</v>
      </c>
      <c r="AC166" t="s">
        <v>2740</v>
      </c>
      <c r="AD166" t="s">
        <v>2405</v>
      </c>
      <c r="AE166">
        <v>3088</v>
      </c>
      <c r="AF166">
        <v>2</v>
      </c>
    </row>
    <row r="167" spans="1:32" x14ac:dyDescent="0.3">
      <c r="A167" t="s">
        <v>976</v>
      </c>
      <c r="B167" t="s">
        <v>977</v>
      </c>
      <c r="C167" t="s">
        <v>978</v>
      </c>
      <c r="D167">
        <v>3.7</v>
      </c>
      <c r="E167" t="s">
        <v>201</v>
      </c>
      <c r="F167" t="s">
        <v>202</v>
      </c>
      <c r="G167" t="s">
        <v>202</v>
      </c>
      <c r="H167" t="s">
        <v>104</v>
      </c>
      <c r="I167">
        <v>1852</v>
      </c>
      <c r="J167" t="s">
        <v>65</v>
      </c>
      <c r="K167" t="s">
        <v>155</v>
      </c>
      <c r="L167" t="s">
        <v>156</v>
      </c>
      <c r="M167" t="s">
        <v>203</v>
      </c>
      <c r="N167">
        <v>-1</v>
      </c>
      <c r="O167">
        <v>0</v>
      </c>
      <c r="P167">
        <v>0</v>
      </c>
      <c r="Q167">
        <v>114</v>
      </c>
      <c r="R167">
        <v>179</v>
      </c>
      <c r="S167">
        <v>146.5</v>
      </c>
      <c r="T167" t="s">
        <v>2445</v>
      </c>
      <c r="U167" t="s">
        <v>2426</v>
      </c>
      <c r="V167">
        <v>1</v>
      </c>
      <c r="W167">
        <v>168</v>
      </c>
      <c r="X167">
        <v>1</v>
      </c>
      <c r="Y167">
        <v>1</v>
      </c>
      <c r="Z167">
        <v>0</v>
      </c>
      <c r="AA167">
        <v>1</v>
      </c>
      <c r="AB167">
        <v>1</v>
      </c>
      <c r="AC167" t="s">
        <v>2404</v>
      </c>
      <c r="AD167" t="s">
        <v>2436</v>
      </c>
      <c r="AE167">
        <v>5123</v>
      </c>
      <c r="AF167">
        <v>0</v>
      </c>
    </row>
    <row r="168" spans="1:32" x14ac:dyDescent="0.3">
      <c r="A168" t="s">
        <v>987</v>
      </c>
      <c r="B168" t="s">
        <v>988</v>
      </c>
      <c r="C168" t="s">
        <v>989</v>
      </c>
      <c r="D168">
        <v>3</v>
      </c>
      <c r="E168" t="s">
        <v>990</v>
      </c>
      <c r="F168" t="s">
        <v>170</v>
      </c>
      <c r="G168" t="s">
        <v>170</v>
      </c>
      <c r="H168" t="s">
        <v>20</v>
      </c>
      <c r="I168">
        <v>2015</v>
      </c>
      <c r="J168" t="s">
        <v>21</v>
      </c>
      <c r="K168" t="s">
        <v>124</v>
      </c>
      <c r="L168" t="s">
        <v>124</v>
      </c>
      <c r="M168" t="s">
        <v>58</v>
      </c>
      <c r="N168">
        <v>-1</v>
      </c>
      <c r="O168">
        <v>0</v>
      </c>
      <c r="P168">
        <v>0</v>
      </c>
      <c r="Q168">
        <v>100</v>
      </c>
      <c r="R168">
        <v>166</v>
      </c>
      <c r="S168">
        <v>133</v>
      </c>
      <c r="T168" t="s">
        <v>2574</v>
      </c>
      <c r="U168" t="s">
        <v>2438</v>
      </c>
      <c r="V168">
        <v>1</v>
      </c>
      <c r="W168">
        <v>5</v>
      </c>
      <c r="X168">
        <v>1</v>
      </c>
      <c r="Y168">
        <v>1</v>
      </c>
      <c r="Z168">
        <v>0</v>
      </c>
      <c r="AA168">
        <v>1</v>
      </c>
      <c r="AB168">
        <v>0</v>
      </c>
      <c r="AC168" t="s">
        <v>2741</v>
      </c>
      <c r="AD168" t="s">
        <v>2436</v>
      </c>
      <c r="AE168">
        <v>3280</v>
      </c>
      <c r="AF168">
        <v>0</v>
      </c>
    </row>
    <row r="169" spans="1:32" x14ac:dyDescent="0.3">
      <c r="A169" t="s">
        <v>991</v>
      </c>
      <c r="B169" t="s">
        <v>992</v>
      </c>
      <c r="C169" t="s">
        <v>993</v>
      </c>
      <c r="D169">
        <v>4.7</v>
      </c>
      <c r="E169" t="s">
        <v>994</v>
      </c>
      <c r="F169" t="s">
        <v>778</v>
      </c>
      <c r="G169" t="s">
        <v>778</v>
      </c>
      <c r="H169" t="s">
        <v>56</v>
      </c>
      <c r="I169">
        <v>2013</v>
      </c>
      <c r="J169" t="s">
        <v>21</v>
      </c>
      <c r="K169" t="s">
        <v>124</v>
      </c>
      <c r="L169" t="s">
        <v>124</v>
      </c>
      <c r="M169" t="s">
        <v>138</v>
      </c>
      <c r="N169">
        <v>-1</v>
      </c>
      <c r="O169">
        <v>0</v>
      </c>
      <c r="P169">
        <v>0</v>
      </c>
      <c r="Q169">
        <v>108</v>
      </c>
      <c r="R169">
        <v>173</v>
      </c>
      <c r="S169">
        <v>140.5</v>
      </c>
      <c r="T169" t="s">
        <v>2575</v>
      </c>
      <c r="U169" t="s">
        <v>2548</v>
      </c>
      <c r="V169">
        <v>1</v>
      </c>
      <c r="W169">
        <v>7</v>
      </c>
      <c r="X169">
        <v>1</v>
      </c>
      <c r="Y169">
        <v>1</v>
      </c>
      <c r="Z169">
        <v>0</v>
      </c>
      <c r="AA169">
        <v>1</v>
      </c>
      <c r="AB169">
        <v>0</v>
      </c>
      <c r="AC169" t="s">
        <v>2404</v>
      </c>
      <c r="AD169" t="s">
        <v>2436</v>
      </c>
      <c r="AE169">
        <v>4819</v>
      </c>
      <c r="AF169">
        <v>0</v>
      </c>
    </row>
    <row r="170" spans="1:32" x14ac:dyDescent="0.3">
      <c r="A170" t="s">
        <v>247</v>
      </c>
      <c r="B170" t="s">
        <v>995</v>
      </c>
      <c r="C170" t="s">
        <v>996</v>
      </c>
      <c r="D170">
        <v>3.7</v>
      </c>
      <c r="E170" t="s">
        <v>997</v>
      </c>
      <c r="F170" t="s">
        <v>998</v>
      </c>
      <c r="G170" t="s">
        <v>153</v>
      </c>
      <c r="H170" t="s">
        <v>20</v>
      </c>
      <c r="I170">
        <v>-1</v>
      </c>
      <c r="J170" t="s">
        <v>21</v>
      </c>
      <c r="K170" t="s">
        <v>235</v>
      </c>
      <c r="L170" t="s">
        <v>91</v>
      </c>
      <c r="M170" t="s">
        <v>58</v>
      </c>
      <c r="N170">
        <v>-1</v>
      </c>
      <c r="O170">
        <v>0</v>
      </c>
      <c r="P170">
        <v>0</v>
      </c>
      <c r="Q170">
        <v>48</v>
      </c>
      <c r="R170">
        <v>93</v>
      </c>
      <c r="S170">
        <v>70.5</v>
      </c>
      <c r="T170" t="s">
        <v>2576</v>
      </c>
      <c r="U170" t="s">
        <v>2506</v>
      </c>
      <c r="V170">
        <v>0</v>
      </c>
      <c r="W170">
        <v>-1</v>
      </c>
      <c r="X170">
        <v>1</v>
      </c>
      <c r="Y170">
        <v>1</v>
      </c>
      <c r="Z170">
        <v>0</v>
      </c>
      <c r="AA170">
        <v>1</v>
      </c>
      <c r="AB170">
        <v>1</v>
      </c>
      <c r="AC170" t="s">
        <v>2429</v>
      </c>
      <c r="AD170" t="s">
        <v>2405</v>
      </c>
      <c r="AE170">
        <v>3670</v>
      </c>
      <c r="AF170">
        <v>0</v>
      </c>
    </row>
    <row r="171" spans="1:32" x14ac:dyDescent="0.3">
      <c r="A171" t="s">
        <v>1004</v>
      </c>
      <c r="B171" t="s">
        <v>1005</v>
      </c>
      <c r="C171" t="s">
        <v>1006</v>
      </c>
      <c r="D171">
        <v>4</v>
      </c>
      <c r="E171" t="s">
        <v>1007</v>
      </c>
      <c r="F171" t="s">
        <v>1008</v>
      </c>
      <c r="G171" t="s">
        <v>1008</v>
      </c>
      <c r="H171" t="s">
        <v>56</v>
      </c>
      <c r="I171">
        <v>2002</v>
      </c>
      <c r="J171" t="s">
        <v>21</v>
      </c>
      <c r="K171" t="s">
        <v>235</v>
      </c>
      <c r="L171" t="s">
        <v>91</v>
      </c>
      <c r="M171" t="s">
        <v>411</v>
      </c>
      <c r="N171">
        <v>-1</v>
      </c>
      <c r="O171">
        <v>0</v>
      </c>
      <c r="P171">
        <v>0</v>
      </c>
      <c r="Q171">
        <v>60</v>
      </c>
      <c r="R171">
        <v>127</v>
      </c>
      <c r="S171">
        <v>93.5</v>
      </c>
      <c r="T171" t="s">
        <v>2577</v>
      </c>
      <c r="U171" t="s">
        <v>2407</v>
      </c>
      <c r="V171">
        <v>1</v>
      </c>
      <c r="W171">
        <v>18</v>
      </c>
      <c r="X171">
        <v>1</v>
      </c>
      <c r="Y171">
        <v>1</v>
      </c>
      <c r="Z171">
        <v>0</v>
      </c>
      <c r="AA171">
        <v>1</v>
      </c>
      <c r="AB171">
        <v>1</v>
      </c>
      <c r="AC171" t="s">
        <v>2429</v>
      </c>
      <c r="AD171" t="s">
        <v>2405</v>
      </c>
      <c r="AE171">
        <v>4637</v>
      </c>
      <c r="AF171">
        <v>0</v>
      </c>
    </row>
    <row r="172" spans="1:32" x14ac:dyDescent="0.3">
      <c r="A172" t="s">
        <v>1018</v>
      </c>
      <c r="B172" t="s">
        <v>1019</v>
      </c>
      <c r="C172" t="s">
        <v>1020</v>
      </c>
      <c r="D172">
        <v>3.9</v>
      </c>
      <c r="E172" t="s">
        <v>1021</v>
      </c>
      <c r="F172" t="s">
        <v>96</v>
      </c>
      <c r="G172" t="s">
        <v>96</v>
      </c>
      <c r="H172" t="s">
        <v>64</v>
      </c>
      <c r="I172">
        <v>2007</v>
      </c>
      <c r="J172" t="s">
        <v>21</v>
      </c>
      <c r="K172" t="s">
        <v>90</v>
      </c>
      <c r="L172" t="s">
        <v>91</v>
      </c>
      <c r="M172" t="s">
        <v>179</v>
      </c>
      <c r="N172" t="s">
        <v>1022</v>
      </c>
      <c r="O172">
        <v>0</v>
      </c>
      <c r="P172">
        <v>0</v>
      </c>
      <c r="Q172">
        <v>138</v>
      </c>
      <c r="R172">
        <v>224</v>
      </c>
      <c r="S172">
        <v>181</v>
      </c>
      <c r="T172" t="s">
        <v>2578</v>
      </c>
      <c r="U172" t="s">
        <v>2418</v>
      </c>
      <c r="V172">
        <v>1</v>
      </c>
      <c r="W172">
        <v>13</v>
      </c>
      <c r="X172">
        <v>1</v>
      </c>
      <c r="Y172">
        <v>1</v>
      </c>
      <c r="Z172">
        <v>0</v>
      </c>
      <c r="AA172">
        <v>0</v>
      </c>
      <c r="AB172">
        <v>0</v>
      </c>
      <c r="AC172" t="s">
        <v>2741</v>
      </c>
      <c r="AD172" t="s">
        <v>2405</v>
      </c>
      <c r="AE172">
        <v>2015</v>
      </c>
      <c r="AF172">
        <v>2</v>
      </c>
    </row>
    <row r="173" spans="1:32" x14ac:dyDescent="0.3">
      <c r="A173" t="s">
        <v>1025</v>
      </c>
      <c r="B173" t="s">
        <v>1026</v>
      </c>
      <c r="C173" t="s">
        <v>1027</v>
      </c>
      <c r="D173">
        <v>4.0999999999999996</v>
      </c>
      <c r="E173" t="s">
        <v>1028</v>
      </c>
      <c r="F173" t="s">
        <v>144</v>
      </c>
      <c r="G173" t="s">
        <v>144</v>
      </c>
      <c r="H173" t="s">
        <v>56</v>
      </c>
      <c r="I173">
        <v>2010</v>
      </c>
      <c r="J173" t="s">
        <v>21</v>
      </c>
      <c r="K173" t="s">
        <v>90</v>
      </c>
      <c r="L173" t="s">
        <v>91</v>
      </c>
      <c r="M173" t="s">
        <v>23</v>
      </c>
      <c r="N173" t="s">
        <v>1029</v>
      </c>
      <c r="O173">
        <v>0</v>
      </c>
      <c r="P173">
        <v>0</v>
      </c>
      <c r="Q173">
        <v>190</v>
      </c>
      <c r="R173">
        <v>220</v>
      </c>
      <c r="S173">
        <v>205</v>
      </c>
      <c r="T173" t="s">
        <v>2579</v>
      </c>
      <c r="U173" t="s">
        <v>2418</v>
      </c>
      <c r="V173">
        <v>1</v>
      </c>
      <c r="W173">
        <v>10</v>
      </c>
      <c r="X173">
        <v>1</v>
      </c>
      <c r="Y173">
        <v>1</v>
      </c>
      <c r="Z173">
        <v>1</v>
      </c>
      <c r="AA173">
        <v>1</v>
      </c>
      <c r="AB173">
        <v>0</v>
      </c>
      <c r="AC173" t="s">
        <v>2429</v>
      </c>
      <c r="AD173" t="s">
        <v>2436</v>
      </c>
      <c r="AE173">
        <v>4037</v>
      </c>
      <c r="AF173">
        <v>3</v>
      </c>
    </row>
    <row r="174" spans="1:32" x14ac:dyDescent="0.3">
      <c r="A174" t="s">
        <v>1039</v>
      </c>
      <c r="B174" t="s">
        <v>1040</v>
      </c>
      <c r="C174" t="s">
        <v>1041</v>
      </c>
      <c r="D174">
        <v>3.6</v>
      </c>
      <c r="E174" t="s">
        <v>1042</v>
      </c>
      <c r="F174" t="s">
        <v>1043</v>
      </c>
      <c r="G174" t="s">
        <v>1043</v>
      </c>
      <c r="H174" t="s">
        <v>46</v>
      </c>
      <c r="I174">
        <v>1986</v>
      </c>
      <c r="J174" t="s">
        <v>21</v>
      </c>
      <c r="K174" t="s">
        <v>1044</v>
      </c>
      <c r="L174" t="s">
        <v>1045</v>
      </c>
      <c r="M174" t="s">
        <v>41</v>
      </c>
      <c r="N174">
        <v>-1</v>
      </c>
      <c r="O174">
        <v>0</v>
      </c>
      <c r="P174">
        <v>0</v>
      </c>
      <c r="Q174">
        <v>35</v>
      </c>
      <c r="R174">
        <v>62</v>
      </c>
      <c r="S174">
        <v>48.5</v>
      </c>
      <c r="T174" t="s">
        <v>2580</v>
      </c>
      <c r="U174" t="s">
        <v>2418</v>
      </c>
      <c r="V174">
        <v>1</v>
      </c>
      <c r="W174">
        <v>34</v>
      </c>
      <c r="X174">
        <v>0</v>
      </c>
      <c r="Y174">
        <v>0</v>
      </c>
      <c r="Z174">
        <v>1</v>
      </c>
      <c r="AA174">
        <v>0</v>
      </c>
      <c r="AB174">
        <v>1</v>
      </c>
      <c r="AC174" t="s">
        <v>2740</v>
      </c>
      <c r="AD174" t="s">
        <v>2405</v>
      </c>
      <c r="AE174">
        <v>4608</v>
      </c>
      <c r="AF174">
        <v>0</v>
      </c>
    </row>
    <row r="175" spans="1:32" x14ac:dyDescent="0.3">
      <c r="A175" t="s">
        <v>1061</v>
      </c>
      <c r="B175" t="s">
        <v>787</v>
      </c>
      <c r="C175" t="s">
        <v>1062</v>
      </c>
      <c r="D175">
        <v>2.6</v>
      </c>
      <c r="E175" t="s">
        <v>789</v>
      </c>
      <c r="F175" t="s">
        <v>443</v>
      </c>
      <c r="G175" t="s">
        <v>443</v>
      </c>
      <c r="H175" t="s">
        <v>20</v>
      </c>
      <c r="I175">
        <v>1984</v>
      </c>
      <c r="J175" t="s">
        <v>790</v>
      </c>
      <c r="K175" t="s">
        <v>791</v>
      </c>
      <c r="L175" t="s">
        <v>581</v>
      </c>
      <c r="M175" t="s">
        <v>58</v>
      </c>
      <c r="N175">
        <v>-1</v>
      </c>
      <c r="O175">
        <v>0</v>
      </c>
      <c r="P175">
        <v>0</v>
      </c>
      <c r="Q175">
        <v>81</v>
      </c>
      <c r="R175">
        <v>167</v>
      </c>
      <c r="S175">
        <v>124</v>
      </c>
      <c r="T175" t="s">
        <v>2550</v>
      </c>
      <c r="U175" t="s">
        <v>2481</v>
      </c>
      <c r="V175">
        <v>1</v>
      </c>
      <c r="W175">
        <v>36</v>
      </c>
      <c r="X175">
        <v>0</v>
      </c>
      <c r="Y175">
        <v>1</v>
      </c>
      <c r="Z175">
        <v>0</v>
      </c>
      <c r="AA175">
        <v>0</v>
      </c>
      <c r="AB175">
        <v>0</v>
      </c>
      <c r="AC175" t="s">
        <v>2741</v>
      </c>
      <c r="AD175" t="s">
        <v>2436</v>
      </c>
      <c r="AE175">
        <v>5379</v>
      </c>
      <c r="AF175">
        <v>0</v>
      </c>
    </row>
    <row r="176" spans="1:32" x14ac:dyDescent="0.3">
      <c r="A176" t="s">
        <v>1067</v>
      </c>
      <c r="B176" t="s">
        <v>1068</v>
      </c>
      <c r="C176" t="s">
        <v>1069</v>
      </c>
      <c r="D176">
        <v>3.5</v>
      </c>
      <c r="E176" t="s">
        <v>1070</v>
      </c>
      <c r="F176" t="s">
        <v>1071</v>
      </c>
      <c r="G176" t="s">
        <v>1071</v>
      </c>
      <c r="H176" t="s">
        <v>20</v>
      </c>
      <c r="I176">
        <v>1996</v>
      </c>
      <c r="J176" t="s">
        <v>154</v>
      </c>
      <c r="K176" t="s">
        <v>32</v>
      </c>
      <c r="L176" t="s">
        <v>33</v>
      </c>
      <c r="M176" t="s">
        <v>50</v>
      </c>
      <c r="N176">
        <v>-1</v>
      </c>
      <c r="O176">
        <v>0</v>
      </c>
      <c r="P176">
        <v>0</v>
      </c>
      <c r="Q176">
        <v>42</v>
      </c>
      <c r="R176">
        <v>86</v>
      </c>
      <c r="S176">
        <v>64</v>
      </c>
      <c r="T176" t="s">
        <v>2581</v>
      </c>
      <c r="U176" t="s">
        <v>2418</v>
      </c>
      <c r="V176">
        <v>1</v>
      </c>
      <c r="W176">
        <v>24</v>
      </c>
      <c r="X176">
        <v>0</v>
      </c>
      <c r="Y176">
        <v>0</v>
      </c>
      <c r="Z176">
        <v>0</v>
      </c>
      <c r="AA176">
        <v>0</v>
      </c>
      <c r="AB176">
        <v>1</v>
      </c>
      <c r="AC176" t="s">
        <v>115</v>
      </c>
      <c r="AD176" t="s">
        <v>2405</v>
      </c>
      <c r="AE176">
        <v>3846</v>
      </c>
      <c r="AF176">
        <v>0</v>
      </c>
    </row>
    <row r="177" spans="1:32" x14ac:dyDescent="0.3">
      <c r="A177" t="s">
        <v>1072</v>
      </c>
      <c r="B177" t="s">
        <v>1073</v>
      </c>
      <c r="C177" t="s">
        <v>1074</v>
      </c>
      <c r="D177">
        <v>3</v>
      </c>
      <c r="E177" t="s">
        <v>1075</v>
      </c>
      <c r="F177" t="s">
        <v>1076</v>
      </c>
      <c r="G177" t="s">
        <v>1076</v>
      </c>
      <c r="H177" t="s">
        <v>30</v>
      </c>
      <c r="I177">
        <v>1958</v>
      </c>
      <c r="J177" t="s">
        <v>21</v>
      </c>
      <c r="K177" t="s">
        <v>1077</v>
      </c>
      <c r="L177" t="s">
        <v>98</v>
      </c>
      <c r="M177" t="s">
        <v>113</v>
      </c>
      <c r="N177" t="s">
        <v>1078</v>
      </c>
      <c r="O177">
        <v>0</v>
      </c>
      <c r="P177">
        <v>0</v>
      </c>
      <c r="Q177">
        <v>69</v>
      </c>
      <c r="R177">
        <v>127</v>
      </c>
      <c r="S177">
        <v>98</v>
      </c>
      <c r="T177" t="s">
        <v>2582</v>
      </c>
      <c r="U177" t="s">
        <v>2554</v>
      </c>
      <c r="V177">
        <v>1</v>
      </c>
      <c r="W177">
        <v>62</v>
      </c>
      <c r="X177">
        <v>1</v>
      </c>
      <c r="Y177">
        <v>1</v>
      </c>
      <c r="Z177">
        <v>0</v>
      </c>
      <c r="AA177">
        <v>1</v>
      </c>
      <c r="AB177">
        <v>0</v>
      </c>
      <c r="AC177" t="s">
        <v>2429</v>
      </c>
      <c r="AD177" t="s">
        <v>2436</v>
      </c>
      <c r="AE177">
        <v>2133</v>
      </c>
      <c r="AF177">
        <v>3</v>
      </c>
    </row>
    <row r="178" spans="1:32" x14ac:dyDescent="0.3">
      <c r="A178" t="s">
        <v>1092</v>
      </c>
      <c r="B178" t="s">
        <v>1093</v>
      </c>
      <c r="C178" t="s">
        <v>1094</v>
      </c>
      <c r="D178">
        <v>3.4</v>
      </c>
      <c r="E178" t="s">
        <v>1095</v>
      </c>
      <c r="F178" t="s">
        <v>170</v>
      </c>
      <c r="G178" t="s">
        <v>170</v>
      </c>
      <c r="H178" t="s">
        <v>46</v>
      </c>
      <c r="I178">
        <v>2005</v>
      </c>
      <c r="J178" t="s">
        <v>65</v>
      </c>
      <c r="K178" t="s">
        <v>1096</v>
      </c>
      <c r="L178" t="s">
        <v>173</v>
      </c>
      <c r="M178" t="s">
        <v>34</v>
      </c>
      <c r="N178" t="s">
        <v>1097</v>
      </c>
      <c r="O178">
        <v>0</v>
      </c>
      <c r="P178">
        <v>0</v>
      </c>
      <c r="Q178">
        <v>75</v>
      </c>
      <c r="R178">
        <v>140</v>
      </c>
      <c r="S178">
        <v>107.5</v>
      </c>
      <c r="T178" t="s">
        <v>2583</v>
      </c>
      <c r="U178" t="s">
        <v>2438</v>
      </c>
      <c r="V178">
        <v>1</v>
      </c>
      <c r="W178">
        <v>15</v>
      </c>
      <c r="X178">
        <v>1</v>
      </c>
      <c r="Y178">
        <v>1</v>
      </c>
      <c r="Z178">
        <v>0</v>
      </c>
      <c r="AA178">
        <v>1</v>
      </c>
      <c r="AB178">
        <v>0</v>
      </c>
      <c r="AC178" t="s">
        <v>2429</v>
      </c>
      <c r="AD178" t="s">
        <v>2436</v>
      </c>
      <c r="AE178">
        <v>4288</v>
      </c>
      <c r="AF178">
        <v>3</v>
      </c>
    </row>
    <row r="179" spans="1:32" x14ac:dyDescent="0.3">
      <c r="A179" t="s">
        <v>166</v>
      </c>
      <c r="B179" t="s">
        <v>167</v>
      </c>
      <c r="C179" t="s">
        <v>168</v>
      </c>
      <c r="D179">
        <v>3.8</v>
      </c>
      <c r="E179" t="s">
        <v>169</v>
      </c>
      <c r="F179" t="s">
        <v>170</v>
      </c>
      <c r="G179" t="s">
        <v>171</v>
      </c>
      <c r="H179" t="s">
        <v>20</v>
      </c>
      <c r="I179">
        <v>1995</v>
      </c>
      <c r="J179" t="s">
        <v>21</v>
      </c>
      <c r="K179" t="s">
        <v>172</v>
      </c>
      <c r="L179" t="s">
        <v>173</v>
      </c>
      <c r="M179" t="s">
        <v>58</v>
      </c>
      <c r="N179">
        <v>-1</v>
      </c>
      <c r="O179">
        <v>0</v>
      </c>
      <c r="P179">
        <v>0</v>
      </c>
      <c r="Q179">
        <v>86</v>
      </c>
      <c r="R179">
        <v>139</v>
      </c>
      <c r="S179">
        <v>112.5</v>
      </c>
      <c r="T179" t="s">
        <v>2437</v>
      </c>
      <c r="U179" t="s">
        <v>2438</v>
      </c>
      <c r="V179">
        <v>0</v>
      </c>
      <c r="W179">
        <v>25</v>
      </c>
      <c r="X179">
        <v>1</v>
      </c>
      <c r="Y179">
        <v>1</v>
      </c>
      <c r="Z179">
        <v>0</v>
      </c>
      <c r="AA179">
        <v>1</v>
      </c>
      <c r="AB179">
        <v>1</v>
      </c>
      <c r="AC179" t="s">
        <v>2404</v>
      </c>
      <c r="AD179" t="s">
        <v>2405</v>
      </c>
      <c r="AE179">
        <v>6408</v>
      </c>
      <c r="AF179">
        <v>0</v>
      </c>
    </row>
    <row r="180" spans="1:32" x14ac:dyDescent="0.3">
      <c r="A180" t="s">
        <v>14</v>
      </c>
      <c r="B180" t="s">
        <v>1098</v>
      </c>
      <c r="C180" t="s">
        <v>1099</v>
      </c>
      <c r="D180">
        <v>3.7</v>
      </c>
      <c r="E180" t="s">
        <v>1100</v>
      </c>
      <c r="F180" t="s">
        <v>103</v>
      </c>
      <c r="G180" t="s">
        <v>659</v>
      </c>
      <c r="H180" t="s">
        <v>30</v>
      </c>
      <c r="I180">
        <v>1995</v>
      </c>
      <c r="J180" t="s">
        <v>65</v>
      </c>
      <c r="K180" t="s">
        <v>22</v>
      </c>
      <c r="L180" t="s">
        <v>22</v>
      </c>
      <c r="M180" t="s">
        <v>113</v>
      </c>
      <c r="N180" t="s">
        <v>1101</v>
      </c>
      <c r="O180">
        <v>0</v>
      </c>
      <c r="P180">
        <v>0</v>
      </c>
      <c r="Q180">
        <v>66</v>
      </c>
      <c r="R180">
        <v>112</v>
      </c>
      <c r="S180">
        <v>89</v>
      </c>
      <c r="T180" t="s">
        <v>2584</v>
      </c>
      <c r="U180" t="s">
        <v>2422</v>
      </c>
      <c r="V180">
        <v>0</v>
      </c>
      <c r="W180">
        <v>25</v>
      </c>
      <c r="X180">
        <v>1</v>
      </c>
      <c r="Y180">
        <v>1</v>
      </c>
      <c r="Z180">
        <v>1</v>
      </c>
      <c r="AA180">
        <v>1</v>
      </c>
      <c r="AB180">
        <v>1</v>
      </c>
      <c r="AC180" t="s">
        <v>2404</v>
      </c>
      <c r="AD180" t="s">
        <v>2405</v>
      </c>
      <c r="AE180">
        <v>5298</v>
      </c>
      <c r="AF180">
        <v>3</v>
      </c>
    </row>
    <row r="181" spans="1:32" x14ac:dyDescent="0.3">
      <c r="A181" t="s">
        <v>1102</v>
      </c>
      <c r="B181" t="s">
        <v>1103</v>
      </c>
      <c r="C181" t="s">
        <v>1104</v>
      </c>
      <c r="D181">
        <v>4.8</v>
      </c>
      <c r="E181" t="s">
        <v>1105</v>
      </c>
      <c r="F181" t="s">
        <v>1106</v>
      </c>
      <c r="G181" t="s">
        <v>1106</v>
      </c>
      <c r="H181" t="s">
        <v>46</v>
      </c>
      <c r="I181">
        <v>1925</v>
      </c>
      <c r="J181" t="s">
        <v>21</v>
      </c>
      <c r="K181" t="s">
        <v>155</v>
      </c>
      <c r="L181" t="s">
        <v>156</v>
      </c>
      <c r="M181" t="s">
        <v>67</v>
      </c>
      <c r="N181">
        <v>-1</v>
      </c>
      <c r="O181">
        <v>0</v>
      </c>
      <c r="P181">
        <v>0</v>
      </c>
      <c r="Q181">
        <v>76</v>
      </c>
      <c r="R181">
        <v>125</v>
      </c>
      <c r="S181">
        <v>100.5</v>
      </c>
      <c r="T181" t="s">
        <v>2585</v>
      </c>
      <c r="U181" t="s">
        <v>2513</v>
      </c>
      <c r="V181">
        <v>1</v>
      </c>
      <c r="W181">
        <v>95</v>
      </c>
      <c r="X181">
        <v>0</v>
      </c>
      <c r="Y181">
        <v>1</v>
      </c>
      <c r="Z181">
        <v>0</v>
      </c>
      <c r="AA181">
        <v>1</v>
      </c>
      <c r="AB181">
        <v>0</v>
      </c>
      <c r="AC181" t="s">
        <v>2404</v>
      </c>
      <c r="AD181" t="s">
        <v>2436</v>
      </c>
      <c r="AE181">
        <v>1806</v>
      </c>
      <c r="AF181">
        <v>0</v>
      </c>
    </row>
    <row r="182" spans="1:32" x14ac:dyDescent="0.3">
      <c r="A182" t="s">
        <v>1107</v>
      </c>
      <c r="B182" t="s">
        <v>1108</v>
      </c>
      <c r="C182" t="s">
        <v>1109</v>
      </c>
      <c r="D182">
        <v>3.8</v>
      </c>
      <c r="E182" t="s">
        <v>1110</v>
      </c>
      <c r="F182" t="s">
        <v>55</v>
      </c>
      <c r="G182" t="s">
        <v>55</v>
      </c>
      <c r="H182" t="s">
        <v>46</v>
      </c>
      <c r="I182">
        <v>2002</v>
      </c>
      <c r="J182" t="s">
        <v>21</v>
      </c>
      <c r="K182" t="s">
        <v>769</v>
      </c>
      <c r="L182" t="s">
        <v>770</v>
      </c>
      <c r="M182" t="s">
        <v>34</v>
      </c>
      <c r="N182" t="s">
        <v>1111</v>
      </c>
      <c r="O182">
        <v>0</v>
      </c>
      <c r="P182">
        <v>0</v>
      </c>
      <c r="Q182">
        <v>44</v>
      </c>
      <c r="R182">
        <v>86</v>
      </c>
      <c r="S182">
        <v>65</v>
      </c>
      <c r="T182" t="s">
        <v>2586</v>
      </c>
      <c r="U182" t="s">
        <v>2413</v>
      </c>
      <c r="V182">
        <v>1</v>
      </c>
      <c r="W182">
        <v>18</v>
      </c>
      <c r="X182">
        <v>0</v>
      </c>
      <c r="Y182">
        <v>0</v>
      </c>
      <c r="Z182">
        <v>1</v>
      </c>
      <c r="AA182">
        <v>0</v>
      </c>
      <c r="AB182">
        <v>1</v>
      </c>
      <c r="AC182" t="s">
        <v>2740</v>
      </c>
      <c r="AD182" t="s">
        <v>2405</v>
      </c>
      <c r="AE182">
        <v>2469</v>
      </c>
      <c r="AF182">
        <v>3</v>
      </c>
    </row>
    <row r="183" spans="1:32" x14ac:dyDescent="0.3">
      <c r="A183" t="s">
        <v>14</v>
      </c>
      <c r="B183" t="s">
        <v>1116</v>
      </c>
      <c r="C183" t="s">
        <v>1117</v>
      </c>
      <c r="D183">
        <v>4.3</v>
      </c>
      <c r="E183" t="s">
        <v>1118</v>
      </c>
      <c r="F183" t="s">
        <v>63</v>
      </c>
      <c r="G183" t="s">
        <v>63</v>
      </c>
      <c r="H183" t="s">
        <v>64</v>
      </c>
      <c r="I183">
        <v>1999</v>
      </c>
      <c r="J183" t="s">
        <v>131</v>
      </c>
      <c r="K183" t="s">
        <v>79</v>
      </c>
      <c r="L183" t="s">
        <v>40</v>
      </c>
      <c r="M183" t="s">
        <v>58</v>
      </c>
      <c r="N183">
        <v>-1</v>
      </c>
      <c r="O183">
        <v>0</v>
      </c>
      <c r="P183">
        <v>0</v>
      </c>
      <c r="Q183">
        <v>53</v>
      </c>
      <c r="R183">
        <v>92</v>
      </c>
      <c r="S183">
        <v>72.5</v>
      </c>
      <c r="T183" t="s">
        <v>2587</v>
      </c>
      <c r="U183" t="s">
        <v>2415</v>
      </c>
      <c r="V183">
        <v>1</v>
      </c>
      <c r="W183">
        <v>21</v>
      </c>
      <c r="X183">
        <v>1</v>
      </c>
      <c r="Y183">
        <v>1</v>
      </c>
      <c r="Z183">
        <v>1</v>
      </c>
      <c r="AA183">
        <v>1</v>
      </c>
      <c r="AB183">
        <v>1</v>
      </c>
      <c r="AC183" t="s">
        <v>2404</v>
      </c>
      <c r="AD183" t="s">
        <v>2405</v>
      </c>
      <c r="AE183">
        <v>5775</v>
      </c>
      <c r="AF183">
        <v>0</v>
      </c>
    </row>
    <row r="184" spans="1:32" x14ac:dyDescent="0.3">
      <c r="A184" t="s">
        <v>608</v>
      </c>
      <c r="B184" t="s">
        <v>819</v>
      </c>
      <c r="C184" t="s">
        <v>820</v>
      </c>
      <c r="D184">
        <v>4.8</v>
      </c>
      <c r="E184" t="s">
        <v>37</v>
      </c>
      <c r="F184" t="s">
        <v>38</v>
      </c>
      <c r="G184" t="s">
        <v>38</v>
      </c>
      <c r="H184" t="s">
        <v>20</v>
      </c>
      <c r="I184">
        <v>2010</v>
      </c>
      <c r="J184" t="s">
        <v>21</v>
      </c>
      <c r="K184" t="s">
        <v>39</v>
      </c>
      <c r="L184" t="s">
        <v>40</v>
      </c>
      <c r="M184" t="s">
        <v>41</v>
      </c>
      <c r="N184">
        <v>-1</v>
      </c>
      <c r="O184">
        <v>0</v>
      </c>
      <c r="P184">
        <v>0</v>
      </c>
      <c r="Q184">
        <v>44</v>
      </c>
      <c r="R184">
        <v>78</v>
      </c>
      <c r="S184">
        <v>61</v>
      </c>
      <c r="T184" t="s">
        <v>2408</v>
      </c>
      <c r="U184" t="s">
        <v>2409</v>
      </c>
      <c r="V184">
        <v>1</v>
      </c>
      <c r="W184">
        <v>10</v>
      </c>
      <c r="X184">
        <v>0</v>
      </c>
      <c r="Y184">
        <v>0</v>
      </c>
      <c r="Z184">
        <v>1</v>
      </c>
      <c r="AA184">
        <v>0</v>
      </c>
      <c r="AB184">
        <v>1</v>
      </c>
      <c r="AC184" t="s">
        <v>2740</v>
      </c>
      <c r="AD184" t="s">
        <v>2436</v>
      </c>
      <c r="AE184">
        <v>2934</v>
      </c>
      <c r="AF184">
        <v>0</v>
      </c>
    </row>
    <row r="185" spans="1:32" x14ac:dyDescent="0.3">
      <c r="A185" t="s">
        <v>828</v>
      </c>
      <c r="B185" t="s">
        <v>829</v>
      </c>
      <c r="C185" t="s">
        <v>830</v>
      </c>
      <c r="D185">
        <v>3.4</v>
      </c>
      <c r="E185" t="s">
        <v>831</v>
      </c>
      <c r="F185" t="s">
        <v>832</v>
      </c>
      <c r="G185" t="s">
        <v>832</v>
      </c>
      <c r="H185" t="s">
        <v>46</v>
      </c>
      <c r="I185">
        <v>1846</v>
      </c>
      <c r="J185" t="s">
        <v>65</v>
      </c>
      <c r="K185" t="s">
        <v>273</v>
      </c>
      <c r="L185" t="s">
        <v>185</v>
      </c>
      <c r="M185" t="s">
        <v>34</v>
      </c>
      <c r="N185">
        <v>-1</v>
      </c>
      <c r="O185">
        <v>0</v>
      </c>
      <c r="P185">
        <v>0</v>
      </c>
      <c r="Q185">
        <v>85</v>
      </c>
      <c r="R185">
        <v>134</v>
      </c>
      <c r="S185">
        <v>109.5</v>
      </c>
      <c r="T185" t="s">
        <v>2557</v>
      </c>
      <c r="U185" t="s">
        <v>2428</v>
      </c>
      <c r="V185">
        <v>1</v>
      </c>
      <c r="W185">
        <v>174</v>
      </c>
      <c r="X185">
        <v>1</v>
      </c>
      <c r="Y185">
        <v>0</v>
      </c>
      <c r="Z185">
        <v>0</v>
      </c>
      <c r="AA185">
        <v>0</v>
      </c>
      <c r="AB185">
        <v>1</v>
      </c>
      <c r="AC185" t="s">
        <v>115</v>
      </c>
      <c r="AD185" t="s">
        <v>2405</v>
      </c>
      <c r="AE185">
        <v>2962</v>
      </c>
      <c r="AF185">
        <v>0</v>
      </c>
    </row>
    <row r="186" spans="1:32" x14ac:dyDescent="0.3">
      <c r="A186" t="s">
        <v>247</v>
      </c>
      <c r="B186" t="s">
        <v>825</v>
      </c>
      <c r="C186" t="s">
        <v>826</v>
      </c>
      <c r="D186">
        <v>3.9</v>
      </c>
      <c r="E186" t="s">
        <v>827</v>
      </c>
      <c r="F186" t="s">
        <v>122</v>
      </c>
      <c r="G186" t="s">
        <v>122</v>
      </c>
      <c r="H186" t="s">
        <v>56</v>
      </c>
      <c r="I186">
        <v>2005</v>
      </c>
      <c r="J186" t="s">
        <v>21</v>
      </c>
      <c r="K186" t="s">
        <v>90</v>
      </c>
      <c r="L186" t="s">
        <v>91</v>
      </c>
      <c r="M186" t="s">
        <v>58</v>
      </c>
      <c r="N186">
        <v>-1</v>
      </c>
      <c r="O186">
        <v>0</v>
      </c>
      <c r="P186">
        <v>0</v>
      </c>
      <c r="Q186">
        <v>59</v>
      </c>
      <c r="R186">
        <v>110</v>
      </c>
      <c r="S186">
        <v>84.5</v>
      </c>
      <c r="T186" t="s">
        <v>2556</v>
      </c>
      <c r="U186" t="s">
        <v>2426</v>
      </c>
      <c r="V186">
        <v>1</v>
      </c>
      <c r="W186">
        <v>15</v>
      </c>
      <c r="X186">
        <v>1</v>
      </c>
      <c r="Y186">
        <v>1</v>
      </c>
      <c r="Z186">
        <v>1</v>
      </c>
      <c r="AA186">
        <v>1</v>
      </c>
      <c r="AB186">
        <v>0</v>
      </c>
      <c r="AC186" t="s">
        <v>2429</v>
      </c>
      <c r="AD186" t="s">
        <v>2405</v>
      </c>
      <c r="AE186">
        <v>2075</v>
      </c>
      <c r="AF186">
        <v>0</v>
      </c>
    </row>
    <row r="187" spans="1:32" x14ac:dyDescent="0.3">
      <c r="A187" t="s">
        <v>14</v>
      </c>
      <c r="B187" t="s">
        <v>150</v>
      </c>
      <c r="C187" t="s">
        <v>1122</v>
      </c>
      <c r="D187">
        <v>3.4</v>
      </c>
      <c r="E187" t="s">
        <v>1123</v>
      </c>
      <c r="F187" t="s">
        <v>170</v>
      </c>
      <c r="G187" t="s">
        <v>170</v>
      </c>
      <c r="H187" t="s">
        <v>56</v>
      </c>
      <c r="I187">
        <v>1992</v>
      </c>
      <c r="J187" t="s">
        <v>21</v>
      </c>
      <c r="K187" t="s">
        <v>57</v>
      </c>
      <c r="L187" t="s">
        <v>40</v>
      </c>
      <c r="M187" t="s">
        <v>179</v>
      </c>
      <c r="N187">
        <v>-1</v>
      </c>
      <c r="O187">
        <v>0</v>
      </c>
      <c r="P187">
        <v>0</v>
      </c>
      <c r="Q187">
        <v>64</v>
      </c>
      <c r="R187">
        <v>111</v>
      </c>
      <c r="S187">
        <v>87.5</v>
      </c>
      <c r="T187" t="s">
        <v>2588</v>
      </c>
      <c r="U187" t="s">
        <v>2438</v>
      </c>
      <c r="V187">
        <v>1</v>
      </c>
      <c r="W187">
        <v>28</v>
      </c>
      <c r="X187">
        <v>0</v>
      </c>
      <c r="Y187">
        <v>1</v>
      </c>
      <c r="Z187">
        <v>0</v>
      </c>
      <c r="AA187">
        <v>1</v>
      </c>
      <c r="AB187">
        <v>0</v>
      </c>
      <c r="AC187" t="s">
        <v>2404</v>
      </c>
      <c r="AD187" t="s">
        <v>2405</v>
      </c>
      <c r="AE187">
        <v>4082</v>
      </c>
      <c r="AF187">
        <v>0</v>
      </c>
    </row>
    <row r="188" spans="1:32" x14ac:dyDescent="0.3">
      <c r="A188" t="s">
        <v>115</v>
      </c>
      <c r="B188" t="s">
        <v>1124</v>
      </c>
      <c r="C188" t="s">
        <v>1125</v>
      </c>
      <c r="D188">
        <v>3.1</v>
      </c>
      <c r="E188" t="s">
        <v>1126</v>
      </c>
      <c r="F188" t="s">
        <v>1127</v>
      </c>
      <c r="G188" t="s">
        <v>1128</v>
      </c>
      <c r="H188" t="s">
        <v>46</v>
      </c>
      <c r="I188">
        <v>1997</v>
      </c>
      <c r="J188" t="s">
        <v>65</v>
      </c>
      <c r="K188" t="s">
        <v>1054</v>
      </c>
      <c r="L188" t="s">
        <v>133</v>
      </c>
      <c r="M188" t="s">
        <v>113</v>
      </c>
      <c r="N188" t="s">
        <v>1129</v>
      </c>
      <c r="O188">
        <v>0</v>
      </c>
      <c r="P188">
        <v>0</v>
      </c>
      <c r="Q188">
        <v>65</v>
      </c>
      <c r="R188">
        <v>120</v>
      </c>
      <c r="S188">
        <v>92.5</v>
      </c>
      <c r="T188" t="s">
        <v>2589</v>
      </c>
      <c r="U188" t="s">
        <v>2418</v>
      </c>
      <c r="V188">
        <v>0</v>
      </c>
      <c r="W188">
        <v>23</v>
      </c>
      <c r="X188">
        <v>0</v>
      </c>
      <c r="Y188">
        <v>0</v>
      </c>
      <c r="Z188">
        <v>1</v>
      </c>
      <c r="AA188">
        <v>0</v>
      </c>
      <c r="AB188">
        <v>1</v>
      </c>
      <c r="AC188" t="s">
        <v>2740</v>
      </c>
      <c r="AD188" t="s">
        <v>2405</v>
      </c>
      <c r="AE188">
        <v>3123</v>
      </c>
      <c r="AF188">
        <v>3</v>
      </c>
    </row>
    <row r="189" spans="1:32" x14ac:dyDescent="0.3">
      <c r="A189" t="s">
        <v>1130</v>
      </c>
      <c r="B189" t="s">
        <v>1131</v>
      </c>
      <c r="C189" t="s">
        <v>1132</v>
      </c>
      <c r="D189">
        <v>3.2</v>
      </c>
      <c r="E189" t="s">
        <v>540</v>
      </c>
      <c r="F189" t="s">
        <v>541</v>
      </c>
      <c r="G189" t="s">
        <v>542</v>
      </c>
      <c r="H189" t="s">
        <v>104</v>
      </c>
      <c r="I189">
        <v>1958</v>
      </c>
      <c r="J189" t="s">
        <v>154</v>
      </c>
      <c r="K189" t="s">
        <v>543</v>
      </c>
      <c r="L189" t="s">
        <v>47</v>
      </c>
      <c r="M189" t="s">
        <v>67</v>
      </c>
      <c r="N189" t="s">
        <v>544</v>
      </c>
      <c r="O189">
        <v>0</v>
      </c>
      <c r="P189">
        <v>0</v>
      </c>
      <c r="Q189">
        <v>60</v>
      </c>
      <c r="R189">
        <v>103</v>
      </c>
      <c r="S189">
        <v>81.5</v>
      </c>
      <c r="T189" t="s">
        <v>2511</v>
      </c>
      <c r="U189" t="s">
        <v>2422</v>
      </c>
      <c r="V189">
        <v>0</v>
      </c>
      <c r="W189">
        <v>62</v>
      </c>
      <c r="X189">
        <v>1</v>
      </c>
      <c r="Y189">
        <v>1</v>
      </c>
      <c r="Z189">
        <v>1</v>
      </c>
      <c r="AA189">
        <v>1</v>
      </c>
      <c r="AB189">
        <v>0</v>
      </c>
      <c r="AC189" t="s">
        <v>2404</v>
      </c>
      <c r="AD189" t="s">
        <v>2405</v>
      </c>
      <c r="AE189">
        <v>3144</v>
      </c>
      <c r="AF189">
        <v>3</v>
      </c>
    </row>
    <row r="190" spans="1:32" x14ac:dyDescent="0.3">
      <c r="A190" t="s">
        <v>1133</v>
      </c>
      <c r="B190" t="s">
        <v>1134</v>
      </c>
      <c r="C190" t="s">
        <v>1135</v>
      </c>
      <c r="D190">
        <v>4.3</v>
      </c>
      <c r="E190" t="s">
        <v>1136</v>
      </c>
      <c r="F190" t="s">
        <v>1137</v>
      </c>
      <c r="G190" t="s">
        <v>1137</v>
      </c>
      <c r="H190" t="s">
        <v>46</v>
      </c>
      <c r="I190">
        <v>1981</v>
      </c>
      <c r="J190" t="s">
        <v>21</v>
      </c>
      <c r="K190" t="s">
        <v>1138</v>
      </c>
      <c r="L190" t="s">
        <v>173</v>
      </c>
      <c r="M190" t="s">
        <v>58</v>
      </c>
      <c r="N190" t="s">
        <v>1139</v>
      </c>
      <c r="O190">
        <v>0</v>
      </c>
      <c r="P190">
        <v>0</v>
      </c>
      <c r="Q190">
        <v>53</v>
      </c>
      <c r="R190">
        <v>105</v>
      </c>
      <c r="S190">
        <v>79</v>
      </c>
      <c r="T190" t="s">
        <v>2590</v>
      </c>
      <c r="U190" t="s">
        <v>2465</v>
      </c>
      <c r="V190">
        <v>1</v>
      </c>
      <c r="W190">
        <v>39</v>
      </c>
      <c r="X190">
        <v>0</v>
      </c>
      <c r="Y190">
        <v>0</v>
      </c>
      <c r="Z190">
        <v>1</v>
      </c>
      <c r="AA190">
        <v>0</v>
      </c>
      <c r="AB190">
        <v>0</v>
      </c>
      <c r="AC190" t="s">
        <v>2740</v>
      </c>
      <c r="AD190" t="s">
        <v>2405</v>
      </c>
      <c r="AE190">
        <v>1884</v>
      </c>
      <c r="AF190">
        <v>2</v>
      </c>
    </row>
    <row r="191" spans="1:32" x14ac:dyDescent="0.3">
      <c r="A191" t="s">
        <v>290</v>
      </c>
      <c r="B191" t="s">
        <v>833</v>
      </c>
      <c r="C191" t="s">
        <v>834</v>
      </c>
      <c r="D191">
        <v>3.6</v>
      </c>
      <c r="E191" t="s">
        <v>835</v>
      </c>
      <c r="F191" t="s">
        <v>328</v>
      </c>
      <c r="G191" t="s">
        <v>836</v>
      </c>
      <c r="H191" t="s">
        <v>104</v>
      </c>
      <c r="I191">
        <v>1851</v>
      </c>
      <c r="J191" t="s">
        <v>21</v>
      </c>
      <c r="K191" t="s">
        <v>155</v>
      </c>
      <c r="L191" t="s">
        <v>156</v>
      </c>
      <c r="M191" t="s">
        <v>113</v>
      </c>
      <c r="N191">
        <v>-1</v>
      </c>
      <c r="O191">
        <v>0</v>
      </c>
      <c r="P191">
        <v>0</v>
      </c>
      <c r="Q191">
        <v>124</v>
      </c>
      <c r="R191">
        <v>204</v>
      </c>
      <c r="S191">
        <v>164</v>
      </c>
      <c r="T191" t="s">
        <v>2558</v>
      </c>
      <c r="U191" t="s">
        <v>2426</v>
      </c>
      <c r="V191">
        <v>0</v>
      </c>
      <c r="W191">
        <v>169</v>
      </c>
      <c r="X191">
        <v>1</v>
      </c>
      <c r="Y191">
        <v>1</v>
      </c>
      <c r="Z191">
        <v>1</v>
      </c>
      <c r="AA191">
        <v>1</v>
      </c>
      <c r="AB191">
        <v>0</v>
      </c>
      <c r="AC191" t="s">
        <v>2404</v>
      </c>
      <c r="AD191" t="s">
        <v>2436</v>
      </c>
      <c r="AE191">
        <v>4414</v>
      </c>
      <c r="AF191">
        <v>0</v>
      </c>
    </row>
    <row r="192" spans="1:32" x14ac:dyDescent="0.3">
      <c r="A192" t="s">
        <v>837</v>
      </c>
      <c r="B192" t="s">
        <v>838</v>
      </c>
      <c r="C192" t="s">
        <v>839</v>
      </c>
      <c r="D192">
        <v>3.9</v>
      </c>
      <c r="E192" t="s">
        <v>840</v>
      </c>
      <c r="F192" t="s">
        <v>560</v>
      </c>
      <c r="G192" t="s">
        <v>560</v>
      </c>
      <c r="H192" t="s">
        <v>30</v>
      </c>
      <c r="I192">
        <v>1976</v>
      </c>
      <c r="J192" t="s">
        <v>131</v>
      </c>
      <c r="K192" t="s">
        <v>124</v>
      </c>
      <c r="L192" t="s">
        <v>124</v>
      </c>
      <c r="M192" t="s">
        <v>113</v>
      </c>
      <c r="N192">
        <v>-1</v>
      </c>
      <c r="O192">
        <v>0</v>
      </c>
      <c r="P192">
        <v>0</v>
      </c>
      <c r="Q192">
        <v>131</v>
      </c>
      <c r="R192">
        <v>207</v>
      </c>
      <c r="S192">
        <v>169</v>
      </c>
      <c r="T192" t="s">
        <v>2559</v>
      </c>
      <c r="U192" t="s">
        <v>2418</v>
      </c>
      <c r="V192">
        <v>1</v>
      </c>
      <c r="W192">
        <v>44</v>
      </c>
      <c r="X192">
        <v>1</v>
      </c>
      <c r="Y192">
        <v>1</v>
      </c>
      <c r="Z192">
        <v>1</v>
      </c>
      <c r="AA192">
        <v>1</v>
      </c>
      <c r="AB192">
        <v>1</v>
      </c>
      <c r="AC192" t="s">
        <v>2404</v>
      </c>
      <c r="AD192" t="s">
        <v>2436</v>
      </c>
      <c r="AE192">
        <v>7106</v>
      </c>
      <c r="AF192">
        <v>0</v>
      </c>
    </row>
    <row r="193" spans="1:32" x14ac:dyDescent="0.3">
      <c r="A193" t="s">
        <v>241</v>
      </c>
      <c r="B193" t="s">
        <v>841</v>
      </c>
      <c r="C193" t="s">
        <v>842</v>
      </c>
      <c r="D193">
        <v>3.8</v>
      </c>
      <c r="E193" t="s">
        <v>217</v>
      </c>
      <c r="F193" t="s">
        <v>843</v>
      </c>
      <c r="G193" t="s">
        <v>218</v>
      </c>
      <c r="H193" t="s">
        <v>104</v>
      </c>
      <c r="I193">
        <v>1996</v>
      </c>
      <c r="J193" t="s">
        <v>65</v>
      </c>
      <c r="K193" t="s">
        <v>219</v>
      </c>
      <c r="L193" t="s">
        <v>220</v>
      </c>
      <c r="M193" t="s">
        <v>34</v>
      </c>
      <c r="N193">
        <v>-1</v>
      </c>
      <c r="O193">
        <v>0</v>
      </c>
      <c r="P193">
        <v>0</v>
      </c>
      <c r="Q193">
        <v>110</v>
      </c>
      <c r="R193">
        <v>174</v>
      </c>
      <c r="S193">
        <v>142</v>
      </c>
      <c r="T193" t="s">
        <v>2450</v>
      </c>
      <c r="U193" t="s">
        <v>2418</v>
      </c>
      <c r="V193">
        <v>0</v>
      </c>
      <c r="W193">
        <v>24</v>
      </c>
      <c r="X193">
        <v>1</v>
      </c>
      <c r="Y193">
        <v>1</v>
      </c>
      <c r="Z193">
        <v>1</v>
      </c>
      <c r="AA193">
        <v>1</v>
      </c>
      <c r="AB193">
        <v>1</v>
      </c>
      <c r="AC193" t="s">
        <v>2404</v>
      </c>
      <c r="AD193" t="s">
        <v>2436</v>
      </c>
      <c r="AE193">
        <v>2397</v>
      </c>
      <c r="AF193">
        <v>0</v>
      </c>
    </row>
    <row r="194" spans="1:32" x14ac:dyDescent="0.3">
      <c r="A194" t="s">
        <v>115</v>
      </c>
      <c r="B194" t="s">
        <v>1140</v>
      </c>
      <c r="C194" t="s">
        <v>1141</v>
      </c>
      <c r="D194">
        <v>2.8</v>
      </c>
      <c r="E194" t="s">
        <v>1142</v>
      </c>
      <c r="F194" t="s">
        <v>1143</v>
      </c>
      <c r="G194" t="s">
        <v>1144</v>
      </c>
      <c r="H194" t="s">
        <v>20</v>
      </c>
      <c r="I194">
        <v>-1</v>
      </c>
      <c r="J194" t="s">
        <v>154</v>
      </c>
      <c r="K194" t="s">
        <v>1145</v>
      </c>
      <c r="L194" t="s">
        <v>780</v>
      </c>
      <c r="M194" t="s">
        <v>23</v>
      </c>
      <c r="N194">
        <v>-1</v>
      </c>
      <c r="O194">
        <v>0</v>
      </c>
      <c r="P194">
        <v>0</v>
      </c>
      <c r="Q194">
        <v>33</v>
      </c>
      <c r="R194">
        <v>62</v>
      </c>
      <c r="S194">
        <v>47.5</v>
      </c>
      <c r="T194" t="s">
        <v>2591</v>
      </c>
      <c r="U194" t="s">
        <v>2418</v>
      </c>
      <c r="V194">
        <v>0</v>
      </c>
      <c r="W194">
        <v>-1</v>
      </c>
      <c r="X194">
        <v>0</v>
      </c>
      <c r="Y194">
        <v>0</v>
      </c>
      <c r="Z194">
        <v>1</v>
      </c>
      <c r="AA194">
        <v>0</v>
      </c>
      <c r="AB194">
        <v>1</v>
      </c>
      <c r="AC194" t="s">
        <v>2740</v>
      </c>
      <c r="AD194" t="s">
        <v>2405</v>
      </c>
      <c r="AE194">
        <v>5435</v>
      </c>
      <c r="AF194">
        <v>0</v>
      </c>
    </row>
    <row r="195" spans="1:32" x14ac:dyDescent="0.3">
      <c r="A195" t="s">
        <v>115</v>
      </c>
      <c r="B195" t="s">
        <v>1146</v>
      </c>
      <c r="C195" t="s">
        <v>1147</v>
      </c>
      <c r="D195">
        <v>3.4</v>
      </c>
      <c r="E195" t="s">
        <v>1148</v>
      </c>
      <c r="F195" t="s">
        <v>96</v>
      </c>
      <c r="G195" t="s">
        <v>96</v>
      </c>
      <c r="H195" t="s">
        <v>56</v>
      </c>
      <c r="I195">
        <v>2013</v>
      </c>
      <c r="J195" t="s">
        <v>21</v>
      </c>
      <c r="K195" t="s">
        <v>145</v>
      </c>
      <c r="L195" t="s">
        <v>91</v>
      </c>
      <c r="M195" t="s">
        <v>58</v>
      </c>
      <c r="N195">
        <v>-1</v>
      </c>
      <c r="O195">
        <v>0</v>
      </c>
      <c r="P195">
        <v>0</v>
      </c>
      <c r="Q195">
        <v>48</v>
      </c>
      <c r="R195">
        <v>90</v>
      </c>
      <c r="S195">
        <v>69</v>
      </c>
      <c r="T195" t="s">
        <v>2592</v>
      </c>
      <c r="U195" t="s">
        <v>2418</v>
      </c>
      <c r="V195">
        <v>1</v>
      </c>
      <c r="W195">
        <v>7</v>
      </c>
      <c r="X195">
        <v>0</v>
      </c>
      <c r="Y195">
        <v>0</v>
      </c>
      <c r="Z195">
        <v>1</v>
      </c>
      <c r="AA195">
        <v>0</v>
      </c>
      <c r="AB195">
        <v>1</v>
      </c>
      <c r="AC195" t="s">
        <v>2740</v>
      </c>
      <c r="AD195" t="s">
        <v>2405</v>
      </c>
      <c r="AE195">
        <v>5483</v>
      </c>
      <c r="AF195">
        <v>0</v>
      </c>
    </row>
    <row r="196" spans="1:32" x14ac:dyDescent="0.3">
      <c r="A196" t="s">
        <v>115</v>
      </c>
      <c r="B196" t="s">
        <v>1149</v>
      </c>
      <c r="C196" t="s">
        <v>1150</v>
      </c>
      <c r="D196">
        <v>4</v>
      </c>
      <c r="E196" t="s">
        <v>1151</v>
      </c>
      <c r="F196" t="s">
        <v>1152</v>
      </c>
      <c r="G196" t="s">
        <v>1153</v>
      </c>
      <c r="H196" t="s">
        <v>64</v>
      </c>
      <c r="I196">
        <v>1984</v>
      </c>
      <c r="J196" t="s">
        <v>21</v>
      </c>
      <c r="K196" t="s">
        <v>235</v>
      </c>
      <c r="L196" t="s">
        <v>91</v>
      </c>
      <c r="M196" t="s">
        <v>23</v>
      </c>
      <c r="N196">
        <v>-1</v>
      </c>
      <c r="O196">
        <v>0</v>
      </c>
      <c r="P196">
        <v>0</v>
      </c>
      <c r="Q196">
        <v>34</v>
      </c>
      <c r="R196">
        <v>64</v>
      </c>
      <c r="S196">
        <v>49</v>
      </c>
      <c r="T196" t="s">
        <v>2593</v>
      </c>
      <c r="U196" t="s">
        <v>2594</v>
      </c>
      <c r="V196">
        <v>0</v>
      </c>
      <c r="W196">
        <v>36</v>
      </c>
      <c r="X196">
        <v>0</v>
      </c>
      <c r="Y196">
        <v>0</v>
      </c>
      <c r="Z196">
        <v>1</v>
      </c>
      <c r="AA196">
        <v>0</v>
      </c>
      <c r="AB196">
        <v>1</v>
      </c>
      <c r="AC196" t="s">
        <v>2740</v>
      </c>
      <c r="AD196" t="s">
        <v>2405</v>
      </c>
      <c r="AE196">
        <v>2505</v>
      </c>
      <c r="AF196">
        <v>0</v>
      </c>
    </row>
    <row r="197" spans="1:32" x14ac:dyDescent="0.3">
      <c r="A197" t="s">
        <v>856</v>
      </c>
      <c r="B197" t="s">
        <v>857</v>
      </c>
      <c r="C197" t="s">
        <v>858</v>
      </c>
      <c r="D197">
        <v>3.5</v>
      </c>
      <c r="E197" t="s">
        <v>859</v>
      </c>
      <c r="F197" t="s">
        <v>77</v>
      </c>
      <c r="G197" t="s">
        <v>77</v>
      </c>
      <c r="H197" t="s">
        <v>30</v>
      </c>
      <c r="I197">
        <v>1970</v>
      </c>
      <c r="J197" t="s">
        <v>65</v>
      </c>
      <c r="K197" t="s">
        <v>235</v>
      </c>
      <c r="L197" t="s">
        <v>91</v>
      </c>
      <c r="M197" t="s">
        <v>113</v>
      </c>
      <c r="N197" t="s">
        <v>860</v>
      </c>
      <c r="O197">
        <v>0</v>
      </c>
      <c r="P197">
        <v>0</v>
      </c>
      <c r="Q197">
        <v>132</v>
      </c>
      <c r="R197">
        <v>211</v>
      </c>
      <c r="S197">
        <v>171.5</v>
      </c>
      <c r="T197" t="s">
        <v>2561</v>
      </c>
      <c r="U197" t="s">
        <v>2418</v>
      </c>
      <c r="V197">
        <v>1</v>
      </c>
      <c r="W197">
        <v>50</v>
      </c>
      <c r="X197">
        <v>1</v>
      </c>
      <c r="Y197">
        <v>1</v>
      </c>
      <c r="Z197">
        <v>0</v>
      </c>
      <c r="AA197">
        <v>1</v>
      </c>
      <c r="AB197">
        <v>0</v>
      </c>
      <c r="AC197" t="s">
        <v>2404</v>
      </c>
      <c r="AD197" t="s">
        <v>2405</v>
      </c>
      <c r="AE197">
        <v>4486</v>
      </c>
      <c r="AF197">
        <v>2</v>
      </c>
    </row>
    <row r="198" spans="1:32" x14ac:dyDescent="0.3">
      <c r="A198" t="s">
        <v>851</v>
      </c>
      <c r="B198" t="s">
        <v>852</v>
      </c>
      <c r="C198" t="s">
        <v>853</v>
      </c>
      <c r="D198">
        <v>3.8</v>
      </c>
      <c r="E198" t="s">
        <v>854</v>
      </c>
      <c r="F198" t="s">
        <v>855</v>
      </c>
      <c r="G198" t="s">
        <v>855</v>
      </c>
      <c r="H198" t="s">
        <v>20</v>
      </c>
      <c r="I198">
        <v>1981</v>
      </c>
      <c r="J198" t="s">
        <v>21</v>
      </c>
      <c r="K198" t="s">
        <v>155</v>
      </c>
      <c r="L198" t="s">
        <v>156</v>
      </c>
      <c r="M198" t="s">
        <v>50</v>
      </c>
      <c r="N198">
        <v>-1</v>
      </c>
      <c r="O198">
        <v>0</v>
      </c>
      <c r="P198">
        <v>0</v>
      </c>
      <c r="Q198">
        <v>81</v>
      </c>
      <c r="R198">
        <v>133</v>
      </c>
      <c r="S198">
        <v>107</v>
      </c>
      <c r="T198" t="s">
        <v>2560</v>
      </c>
      <c r="U198" t="s">
        <v>2407</v>
      </c>
      <c r="V198">
        <v>1</v>
      </c>
      <c r="W198">
        <v>39</v>
      </c>
      <c r="X198">
        <v>1</v>
      </c>
      <c r="Y198">
        <v>1</v>
      </c>
      <c r="Z198">
        <v>0</v>
      </c>
      <c r="AA198">
        <v>1</v>
      </c>
      <c r="AB198">
        <v>1</v>
      </c>
      <c r="AC198" t="s">
        <v>2404</v>
      </c>
      <c r="AD198" t="s">
        <v>2405</v>
      </c>
      <c r="AE198">
        <v>3010</v>
      </c>
      <c r="AF198">
        <v>0</v>
      </c>
    </row>
    <row r="199" spans="1:32" x14ac:dyDescent="0.3">
      <c r="A199" t="s">
        <v>1154</v>
      </c>
      <c r="B199" t="s">
        <v>967</v>
      </c>
      <c r="C199" t="s">
        <v>1155</v>
      </c>
      <c r="D199">
        <v>3.7</v>
      </c>
      <c r="E199" t="s">
        <v>1156</v>
      </c>
      <c r="F199" t="s">
        <v>1157</v>
      </c>
      <c r="G199" t="s">
        <v>1157</v>
      </c>
      <c r="H199" t="s">
        <v>64</v>
      </c>
      <c r="I199">
        <v>1996</v>
      </c>
      <c r="J199" t="s">
        <v>21</v>
      </c>
      <c r="K199" t="s">
        <v>145</v>
      </c>
      <c r="L199" t="s">
        <v>91</v>
      </c>
      <c r="M199" t="s">
        <v>58</v>
      </c>
      <c r="N199">
        <v>-1</v>
      </c>
      <c r="O199">
        <v>0</v>
      </c>
      <c r="P199">
        <v>0</v>
      </c>
      <c r="Q199">
        <v>42</v>
      </c>
      <c r="R199">
        <v>76</v>
      </c>
      <c r="S199">
        <v>59</v>
      </c>
      <c r="T199" t="s">
        <v>2595</v>
      </c>
      <c r="U199" t="s">
        <v>2428</v>
      </c>
      <c r="V199">
        <v>1</v>
      </c>
      <c r="W199">
        <v>24</v>
      </c>
      <c r="X199">
        <v>0</v>
      </c>
      <c r="Y199">
        <v>0</v>
      </c>
      <c r="Z199">
        <v>1</v>
      </c>
      <c r="AA199">
        <v>0</v>
      </c>
      <c r="AB199">
        <v>1</v>
      </c>
      <c r="AC199" t="s">
        <v>2740</v>
      </c>
      <c r="AD199" t="s">
        <v>2405</v>
      </c>
      <c r="AE199">
        <v>2774</v>
      </c>
      <c r="AF199">
        <v>0</v>
      </c>
    </row>
    <row r="200" spans="1:32" x14ac:dyDescent="0.3">
      <c r="A200" t="s">
        <v>14</v>
      </c>
      <c r="B200" t="s">
        <v>1162</v>
      </c>
      <c r="C200" t="s">
        <v>1163</v>
      </c>
      <c r="D200">
        <v>3.5</v>
      </c>
      <c r="E200" t="s">
        <v>1164</v>
      </c>
      <c r="F200" t="s">
        <v>421</v>
      </c>
      <c r="G200" t="s">
        <v>483</v>
      </c>
      <c r="H200" t="s">
        <v>64</v>
      </c>
      <c r="I200">
        <v>2019</v>
      </c>
      <c r="J200" t="s">
        <v>21</v>
      </c>
      <c r="K200" t="s">
        <v>230</v>
      </c>
      <c r="L200" t="s">
        <v>91</v>
      </c>
      <c r="M200" t="s">
        <v>80</v>
      </c>
      <c r="N200">
        <v>-1</v>
      </c>
      <c r="O200">
        <v>0</v>
      </c>
      <c r="P200">
        <v>0</v>
      </c>
      <c r="Q200">
        <v>66</v>
      </c>
      <c r="R200">
        <v>111</v>
      </c>
      <c r="S200">
        <v>88.5</v>
      </c>
      <c r="T200" t="s">
        <v>2596</v>
      </c>
      <c r="U200" t="s">
        <v>2489</v>
      </c>
      <c r="V200">
        <v>0</v>
      </c>
      <c r="W200">
        <v>1</v>
      </c>
      <c r="X200">
        <v>0</v>
      </c>
      <c r="Y200">
        <v>1</v>
      </c>
      <c r="Z200">
        <v>0</v>
      </c>
      <c r="AA200">
        <v>1</v>
      </c>
      <c r="AB200">
        <v>0</v>
      </c>
      <c r="AC200" t="s">
        <v>2404</v>
      </c>
      <c r="AD200" t="s">
        <v>2405</v>
      </c>
      <c r="AE200">
        <v>7107</v>
      </c>
      <c r="AF200">
        <v>0</v>
      </c>
    </row>
    <row r="201" spans="1:32" x14ac:dyDescent="0.3">
      <c r="A201" t="s">
        <v>865</v>
      </c>
      <c r="B201" t="s">
        <v>866</v>
      </c>
      <c r="C201" t="s">
        <v>867</v>
      </c>
      <c r="D201">
        <v>4.2</v>
      </c>
      <c r="E201" t="s">
        <v>776</v>
      </c>
      <c r="F201" t="s">
        <v>777</v>
      </c>
      <c r="G201" t="s">
        <v>778</v>
      </c>
      <c r="H201" t="s">
        <v>30</v>
      </c>
      <c r="I201">
        <v>-1</v>
      </c>
      <c r="J201" t="s">
        <v>154</v>
      </c>
      <c r="K201" t="s">
        <v>779</v>
      </c>
      <c r="L201" t="s">
        <v>780</v>
      </c>
      <c r="M201" t="s">
        <v>58</v>
      </c>
      <c r="N201">
        <v>-1</v>
      </c>
      <c r="O201">
        <v>0</v>
      </c>
      <c r="P201">
        <v>0</v>
      </c>
      <c r="Q201">
        <v>74</v>
      </c>
      <c r="R201">
        <v>140</v>
      </c>
      <c r="S201">
        <v>107</v>
      </c>
      <c r="T201" t="s">
        <v>2547</v>
      </c>
      <c r="U201" t="s">
        <v>2548</v>
      </c>
      <c r="V201">
        <v>0</v>
      </c>
      <c r="W201">
        <v>-1</v>
      </c>
      <c r="X201">
        <v>1</v>
      </c>
      <c r="Y201">
        <v>1</v>
      </c>
      <c r="Z201">
        <v>0</v>
      </c>
      <c r="AA201">
        <v>1</v>
      </c>
      <c r="AB201">
        <v>1</v>
      </c>
      <c r="AC201" t="s">
        <v>2429</v>
      </c>
      <c r="AD201" t="s">
        <v>2405</v>
      </c>
      <c r="AE201">
        <v>2617</v>
      </c>
      <c r="AF201">
        <v>0</v>
      </c>
    </row>
    <row r="202" spans="1:32" x14ac:dyDescent="0.3">
      <c r="A202" t="s">
        <v>190</v>
      </c>
      <c r="B202" t="s">
        <v>191</v>
      </c>
      <c r="C202" t="s">
        <v>192</v>
      </c>
      <c r="D202">
        <v>4</v>
      </c>
      <c r="E202" t="s">
        <v>193</v>
      </c>
      <c r="F202" t="s">
        <v>122</v>
      </c>
      <c r="G202" t="s">
        <v>55</v>
      </c>
      <c r="H202" t="s">
        <v>30</v>
      </c>
      <c r="I202">
        <v>1849</v>
      </c>
      <c r="J202" t="s">
        <v>65</v>
      </c>
      <c r="K202" t="s">
        <v>124</v>
      </c>
      <c r="L202" t="s">
        <v>124</v>
      </c>
      <c r="M202" t="s">
        <v>113</v>
      </c>
      <c r="N202">
        <v>-1</v>
      </c>
      <c r="O202">
        <v>0</v>
      </c>
      <c r="P202">
        <v>0</v>
      </c>
      <c r="Q202">
        <v>63</v>
      </c>
      <c r="R202">
        <v>110</v>
      </c>
      <c r="S202">
        <v>86.5</v>
      </c>
      <c r="T202" t="s">
        <v>2442</v>
      </c>
      <c r="U202" t="s">
        <v>2426</v>
      </c>
      <c r="V202">
        <v>0</v>
      </c>
      <c r="W202">
        <v>171</v>
      </c>
      <c r="X202">
        <v>1</v>
      </c>
      <c r="Y202">
        <v>1</v>
      </c>
      <c r="Z202">
        <v>0</v>
      </c>
      <c r="AA202">
        <v>1</v>
      </c>
      <c r="AB202">
        <v>1</v>
      </c>
      <c r="AC202" t="s">
        <v>2404</v>
      </c>
      <c r="AD202" t="s">
        <v>2405</v>
      </c>
      <c r="AE202">
        <v>3698</v>
      </c>
      <c r="AF202">
        <v>0</v>
      </c>
    </row>
    <row r="203" spans="1:32" x14ac:dyDescent="0.3">
      <c r="A203" t="s">
        <v>14</v>
      </c>
      <c r="B203" t="s">
        <v>174</v>
      </c>
      <c r="C203" t="s">
        <v>175</v>
      </c>
      <c r="D203">
        <v>4.3</v>
      </c>
      <c r="E203" t="s">
        <v>176</v>
      </c>
      <c r="F203" t="s">
        <v>177</v>
      </c>
      <c r="G203" t="s">
        <v>178</v>
      </c>
      <c r="H203" t="s">
        <v>56</v>
      </c>
      <c r="I203">
        <v>1935</v>
      </c>
      <c r="J203" t="s">
        <v>154</v>
      </c>
      <c r="K203" t="s">
        <v>172</v>
      </c>
      <c r="L203" t="s">
        <v>173</v>
      </c>
      <c r="M203" t="s">
        <v>179</v>
      </c>
      <c r="N203">
        <v>-1</v>
      </c>
      <c r="O203">
        <v>0</v>
      </c>
      <c r="P203">
        <v>0</v>
      </c>
      <c r="Q203">
        <v>63</v>
      </c>
      <c r="R203">
        <v>105</v>
      </c>
      <c r="S203">
        <v>84</v>
      </c>
      <c r="T203" t="s">
        <v>2439</v>
      </c>
      <c r="U203" t="s">
        <v>2440</v>
      </c>
      <c r="V203">
        <v>0</v>
      </c>
      <c r="W203">
        <v>85</v>
      </c>
      <c r="X203">
        <v>1</v>
      </c>
      <c r="Y203">
        <v>1</v>
      </c>
      <c r="Z203">
        <v>0</v>
      </c>
      <c r="AA203">
        <v>1</v>
      </c>
      <c r="AB203">
        <v>1</v>
      </c>
      <c r="AC203" t="s">
        <v>2404</v>
      </c>
      <c r="AD203" t="s">
        <v>2405</v>
      </c>
      <c r="AE203">
        <v>2907</v>
      </c>
      <c r="AF203">
        <v>0</v>
      </c>
    </row>
    <row r="204" spans="1:32" x14ac:dyDescent="0.3">
      <c r="A204" t="s">
        <v>1175</v>
      </c>
      <c r="B204" t="s">
        <v>1176</v>
      </c>
      <c r="C204" t="s">
        <v>1177</v>
      </c>
      <c r="D204">
        <v>4.7</v>
      </c>
      <c r="E204" t="s">
        <v>1178</v>
      </c>
      <c r="F204" t="s">
        <v>55</v>
      </c>
      <c r="G204" t="s">
        <v>363</v>
      </c>
      <c r="H204" t="s">
        <v>64</v>
      </c>
      <c r="I204">
        <v>1992</v>
      </c>
      <c r="J204" t="s">
        <v>21</v>
      </c>
      <c r="K204" t="s">
        <v>79</v>
      </c>
      <c r="L204" t="s">
        <v>40</v>
      </c>
      <c r="M204" t="s">
        <v>23</v>
      </c>
      <c r="N204">
        <v>-1</v>
      </c>
      <c r="O204">
        <v>0</v>
      </c>
      <c r="P204">
        <v>0</v>
      </c>
      <c r="Q204">
        <v>91</v>
      </c>
      <c r="R204">
        <v>138</v>
      </c>
      <c r="S204">
        <v>114.5</v>
      </c>
      <c r="T204" t="s">
        <v>2597</v>
      </c>
      <c r="U204" t="s">
        <v>2413</v>
      </c>
      <c r="V204">
        <v>0</v>
      </c>
      <c r="W204">
        <v>28</v>
      </c>
      <c r="X204">
        <v>0</v>
      </c>
      <c r="Y204">
        <v>0</v>
      </c>
      <c r="Z204">
        <v>1</v>
      </c>
      <c r="AA204">
        <v>0</v>
      </c>
      <c r="AB204">
        <v>1</v>
      </c>
      <c r="AC204" t="s">
        <v>2740</v>
      </c>
      <c r="AD204" t="s">
        <v>2405</v>
      </c>
      <c r="AE204">
        <v>4135</v>
      </c>
      <c r="AF204">
        <v>0</v>
      </c>
    </row>
    <row r="205" spans="1:32" x14ac:dyDescent="0.3">
      <c r="A205" t="s">
        <v>247</v>
      </c>
      <c r="B205" t="s">
        <v>1179</v>
      </c>
      <c r="C205" t="s">
        <v>1180</v>
      </c>
      <c r="D205">
        <v>4.4000000000000004</v>
      </c>
      <c r="E205" t="s">
        <v>1181</v>
      </c>
      <c r="F205" t="s">
        <v>1182</v>
      </c>
      <c r="G205" t="s">
        <v>96</v>
      </c>
      <c r="H205" t="s">
        <v>46</v>
      </c>
      <c r="I205">
        <v>2006</v>
      </c>
      <c r="J205" t="s">
        <v>65</v>
      </c>
      <c r="K205" t="s">
        <v>90</v>
      </c>
      <c r="L205" t="s">
        <v>91</v>
      </c>
      <c r="M205" t="s">
        <v>41</v>
      </c>
      <c r="N205" t="s">
        <v>1183</v>
      </c>
      <c r="O205">
        <v>0</v>
      </c>
      <c r="P205">
        <v>0</v>
      </c>
      <c r="Q205">
        <v>62</v>
      </c>
      <c r="R205">
        <v>114</v>
      </c>
      <c r="S205">
        <v>88</v>
      </c>
      <c r="T205" t="s">
        <v>2598</v>
      </c>
      <c r="U205" t="s">
        <v>2554</v>
      </c>
      <c r="V205">
        <v>0</v>
      </c>
      <c r="W205">
        <v>14</v>
      </c>
      <c r="X205">
        <v>1</v>
      </c>
      <c r="Y205">
        <v>1</v>
      </c>
      <c r="Z205">
        <v>1</v>
      </c>
      <c r="AA205">
        <v>1</v>
      </c>
      <c r="AB205">
        <v>1</v>
      </c>
      <c r="AC205" t="s">
        <v>2429</v>
      </c>
      <c r="AD205" t="s">
        <v>2405</v>
      </c>
      <c r="AE205">
        <v>4471</v>
      </c>
      <c r="AF205">
        <v>3</v>
      </c>
    </row>
    <row r="206" spans="1:32" x14ac:dyDescent="0.3">
      <c r="A206" t="s">
        <v>1184</v>
      </c>
      <c r="B206" t="s">
        <v>1185</v>
      </c>
      <c r="C206" t="s">
        <v>1186</v>
      </c>
      <c r="D206">
        <v>4.0999999999999996</v>
      </c>
      <c r="E206" t="s">
        <v>1187</v>
      </c>
      <c r="F206" t="s">
        <v>170</v>
      </c>
      <c r="G206" t="s">
        <v>170</v>
      </c>
      <c r="H206" t="s">
        <v>20</v>
      </c>
      <c r="I206">
        <v>2001</v>
      </c>
      <c r="J206" t="s">
        <v>21</v>
      </c>
      <c r="K206" t="s">
        <v>90</v>
      </c>
      <c r="L206" t="s">
        <v>91</v>
      </c>
      <c r="M206" t="s">
        <v>41</v>
      </c>
      <c r="N206" t="s">
        <v>1188</v>
      </c>
      <c r="O206">
        <v>0</v>
      </c>
      <c r="P206">
        <v>0</v>
      </c>
      <c r="Q206">
        <v>71</v>
      </c>
      <c r="R206">
        <v>129</v>
      </c>
      <c r="S206">
        <v>100</v>
      </c>
      <c r="T206" t="s">
        <v>2599</v>
      </c>
      <c r="U206" t="s">
        <v>2438</v>
      </c>
      <c r="V206">
        <v>1</v>
      </c>
      <c r="W206">
        <v>19</v>
      </c>
      <c r="X206">
        <v>1</v>
      </c>
      <c r="Y206">
        <v>1</v>
      </c>
      <c r="Z206">
        <v>1</v>
      </c>
      <c r="AA206">
        <v>1</v>
      </c>
      <c r="AB206">
        <v>0</v>
      </c>
      <c r="AC206" t="s">
        <v>2429</v>
      </c>
      <c r="AD206" t="s">
        <v>2405</v>
      </c>
      <c r="AE206">
        <v>4948</v>
      </c>
      <c r="AF206">
        <v>3</v>
      </c>
    </row>
    <row r="207" spans="1:32" x14ac:dyDescent="0.3">
      <c r="A207" t="s">
        <v>608</v>
      </c>
      <c r="B207" t="s">
        <v>873</v>
      </c>
      <c r="C207" t="s">
        <v>874</v>
      </c>
      <c r="D207">
        <v>2.9</v>
      </c>
      <c r="E207" t="s">
        <v>875</v>
      </c>
      <c r="F207" t="s">
        <v>103</v>
      </c>
      <c r="G207" t="s">
        <v>103</v>
      </c>
      <c r="H207" t="s">
        <v>64</v>
      </c>
      <c r="I207">
        <v>1993</v>
      </c>
      <c r="J207" t="s">
        <v>154</v>
      </c>
      <c r="K207" t="s">
        <v>791</v>
      </c>
      <c r="L207" t="s">
        <v>581</v>
      </c>
      <c r="M207" t="s">
        <v>80</v>
      </c>
      <c r="N207" t="s">
        <v>876</v>
      </c>
      <c r="O207">
        <v>0</v>
      </c>
      <c r="P207">
        <v>0</v>
      </c>
      <c r="Q207">
        <v>43</v>
      </c>
      <c r="R207">
        <v>80</v>
      </c>
      <c r="S207">
        <v>61.5</v>
      </c>
      <c r="T207" t="s">
        <v>2562</v>
      </c>
      <c r="U207" t="s">
        <v>2422</v>
      </c>
      <c r="V207">
        <v>1</v>
      </c>
      <c r="W207">
        <v>27</v>
      </c>
      <c r="X207">
        <v>0</v>
      </c>
      <c r="Y207">
        <v>0</v>
      </c>
      <c r="Z207">
        <v>1</v>
      </c>
      <c r="AA207">
        <v>0</v>
      </c>
      <c r="AB207">
        <v>1</v>
      </c>
      <c r="AC207" t="s">
        <v>2740</v>
      </c>
      <c r="AD207" t="s">
        <v>2436</v>
      </c>
      <c r="AE207">
        <v>5736</v>
      </c>
      <c r="AF207">
        <v>3</v>
      </c>
    </row>
    <row r="208" spans="1:32" x14ac:dyDescent="0.3">
      <c r="A208" t="s">
        <v>14</v>
      </c>
      <c r="B208" t="s">
        <v>1189</v>
      </c>
      <c r="C208" t="s">
        <v>1190</v>
      </c>
      <c r="D208">
        <v>2.5</v>
      </c>
      <c r="E208" t="s">
        <v>1191</v>
      </c>
      <c r="F208" t="s">
        <v>1192</v>
      </c>
      <c r="G208" t="s">
        <v>438</v>
      </c>
      <c r="H208" t="s">
        <v>46</v>
      </c>
      <c r="I208">
        <v>1999</v>
      </c>
      <c r="J208" t="s">
        <v>65</v>
      </c>
      <c r="K208" t="s">
        <v>57</v>
      </c>
      <c r="L208" t="s">
        <v>40</v>
      </c>
      <c r="M208" t="s">
        <v>67</v>
      </c>
      <c r="N208" t="s">
        <v>1193</v>
      </c>
      <c r="O208">
        <v>0</v>
      </c>
      <c r="P208">
        <v>0</v>
      </c>
      <c r="Q208">
        <v>74</v>
      </c>
      <c r="R208">
        <v>119</v>
      </c>
      <c r="S208">
        <v>96.5</v>
      </c>
      <c r="T208" t="s">
        <v>2600</v>
      </c>
      <c r="U208" t="s">
        <v>2444</v>
      </c>
      <c r="V208">
        <v>0</v>
      </c>
      <c r="W208">
        <v>21</v>
      </c>
      <c r="X208">
        <v>1</v>
      </c>
      <c r="Y208">
        <v>1</v>
      </c>
      <c r="Z208">
        <v>1</v>
      </c>
      <c r="AA208">
        <v>1</v>
      </c>
      <c r="AB208">
        <v>0</v>
      </c>
      <c r="AC208" t="s">
        <v>2404</v>
      </c>
      <c r="AD208" t="s">
        <v>2405</v>
      </c>
      <c r="AE208">
        <v>4466</v>
      </c>
      <c r="AF208">
        <v>3</v>
      </c>
    </row>
    <row r="209" spans="1:32" x14ac:dyDescent="0.3">
      <c r="A209" t="s">
        <v>1198</v>
      </c>
      <c r="B209" t="s">
        <v>1199</v>
      </c>
      <c r="C209" t="s">
        <v>1200</v>
      </c>
      <c r="D209">
        <v>4.2</v>
      </c>
      <c r="E209" t="s">
        <v>1201</v>
      </c>
      <c r="F209" t="s">
        <v>647</v>
      </c>
      <c r="G209" t="s">
        <v>170</v>
      </c>
      <c r="H209" t="s">
        <v>64</v>
      </c>
      <c r="I209">
        <v>1992</v>
      </c>
      <c r="J209" t="s">
        <v>21</v>
      </c>
      <c r="K209" t="s">
        <v>79</v>
      </c>
      <c r="L209" t="s">
        <v>40</v>
      </c>
      <c r="M209" t="s">
        <v>58</v>
      </c>
      <c r="N209" t="s">
        <v>1202</v>
      </c>
      <c r="O209">
        <v>0</v>
      </c>
      <c r="P209">
        <v>0</v>
      </c>
      <c r="Q209">
        <v>55</v>
      </c>
      <c r="R209">
        <v>97</v>
      </c>
      <c r="S209">
        <v>76</v>
      </c>
      <c r="T209" t="s">
        <v>2601</v>
      </c>
      <c r="U209" t="s">
        <v>2532</v>
      </c>
      <c r="V209">
        <v>0</v>
      </c>
      <c r="W209">
        <v>28</v>
      </c>
      <c r="X209">
        <v>0</v>
      </c>
      <c r="Y209">
        <v>0</v>
      </c>
      <c r="Z209">
        <v>1</v>
      </c>
      <c r="AA209">
        <v>0</v>
      </c>
      <c r="AB209">
        <v>1</v>
      </c>
      <c r="AC209" t="s">
        <v>2740</v>
      </c>
      <c r="AD209" t="s">
        <v>2405</v>
      </c>
      <c r="AE209">
        <v>2385</v>
      </c>
      <c r="AF209">
        <v>3</v>
      </c>
    </row>
    <row r="210" spans="1:32" x14ac:dyDescent="0.3">
      <c r="A210" t="s">
        <v>14</v>
      </c>
      <c r="B210" t="s">
        <v>1203</v>
      </c>
      <c r="C210" t="s">
        <v>1204</v>
      </c>
      <c r="D210">
        <v>3.9</v>
      </c>
      <c r="E210" t="s">
        <v>1205</v>
      </c>
      <c r="F210" t="s">
        <v>1206</v>
      </c>
      <c r="G210" t="s">
        <v>1206</v>
      </c>
      <c r="H210" t="s">
        <v>46</v>
      </c>
      <c r="I210">
        <v>1966</v>
      </c>
      <c r="J210" t="s">
        <v>21</v>
      </c>
      <c r="K210" t="s">
        <v>105</v>
      </c>
      <c r="L210" t="s">
        <v>40</v>
      </c>
      <c r="M210" t="s">
        <v>41</v>
      </c>
      <c r="N210">
        <v>-1</v>
      </c>
      <c r="O210">
        <v>0</v>
      </c>
      <c r="P210">
        <v>0</v>
      </c>
      <c r="Q210">
        <v>15</v>
      </c>
      <c r="R210">
        <v>16</v>
      </c>
      <c r="S210">
        <v>15.5</v>
      </c>
      <c r="T210" t="s">
        <v>2602</v>
      </c>
      <c r="U210" t="s">
        <v>2413</v>
      </c>
      <c r="V210">
        <v>1</v>
      </c>
      <c r="W210">
        <v>54</v>
      </c>
      <c r="X210">
        <v>0</v>
      </c>
      <c r="Y210">
        <v>1</v>
      </c>
      <c r="Z210">
        <v>0</v>
      </c>
      <c r="AA210">
        <v>1</v>
      </c>
      <c r="AB210">
        <v>1</v>
      </c>
      <c r="AC210" t="s">
        <v>2404</v>
      </c>
      <c r="AD210" t="s">
        <v>2405</v>
      </c>
      <c r="AE210">
        <v>5019</v>
      </c>
      <c r="AF210">
        <v>0</v>
      </c>
    </row>
    <row r="211" spans="1:32" x14ac:dyDescent="0.3">
      <c r="A211" t="s">
        <v>14</v>
      </c>
      <c r="B211" t="s">
        <v>1207</v>
      </c>
      <c r="C211" t="s">
        <v>1208</v>
      </c>
      <c r="D211">
        <v>4.3</v>
      </c>
      <c r="E211" t="s">
        <v>1209</v>
      </c>
      <c r="F211" t="s">
        <v>954</v>
      </c>
      <c r="G211" t="s">
        <v>954</v>
      </c>
      <c r="H211" t="s">
        <v>263</v>
      </c>
      <c r="I211">
        <v>2010</v>
      </c>
      <c r="J211" t="s">
        <v>21</v>
      </c>
      <c r="K211" t="s">
        <v>57</v>
      </c>
      <c r="L211" t="s">
        <v>40</v>
      </c>
      <c r="M211" t="s">
        <v>58</v>
      </c>
      <c r="N211">
        <v>-1</v>
      </c>
      <c r="O211">
        <v>0</v>
      </c>
      <c r="P211">
        <v>0</v>
      </c>
      <c r="Q211">
        <v>61</v>
      </c>
      <c r="R211">
        <v>106</v>
      </c>
      <c r="S211">
        <v>83.5</v>
      </c>
      <c r="T211" t="s">
        <v>2603</v>
      </c>
      <c r="U211" t="s">
        <v>2415</v>
      </c>
      <c r="V211">
        <v>1</v>
      </c>
      <c r="W211">
        <v>10</v>
      </c>
      <c r="X211">
        <v>1</v>
      </c>
      <c r="Y211">
        <v>1</v>
      </c>
      <c r="Z211">
        <v>0</v>
      </c>
      <c r="AA211">
        <v>1</v>
      </c>
      <c r="AB211">
        <v>1</v>
      </c>
      <c r="AC211" t="s">
        <v>2404</v>
      </c>
      <c r="AD211" t="s">
        <v>2405</v>
      </c>
      <c r="AE211">
        <v>3111</v>
      </c>
      <c r="AF211">
        <v>0</v>
      </c>
    </row>
    <row r="212" spans="1:32" x14ac:dyDescent="0.3">
      <c r="A212" t="s">
        <v>889</v>
      </c>
      <c r="B212" t="s">
        <v>890</v>
      </c>
      <c r="C212" t="s">
        <v>891</v>
      </c>
      <c r="D212">
        <v>2.7</v>
      </c>
      <c r="E212" t="s">
        <v>892</v>
      </c>
      <c r="F212" t="s">
        <v>893</v>
      </c>
      <c r="G212" t="s">
        <v>893</v>
      </c>
      <c r="H212" t="s">
        <v>56</v>
      </c>
      <c r="I212">
        <v>1951</v>
      </c>
      <c r="J212" t="s">
        <v>47</v>
      </c>
      <c r="K212" t="s">
        <v>283</v>
      </c>
      <c r="L212" t="s">
        <v>73</v>
      </c>
      <c r="M212" t="s">
        <v>23</v>
      </c>
      <c r="N212">
        <v>-1</v>
      </c>
      <c r="O212">
        <v>0</v>
      </c>
      <c r="P212">
        <v>0</v>
      </c>
      <c r="Q212">
        <v>91</v>
      </c>
      <c r="R212">
        <v>149</v>
      </c>
      <c r="S212">
        <v>120</v>
      </c>
      <c r="T212" t="s">
        <v>2563</v>
      </c>
      <c r="U212" t="s">
        <v>2513</v>
      </c>
      <c r="V212">
        <v>1</v>
      </c>
      <c r="W212">
        <v>69</v>
      </c>
      <c r="X212">
        <v>1</v>
      </c>
      <c r="Y212">
        <v>1</v>
      </c>
      <c r="Z212">
        <v>0</v>
      </c>
      <c r="AA212">
        <v>0</v>
      </c>
      <c r="AB212">
        <v>0</v>
      </c>
      <c r="AC212" t="s">
        <v>2404</v>
      </c>
      <c r="AD212" t="s">
        <v>2405</v>
      </c>
      <c r="AE212">
        <v>6467</v>
      </c>
      <c r="AF212">
        <v>0</v>
      </c>
    </row>
    <row r="213" spans="1:32" x14ac:dyDescent="0.3">
      <c r="A213" t="s">
        <v>14</v>
      </c>
      <c r="B213" t="s">
        <v>1213</v>
      </c>
      <c r="C213" t="s">
        <v>1214</v>
      </c>
      <c r="D213">
        <v>3.9</v>
      </c>
      <c r="E213" t="s">
        <v>840</v>
      </c>
      <c r="F213" t="s">
        <v>560</v>
      </c>
      <c r="G213" t="s">
        <v>560</v>
      </c>
      <c r="H213" t="s">
        <v>30</v>
      </c>
      <c r="I213">
        <v>1976</v>
      </c>
      <c r="J213" t="s">
        <v>131</v>
      </c>
      <c r="K213" t="s">
        <v>124</v>
      </c>
      <c r="L213" t="s">
        <v>124</v>
      </c>
      <c r="M213" t="s">
        <v>113</v>
      </c>
      <c r="N213">
        <v>-1</v>
      </c>
      <c r="O213">
        <v>0</v>
      </c>
      <c r="P213">
        <v>0</v>
      </c>
      <c r="Q213">
        <v>127</v>
      </c>
      <c r="R213">
        <v>199</v>
      </c>
      <c r="S213">
        <v>163</v>
      </c>
      <c r="T213" t="s">
        <v>2559</v>
      </c>
      <c r="U213" t="s">
        <v>2418</v>
      </c>
      <c r="V213">
        <v>1</v>
      </c>
      <c r="W213">
        <v>44</v>
      </c>
      <c r="X213">
        <v>0</v>
      </c>
      <c r="Y213">
        <v>1</v>
      </c>
      <c r="Z213">
        <v>0</v>
      </c>
      <c r="AA213">
        <v>0</v>
      </c>
      <c r="AB213">
        <v>1</v>
      </c>
      <c r="AC213" t="s">
        <v>2404</v>
      </c>
      <c r="AD213" t="s">
        <v>2405</v>
      </c>
      <c r="AE213">
        <v>4502</v>
      </c>
      <c r="AF213">
        <v>0</v>
      </c>
    </row>
    <row r="214" spans="1:32" x14ac:dyDescent="0.3">
      <c r="A214" t="s">
        <v>1222</v>
      </c>
      <c r="B214" t="s">
        <v>1223</v>
      </c>
      <c r="C214" t="s">
        <v>1224</v>
      </c>
      <c r="D214">
        <v>3.4</v>
      </c>
      <c r="E214" t="s">
        <v>1225</v>
      </c>
      <c r="F214" t="s">
        <v>1226</v>
      </c>
      <c r="G214" t="s">
        <v>1226</v>
      </c>
      <c r="H214" t="s">
        <v>20</v>
      </c>
      <c r="I214">
        <v>1939</v>
      </c>
      <c r="J214" t="s">
        <v>154</v>
      </c>
      <c r="K214" t="s">
        <v>155</v>
      </c>
      <c r="L214" t="s">
        <v>156</v>
      </c>
      <c r="M214" t="s">
        <v>58</v>
      </c>
      <c r="N214" t="s">
        <v>1227</v>
      </c>
      <c r="O214">
        <v>0</v>
      </c>
      <c r="P214">
        <v>0</v>
      </c>
      <c r="Q214">
        <v>74</v>
      </c>
      <c r="R214">
        <v>126</v>
      </c>
      <c r="S214">
        <v>100</v>
      </c>
      <c r="T214" t="s">
        <v>2604</v>
      </c>
      <c r="U214" t="s">
        <v>2605</v>
      </c>
      <c r="V214">
        <v>1</v>
      </c>
      <c r="W214">
        <v>81</v>
      </c>
      <c r="X214">
        <v>0</v>
      </c>
      <c r="Y214">
        <v>0</v>
      </c>
      <c r="Z214">
        <v>1</v>
      </c>
      <c r="AA214">
        <v>1</v>
      </c>
      <c r="AB214">
        <v>0</v>
      </c>
      <c r="AC214" t="s">
        <v>2740</v>
      </c>
      <c r="AD214" t="s">
        <v>2436</v>
      </c>
      <c r="AE214">
        <v>4837</v>
      </c>
      <c r="AF214">
        <v>1</v>
      </c>
    </row>
    <row r="215" spans="1:32" x14ac:dyDescent="0.3">
      <c r="A215" t="s">
        <v>1232</v>
      </c>
      <c r="B215" t="s">
        <v>1233</v>
      </c>
      <c r="C215" t="s">
        <v>1234</v>
      </c>
      <c r="D215">
        <v>3.3</v>
      </c>
      <c r="E215" t="s">
        <v>1235</v>
      </c>
      <c r="F215" t="s">
        <v>287</v>
      </c>
      <c r="G215" t="s">
        <v>287</v>
      </c>
      <c r="H215" t="s">
        <v>20</v>
      </c>
      <c r="I215">
        <v>1883</v>
      </c>
      <c r="J215" t="s">
        <v>154</v>
      </c>
      <c r="K215" t="s">
        <v>32</v>
      </c>
      <c r="L215" t="s">
        <v>33</v>
      </c>
      <c r="M215" t="s">
        <v>58</v>
      </c>
      <c r="N215">
        <v>-1</v>
      </c>
      <c r="O215">
        <v>0</v>
      </c>
      <c r="P215">
        <v>0</v>
      </c>
      <c r="Q215">
        <v>37</v>
      </c>
      <c r="R215">
        <v>63</v>
      </c>
      <c r="S215">
        <v>50</v>
      </c>
      <c r="T215" t="s">
        <v>2606</v>
      </c>
      <c r="U215" t="s">
        <v>2461</v>
      </c>
      <c r="V215">
        <v>1</v>
      </c>
      <c r="W215">
        <v>137</v>
      </c>
      <c r="X215">
        <v>0</v>
      </c>
      <c r="Y215">
        <v>0</v>
      </c>
      <c r="Z215">
        <v>1</v>
      </c>
      <c r="AA215">
        <v>0</v>
      </c>
      <c r="AB215">
        <v>1</v>
      </c>
      <c r="AC215" t="s">
        <v>2740</v>
      </c>
      <c r="AD215" t="s">
        <v>2405</v>
      </c>
      <c r="AE215">
        <v>4135</v>
      </c>
      <c r="AF215">
        <v>0</v>
      </c>
    </row>
    <row r="216" spans="1:32" x14ac:dyDescent="0.3">
      <c r="A216" t="s">
        <v>1236</v>
      </c>
      <c r="B216" t="s">
        <v>1237</v>
      </c>
      <c r="C216" t="s">
        <v>1238</v>
      </c>
      <c r="D216">
        <v>3.4</v>
      </c>
      <c r="E216" t="s">
        <v>1239</v>
      </c>
      <c r="F216" t="s">
        <v>954</v>
      </c>
      <c r="G216" t="s">
        <v>288</v>
      </c>
      <c r="H216" t="s">
        <v>64</v>
      </c>
      <c r="I216">
        <v>2006</v>
      </c>
      <c r="J216" t="s">
        <v>21</v>
      </c>
      <c r="K216" t="s">
        <v>79</v>
      </c>
      <c r="L216" t="s">
        <v>40</v>
      </c>
      <c r="M216" t="s">
        <v>23</v>
      </c>
      <c r="N216">
        <v>-1</v>
      </c>
      <c r="O216">
        <v>0</v>
      </c>
      <c r="P216">
        <v>0</v>
      </c>
      <c r="Q216">
        <v>67</v>
      </c>
      <c r="R216">
        <v>119</v>
      </c>
      <c r="S216">
        <v>93</v>
      </c>
      <c r="T216" t="s">
        <v>2607</v>
      </c>
      <c r="U216" t="s">
        <v>2415</v>
      </c>
      <c r="V216">
        <v>0</v>
      </c>
      <c r="W216">
        <v>14</v>
      </c>
      <c r="X216">
        <v>1</v>
      </c>
      <c r="Y216">
        <v>1</v>
      </c>
      <c r="Z216">
        <v>0</v>
      </c>
      <c r="AA216">
        <v>1</v>
      </c>
      <c r="AB216">
        <v>0</v>
      </c>
      <c r="AC216" t="s">
        <v>2429</v>
      </c>
      <c r="AD216" t="s">
        <v>2405</v>
      </c>
      <c r="AE216">
        <v>3799</v>
      </c>
      <c r="AF216">
        <v>0</v>
      </c>
    </row>
    <row r="217" spans="1:32" x14ac:dyDescent="0.3">
      <c r="A217" t="s">
        <v>14</v>
      </c>
      <c r="B217" t="s">
        <v>1240</v>
      </c>
      <c r="C217" t="s">
        <v>1241</v>
      </c>
      <c r="D217">
        <v>3</v>
      </c>
      <c r="E217" t="s">
        <v>1242</v>
      </c>
      <c r="F217" t="s">
        <v>363</v>
      </c>
      <c r="G217" t="s">
        <v>1171</v>
      </c>
      <c r="H217" t="s">
        <v>46</v>
      </c>
      <c r="I217">
        <v>1887</v>
      </c>
      <c r="J217" t="s">
        <v>21</v>
      </c>
      <c r="K217" t="s">
        <v>165</v>
      </c>
      <c r="L217" t="s">
        <v>156</v>
      </c>
      <c r="M217" t="s">
        <v>34</v>
      </c>
      <c r="N217">
        <v>-1</v>
      </c>
      <c r="O217">
        <v>0</v>
      </c>
      <c r="P217">
        <v>0</v>
      </c>
      <c r="Q217">
        <v>72</v>
      </c>
      <c r="R217">
        <v>117</v>
      </c>
      <c r="S217">
        <v>94.5</v>
      </c>
      <c r="T217" t="s">
        <v>2608</v>
      </c>
      <c r="U217" t="s">
        <v>2465</v>
      </c>
      <c r="V217">
        <v>0</v>
      </c>
      <c r="W217">
        <v>133</v>
      </c>
      <c r="X217">
        <v>1</v>
      </c>
      <c r="Y217">
        <v>1</v>
      </c>
      <c r="Z217">
        <v>0</v>
      </c>
      <c r="AA217">
        <v>0</v>
      </c>
      <c r="AB217">
        <v>0</v>
      </c>
      <c r="AC217" t="s">
        <v>2404</v>
      </c>
      <c r="AD217" t="s">
        <v>2405</v>
      </c>
      <c r="AE217">
        <v>3421</v>
      </c>
      <c r="AF217">
        <v>0</v>
      </c>
    </row>
    <row r="218" spans="1:32" x14ac:dyDescent="0.3">
      <c r="A218" t="s">
        <v>241</v>
      </c>
      <c r="B218" t="s">
        <v>898</v>
      </c>
      <c r="C218" t="s">
        <v>899</v>
      </c>
      <c r="D218">
        <v>4</v>
      </c>
      <c r="E218" t="s">
        <v>631</v>
      </c>
      <c r="F218" t="s">
        <v>96</v>
      </c>
      <c r="G218" t="s">
        <v>632</v>
      </c>
      <c r="H218" t="s">
        <v>104</v>
      </c>
      <c r="I218">
        <v>1982</v>
      </c>
      <c r="J218" t="s">
        <v>65</v>
      </c>
      <c r="K218" t="s">
        <v>235</v>
      </c>
      <c r="L218" t="s">
        <v>91</v>
      </c>
      <c r="M218" t="s">
        <v>34</v>
      </c>
      <c r="N218">
        <v>-1</v>
      </c>
      <c r="O218">
        <v>0</v>
      </c>
      <c r="P218">
        <v>0</v>
      </c>
      <c r="Q218">
        <v>116</v>
      </c>
      <c r="R218">
        <v>185</v>
      </c>
      <c r="S218">
        <v>150.5</v>
      </c>
      <c r="T218" t="s">
        <v>2528</v>
      </c>
      <c r="U218" t="s">
        <v>2418</v>
      </c>
      <c r="V218">
        <v>0</v>
      </c>
      <c r="W218">
        <v>38</v>
      </c>
      <c r="X218">
        <v>1</v>
      </c>
      <c r="Y218">
        <v>1</v>
      </c>
      <c r="Z218">
        <v>1</v>
      </c>
      <c r="AA218">
        <v>0</v>
      </c>
      <c r="AB218">
        <v>0</v>
      </c>
      <c r="AC218" t="s">
        <v>2404</v>
      </c>
      <c r="AD218" t="s">
        <v>2436</v>
      </c>
      <c r="AE218">
        <v>2525</v>
      </c>
      <c r="AF218">
        <v>0</v>
      </c>
    </row>
    <row r="219" spans="1:32" x14ac:dyDescent="0.3">
      <c r="A219" t="s">
        <v>14</v>
      </c>
      <c r="B219" t="s">
        <v>1243</v>
      </c>
      <c r="C219" t="s">
        <v>1244</v>
      </c>
      <c r="D219">
        <v>3.7</v>
      </c>
      <c r="E219" t="s">
        <v>1245</v>
      </c>
      <c r="F219" t="s">
        <v>1246</v>
      </c>
      <c r="G219" t="s">
        <v>591</v>
      </c>
      <c r="H219" t="s">
        <v>46</v>
      </c>
      <c r="I219">
        <v>2004</v>
      </c>
      <c r="J219" t="s">
        <v>65</v>
      </c>
      <c r="K219" t="s">
        <v>155</v>
      </c>
      <c r="L219" t="s">
        <v>156</v>
      </c>
      <c r="M219" t="s">
        <v>203</v>
      </c>
      <c r="N219" t="s">
        <v>1247</v>
      </c>
      <c r="O219">
        <v>0</v>
      </c>
      <c r="P219">
        <v>0</v>
      </c>
      <c r="Q219">
        <v>78</v>
      </c>
      <c r="R219">
        <v>126</v>
      </c>
      <c r="S219">
        <v>102</v>
      </c>
      <c r="T219" t="s">
        <v>2609</v>
      </c>
      <c r="U219" t="s">
        <v>2520</v>
      </c>
      <c r="V219">
        <v>0</v>
      </c>
      <c r="W219">
        <v>16</v>
      </c>
      <c r="X219">
        <v>1</v>
      </c>
      <c r="Y219">
        <v>1</v>
      </c>
      <c r="Z219">
        <v>1</v>
      </c>
      <c r="AA219">
        <v>1</v>
      </c>
      <c r="AB219">
        <v>1</v>
      </c>
      <c r="AC219" t="s">
        <v>2404</v>
      </c>
      <c r="AD219" t="s">
        <v>2405</v>
      </c>
      <c r="AE219">
        <v>5558</v>
      </c>
      <c r="AF219">
        <v>3</v>
      </c>
    </row>
    <row r="220" spans="1:32" x14ac:dyDescent="0.3">
      <c r="A220" t="s">
        <v>900</v>
      </c>
      <c r="B220" t="s">
        <v>901</v>
      </c>
      <c r="C220" t="s">
        <v>902</v>
      </c>
      <c r="D220">
        <v>4.3</v>
      </c>
      <c r="E220" t="s">
        <v>903</v>
      </c>
      <c r="F220" t="s">
        <v>904</v>
      </c>
      <c r="G220" t="s">
        <v>210</v>
      </c>
      <c r="H220" t="s">
        <v>64</v>
      </c>
      <c r="I220">
        <v>1967</v>
      </c>
      <c r="J220" t="s">
        <v>21</v>
      </c>
      <c r="K220" t="s">
        <v>57</v>
      </c>
      <c r="L220" t="s">
        <v>40</v>
      </c>
      <c r="M220" t="s">
        <v>58</v>
      </c>
      <c r="N220">
        <v>-1</v>
      </c>
      <c r="O220">
        <v>0</v>
      </c>
      <c r="P220">
        <v>0</v>
      </c>
      <c r="Q220">
        <v>59</v>
      </c>
      <c r="R220">
        <v>116</v>
      </c>
      <c r="S220">
        <v>87.5</v>
      </c>
      <c r="T220" t="s">
        <v>2564</v>
      </c>
      <c r="U220" t="s">
        <v>2448</v>
      </c>
      <c r="V220">
        <v>0</v>
      </c>
      <c r="W220">
        <v>53</v>
      </c>
      <c r="X220">
        <v>0</v>
      </c>
      <c r="Y220">
        <v>1</v>
      </c>
      <c r="Z220">
        <v>0</v>
      </c>
      <c r="AA220">
        <v>0</v>
      </c>
      <c r="AB220">
        <v>1</v>
      </c>
      <c r="AC220" t="s">
        <v>115</v>
      </c>
      <c r="AD220" t="s">
        <v>2405</v>
      </c>
      <c r="AE220">
        <v>1961</v>
      </c>
      <c r="AF220">
        <v>0</v>
      </c>
    </row>
    <row r="221" spans="1:32" x14ac:dyDescent="0.3">
      <c r="A221" t="s">
        <v>204</v>
      </c>
      <c r="B221" t="s">
        <v>174</v>
      </c>
      <c r="C221" t="s">
        <v>205</v>
      </c>
      <c r="D221">
        <v>4</v>
      </c>
      <c r="E221" t="s">
        <v>193</v>
      </c>
      <c r="F221" t="s">
        <v>206</v>
      </c>
      <c r="G221" t="s">
        <v>55</v>
      </c>
      <c r="H221" t="s">
        <v>30</v>
      </c>
      <c r="I221">
        <v>1849</v>
      </c>
      <c r="J221" t="s">
        <v>65</v>
      </c>
      <c r="K221" t="s">
        <v>124</v>
      </c>
      <c r="L221" t="s">
        <v>124</v>
      </c>
      <c r="M221" t="s">
        <v>113</v>
      </c>
      <c r="N221">
        <v>-1</v>
      </c>
      <c r="O221">
        <v>0</v>
      </c>
      <c r="P221">
        <v>0</v>
      </c>
      <c r="Q221">
        <v>63</v>
      </c>
      <c r="R221">
        <v>105</v>
      </c>
      <c r="S221">
        <v>84</v>
      </c>
      <c r="T221" t="s">
        <v>2442</v>
      </c>
      <c r="U221" t="s">
        <v>2446</v>
      </c>
      <c r="V221">
        <v>0</v>
      </c>
      <c r="W221">
        <v>171</v>
      </c>
      <c r="X221">
        <v>0</v>
      </c>
      <c r="Y221">
        <v>1</v>
      </c>
      <c r="Z221">
        <v>0</v>
      </c>
      <c r="AA221">
        <v>1</v>
      </c>
      <c r="AB221">
        <v>1</v>
      </c>
      <c r="AC221" t="s">
        <v>2404</v>
      </c>
      <c r="AD221" t="s">
        <v>2405</v>
      </c>
      <c r="AE221">
        <v>5015</v>
      </c>
      <c r="AF221">
        <v>0</v>
      </c>
    </row>
    <row r="222" spans="1:32" x14ac:dyDescent="0.3">
      <c r="A222" t="s">
        <v>14</v>
      </c>
      <c r="B222" t="s">
        <v>186</v>
      </c>
      <c r="C222" t="s">
        <v>187</v>
      </c>
      <c r="D222">
        <v>4</v>
      </c>
      <c r="E222" t="s">
        <v>188</v>
      </c>
      <c r="F222" t="s">
        <v>103</v>
      </c>
      <c r="G222" t="s">
        <v>183</v>
      </c>
      <c r="H222" t="s">
        <v>20</v>
      </c>
      <c r="I222">
        <v>2012</v>
      </c>
      <c r="J222" t="s">
        <v>21</v>
      </c>
      <c r="K222" t="s">
        <v>145</v>
      </c>
      <c r="L222" t="s">
        <v>91</v>
      </c>
      <c r="M222" t="s">
        <v>41</v>
      </c>
      <c r="N222" t="s">
        <v>189</v>
      </c>
      <c r="O222">
        <v>0</v>
      </c>
      <c r="P222">
        <v>0</v>
      </c>
      <c r="Q222">
        <v>109</v>
      </c>
      <c r="R222">
        <v>177</v>
      </c>
      <c r="S222">
        <v>143</v>
      </c>
      <c r="T222" t="s">
        <v>2441</v>
      </c>
      <c r="U222" t="s">
        <v>2422</v>
      </c>
      <c r="V222">
        <v>0</v>
      </c>
      <c r="W222">
        <v>8</v>
      </c>
      <c r="X222">
        <v>1</v>
      </c>
      <c r="Y222">
        <v>1</v>
      </c>
      <c r="Z222">
        <v>0</v>
      </c>
      <c r="AA222">
        <v>1</v>
      </c>
      <c r="AB222">
        <v>0</v>
      </c>
      <c r="AC222" t="s">
        <v>2404</v>
      </c>
      <c r="AD222" t="s">
        <v>2405</v>
      </c>
      <c r="AE222">
        <v>3760</v>
      </c>
      <c r="AF222">
        <v>3</v>
      </c>
    </row>
    <row r="223" spans="1:32" x14ac:dyDescent="0.3">
      <c r="A223" t="s">
        <v>1250</v>
      </c>
      <c r="B223" t="s">
        <v>1251</v>
      </c>
      <c r="C223" t="s">
        <v>1252</v>
      </c>
      <c r="D223">
        <v>3.2</v>
      </c>
      <c r="E223" t="s">
        <v>408</v>
      </c>
      <c r="F223" t="s">
        <v>1253</v>
      </c>
      <c r="G223" t="s">
        <v>410</v>
      </c>
      <c r="H223" t="s">
        <v>263</v>
      </c>
      <c r="I223">
        <v>-1</v>
      </c>
      <c r="J223" t="s">
        <v>21</v>
      </c>
      <c r="K223" t="s">
        <v>320</v>
      </c>
      <c r="L223" t="s">
        <v>40</v>
      </c>
      <c r="M223" t="s">
        <v>411</v>
      </c>
      <c r="N223">
        <v>-1</v>
      </c>
      <c r="O223">
        <v>0</v>
      </c>
      <c r="P223">
        <v>0</v>
      </c>
      <c r="Q223">
        <v>116</v>
      </c>
      <c r="R223">
        <v>194</v>
      </c>
      <c r="S223">
        <v>155</v>
      </c>
      <c r="T223" t="s">
        <v>2486</v>
      </c>
      <c r="U223" t="s">
        <v>2481</v>
      </c>
      <c r="V223">
        <v>0</v>
      </c>
      <c r="W223">
        <v>-1</v>
      </c>
      <c r="X223">
        <v>1</v>
      </c>
      <c r="Y223">
        <v>1</v>
      </c>
      <c r="Z223">
        <v>1</v>
      </c>
      <c r="AA223">
        <v>1</v>
      </c>
      <c r="AB223">
        <v>1</v>
      </c>
      <c r="AC223" t="s">
        <v>2404</v>
      </c>
      <c r="AD223" t="s">
        <v>2436</v>
      </c>
      <c r="AE223">
        <v>1817</v>
      </c>
      <c r="AF223">
        <v>0</v>
      </c>
    </row>
    <row r="224" spans="1:32" x14ac:dyDescent="0.3">
      <c r="A224" t="s">
        <v>247</v>
      </c>
      <c r="B224" t="s">
        <v>905</v>
      </c>
      <c r="C224" t="s">
        <v>906</v>
      </c>
      <c r="D224">
        <v>4.2</v>
      </c>
      <c r="E224" t="s">
        <v>907</v>
      </c>
      <c r="F224" t="s">
        <v>908</v>
      </c>
      <c r="G224" t="s">
        <v>908</v>
      </c>
      <c r="H224" t="s">
        <v>56</v>
      </c>
      <c r="I224">
        <v>2006</v>
      </c>
      <c r="J224" t="s">
        <v>65</v>
      </c>
      <c r="K224" t="s">
        <v>57</v>
      </c>
      <c r="L224" t="s">
        <v>40</v>
      </c>
      <c r="M224" t="s">
        <v>80</v>
      </c>
      <c r="N224" t="s">
        <v>909</v>
      </c>
      <c r="O224">
        <v>0</v>
      </c>
      <c r="P224">
        <v>0</v>
      </c>
      <c r="Q224">
        <v>48</v>
      </c>
      <c r="R224">
        <v>95</v>
      </c>
      <c r="S224">
        <v>71.5</v>
      </c>
      <c r="T224" t="s">
        <v>2565</v>
      </c>
      <c r="U224" t="s">
        <v>2409</v>
      </c>
      <c r="V224">
        <v>1</v>
      </c>
      <c r="W224">
        <v>14</v>
      </c>
      <c r="X224">
        <v>1</v>
      </c>
      <c r="Y224">
        <v>1</v>
      </c>
      <c r="Z224">
        <v>1</v>
      </c>
      <c r="AA224">
        <v>1</v>
      </c>
      <c r="AB224">
        <v>1</v>
      </c>
      <c r="AC224" t="s">
        <v>2429</v>
      </c>
      <c r="AD224" t="s">
        <v>2405</v>
      </c>
      <c r="AE224">
        <v>10051</v>
      </c>
      <c r="AF224">
        <v>2</v>
      </c>
    </row>
    <row r="225" spans="1:32" x14ac:dyDescent="0.3">
      <c r="A225" t="s">
        <v>14</v>
      </c>
      <c r="B225" t="s">
        <v>1254</v>
      </c>
      <c r="C225" t="s">
        <v>1255</v>
      </c>
      <c r="D225">
        <v>3.9</v>
      </c>
      <c r="E225" t="s">
        <v>1256</v>
      </c>
      <c r="F225" t="s">
        <v>1257</v>
      </c>
      <c r="G225" t="s">
        <v>1258</v>
      </c>
      <c r="H225" t="s">
        <v>56</v>
      </c>
      <c r="I225">
        <v>2000</v>
      </c>
      <c r="J225" t="s">
        <v>21</v>
      </c>
      <c r="K225" t="s">
        <v>155</v>
      </c>
      <c r="L225" t="s">
        <v>156</v>
      </c>
      <c r="M225" t="s">
        <v>179</v>
      </c>
      <c r="N225">
        <v>-1</v>
      </c>
      <c r="O225">
        <v>0</v>
      </c>
      <c r="P225">
        <v>0</v>
      </c>
      <c r="Q225">
        <v>83</v>
      </c>
      <c r="R225">
        <v>133</v>
      </c>
      <c r="S225">
        <v>108</v>
      </c>
      <c r="T225" t="s">
        <v>2610</v>
      </c>
      <c r="U225" t="s">
        <v>2418</v>
      </c>
      <c r="V225">
        <v>0</v>
      </c>
      <c r="W225">
        <v>20</v>
      </c>
      <c r="X225">
        <v>1</v>
      </c>
      <c r="Y225">
        <v>1</v>
      </c>
      <c r="Z225">
        <v>1</v>
      </c>
      <c r="AA225">
        <v>0</v>
      </c>
      <c r="AB225">
        <v>0</v>
      </c>
      <c r="AC225" t="s">
        <v>2404</v>
      </c>
      <c r="AD225" t="s">
        <v>2405</v>
      </c>
      <c r="AE225">
        <v>3029</v>
      </c>
      <c r="AF225">
        <v>0</v>
      </c>
    </row>
    <row r="226" spans="1:32" x14ac:dyDescent="0.3">
      <c r="A226" t="s">
        <v>910</v>
      </c>
      <c r="B226" t="s">
        <v>911</v>
      </c>
      <c r="C226" t="s">
        <v>912</v>
      </c>
      <c r="D226">
        <v>3.6</v>
      </c>
      <c r="E226" t="s">
        <v>913</v>
      </c>
      <c r="F226" t="s">
        <v>632</v>
      </c>
      <c r="G226" t="s">
        <v>632</v>
      </c>
      <c r="H226" t="s">
        <v>56</v>
      </c>
      <c r="I226">
        <v>2006</v>
      </c>
      <c r="J226" t="s">
        <v>131</v>
      </c>
      <c r="K226" t="s">
        <v>112</v>
      </c>
      <c r="L226" t="s">
        <v>98</v>
      </c>
      <c r="M226" t="s">
        <v>41</v>
      </c>
      <c r="N226">
        <v>-1</v>
      </c>
      <c r="O226">
        <v>0</v>
      </c>
      <c r="P226">
        <v>0</v>
      </c>
      <c r="Q226">
        <v>31</v>
      </c>
      <c r="R226">
        <v>72</v>
      </c>
      <c r="S226">
        <v>51.5</v>
      </c>
      <c r="T226" t="s">
        <v>2566</v>
      </c>
      <c r="U226" t="s">
        <v>2418</v>
      </c>
      <c r="V226">
        <v>1</v>
      </c>
      <c r="W226">
        <v>14</v>
      </c>
      <c r="X226">
        <v>0</v>
      </c>
      <c r="Y226">
        <v>0</v>
      </c>
      <c r="Z226">
        <v>1</v>
      </c>
      <c r="AA226">
        <v>0</v>
      </c>
      <c r="AB226">
        <v>1</v>
      </c>
      <c r="AC226" t="s">
        <v>2740</v>
      </c>
      <c r="AD226" t="s">
        <v>2405</v>
      </c>
      <c r="AE226">
        <v>4353</v>
      </c>
      <c r="AF226">
        <v>0</v>
      </c>
    </row>
    <row r="227" spans="1:32" x14ac:dyDescent="0.3">
      <c r="A227" t="s">
        <v>608</v>
      </c>
      <c r="B227" t="s">
        <v>476</v>
      </c>
      <c r="C227" t="s">
        <v>917</v>
      </c>
      <c r="D227">
        <v>2.8</v>
      </c>
      <c r="E227" t="s">
        <v>918</v>
      </c>
      <c r="F227" t="s">
        <v>919</v>
      </c>
      <c r="G227" t="s">
        <v>919</v>
      </c>
      <c r="H227" t="s">
        <v>64</v>
      </c>
      <c r="I227">
        <v>2014</v>
      </c>
      <c r="J227" t="s">
        <v>21</v>
      </c>
      <c r="K227" t="s">
        <v>230</v>
      </c>
      <c r="L227" t="s">
        <v>91</v>
      </c>
      <c r="M227" t="s">
        <v>58</v>
      </c>
      <c r="N227">
        <v>-1</v>
      </c>
      <c r="O227">
        <v>0</v>
      </c>
      <c r="P227">
        <v>0</v>
      </c>
      <c r="Q227">
        <v>55</v>
      </c>
      <c r="R227">
        <v>100</v>
      </c>
      <c r="S227">
        <v>77.5</v>
      </c>
      <c r="T227" t="s">
        <v>2567</v>
      </c>
      <c r="U227" t="s">
        <v>2428</v>
      </c>
      <c r="V227">
        <v>1</v>
      </c>
      <c r="W227">
        <v>6</v>
      </c>
      <c r="X227">
        <v>1</v>
      </c>
      <c r="Y227">
        <v>0</v>
      </c>
      <c r="Z227">
        <v>1</v>
      </c>
      <c r="AA227">
        <v>0</v>
      </c>
      <c r="AB227">
        <v>1</v>
      </c>
      <c r="AC227" t="s">
        <v>2740</v>
      </c>
      <c r="AD227" t="s">
        <v>2436</v>
      </c>
      <c r="AE227">
        <v>5894</v>
      </c>
      <c r="AF227">
        <v>0</v>
      </c>
    </row>
    <row r="228" spans="1:32" x14ac:dyDescent="0.3">
      <c r="A228" t="s">
        <v>1262</v>
      </c>
      <c r="B228" t="s">
        <v>1263</v>
      </c>
      <c r="C228" t="s">
        <v>1264</v>
      </c>
      <c r="D228">
        <v>4.2</v>
      </c>
      <c r="E228" t="s">
        <v>1265</v>
      </c>
      <c r="F228" t="s">
        <v>1266</v>
      </c>
      <c r="G228" t="s">
        <v>1266</v>
      </c>
      <c r="H228" t="s">
        <v>20</v>
      </c>
      <c r="I228">
        <v>2004</v>
      </c>
      <c r="J228" t="s">
        <v>21</v>
      </c>
      <c r="K228" t="s">
        <v>283</v>
      </c>
      <c r="L228" t="s">
        <v>73</v>
      </c>
      <c r="M228" t="s">
        <v>23</v>
      </c>
      <c r="N228">
        <v>-1</v>
      </c>
      <c r="O228">
        <v>0</v>
      </c>
      <c r="P228">
        <v>0</v>
      </c>
      <c r="Q228">
        <v>45</v>
      </c>
      <c r="R228">
        <v>82</v>
      </c>
      <c r="S228">
        <v>63.5</v>
      </c>
      <c r="T228" t="s">
        <v>2611</v>
      </c>
      <c r="U228" t="s">
        <v>2594</v>
      </c>
      <c r="V228">
        <v>1</v>
      </c>
      <c r="W228">
        <v>16</v>
      </c>
      <c r="X228">
        <v>0</v>
      </c>
      <c r="Y228">
        <v>0</v>
      </c>
      <c r="Z228">
        <v>1</v>
      </c>
      <c r="AA228">
        <v>0</v>
      </c>
      <c r="AB228">
        <v>1</v>
      </c>
      <c r="AC228" t="s">
        <v>2740</v>
      </c>
      <c r="AD228" t="s">
        <v>2405</v>
      </c>
      <c r="AE228">
        <v>2643</v>
      </c>
      <c r="AF228">
        <v>0</v>
      </c>
    </row>
    <row r="229" spans="1:32" x14ac:dyDescent="0.3">
      <c r="A229" t="s">
        <v>14</v>
      </c>
      <c r="B229" t="s">
        <v>1270</v>
      </c>
      <c r="C229" t="s">
        <v>1271</v>
      </c>
      <c r="D229">
        <v>4</v>
      </c>
      <c r="E229" t="s">
        <v>1272</v>
      </c>
      <c r="F229" t="s">
        <v>96</v>
      </c>
      <c r="G229" t="s">
        <v>422</v>
      </c>
      <c r="H229" t="s">
        <v>263</v>
      </c>
      <c r="I229">
        <v>-1</v>
      </c>
      <c r="J229" t="s">
        <v>21</v>
      </c>
      <c r="K229" t="s">
        <v>230</v>
      </c>
      <c r="L229" t="s">
        <v>91</v>
      </c>
      <c r="M229" t="s">
        <v>264</v>
      </c>
      <c r="N229">
        <v>-1</v>
      </c>
      <c r="O229">
        <v>0</v>
      </c>
      <c r="P229">
        <v>0</v>
      </c>
      <c r="Q229">
        <v>83</v>
      </c>
      <c r="R229">
        <v>135</v>
      </c>
      <c r="S229">
        <v>109</v>
      </c>
      <c r="T229" t="s">
        <v>2612</v>
      </c>
      <c r="U229" t="s">
        <v>2418</v>
      </c>
      <c r="V229">
        <v>0</v>
      </c>
      <c r="W229">
        <v>-1</v>
      </c>
      <c r="X229">
        <v>1</v>
      </c>
      <c r="Y229">
        <v>1</v>
      </c>
      <c r="Z229">
        <v>0</v>
      </c>
      <c r="AA229">
        <v>0</v>
      </c>
      <c r="AB229">
        <v>0</v>
      </c>
      <c r="AC229" t="s">
        <v>2404</v>
      </c>
      <c r="AD229" t="s">
        <v>2405</v>
      </c>
      <c r="AE229">
        <v>714</v>
      </c>
      <c r="AF229">
        <v>0</v>
      </c>
    </row>
    <row r="230" spans="1:32" x14ac:dyDescent="0.3">
      <c r="A230" t="s">
        <v>14</v>
      </c>
      <c r="B230" t="s">
        <v>1275</v>
      </c>
      <c r="C230" t="s">
        <v>1276</v>
      </c>
      <c r="D230">
        <v>3.5</v>
      </c>
      <c r="E230" t="s">
        <v>1277</v>
      </c>
      <c r="F230" t="s">
        <v>1278</v>
      </c>
      <c r="G230" t="s">
        <v>1279</v>
      </c>
      <c r="H230" t="s">
        <v>104</v>
      </c>
      <c r="I230">
        <v>1850</v>
      </c>
      <c r="J230" t="s">
        <v>65</v>
      </c>
      <c r="K230" t="s">
        <v>22</v>
      </c>
      <c r="L230" t="s">
        <v>22</v>
      </c>
      <c r="M230" t="s">
        <v>50</v>
      </c>
      <c r="N230">
        <v>-1</v>
      </c>
      <c r="O230">
        <v>0</v>
      </c>
      <c r="P230">
        <v>0</v>
      </c>
      <c r="Q230">
        <v>70</v>
      </c>
      <c r="R230">
        <v>122</v>
      </c>
      <c r="S230">
        <v>96</v>
      </c>
      <c r="T230" t="s">
        <v>2613</v>
      </c>
      <c r="U230" t="s">
        <v>2554</v>
      </c>
      <c r="V230">
        <v>0</v>
      </c>
      <c r="W230">
        <v>170</v>
      </c>
      <c r="X230">
        <v>1</v>
      </c>
      <c r="Y230">
        <v>1</v>
      </c>
      <c r="Z230">
        <v>0</v>
      </c>
      <c r="AA230">
        <v>0</v>
      </c>
      <c r="AB230">
        <v>0</v>
      </c>
      <c r="AC230" t="s">
        <v>2404</v>
      </c>
      <c r="AD230" t="s">
        <v>2405</v>
      </c>
      <c r="AE230">
        <v>3796</v>
      </c>
      <c r="AF230">
        <v>0</v>
      </c>
    </row>
    <row r="231" spans="1:32" x14ac:dyDescent="0.3">
      <c r="A231" t="s">
        <v>928</v>
      </c>
      <c r="B231" t="s">
        <v>929</v>
      </c>
      <c r="C231" t="s">
        <v>930</v>
      </c>
      <c r="D231">
        <v>2</v>
      </c>
      <c r="E231" t="s">
        <v>931</v>
      </c>
      <c r="F231" t="s">
        <v>96</v>
      </c>
      <c r="G231" t="s">
        <v>245</v>
      </c>
      <c r="H231" t="s">
        <v>56</v>
      </c>
      <c r="I231">
        <v>2017</v>
      </c>
      <c r="J231" t="s">
        <v>21</v>
      </c>
      <c r="K231" t="s">
        <v>230</v>
      </c>
      <c r="L231" t="s">
        <v>91</v>
      </c>
      <c r="M231" t="s">
        <v>411</v>
      </c>
      <c r="N231">
        <v>-1</v>
      </c>
      <c r="O231">
        <v>0</v>
      </c>
      <c r="P231">
        <v>1</v>
      </c>
      <c r="Q231">
        <v>200</v>
      </c>
      <c r="R231">
        <v>250</v>
      </c>
      <c r="S231">
        <v>225</v>
      </c>
      <c r="T231" t="s">
        <v>931</v>
      </c>
      <c r="U231" t="s">
        <v>2418</v>
      </c>
      <c r="V231">
        <v>0</v>
      </c>
      <c r="W231">
        <v>3</v>
      </c>
      <c r="X231">
        <v>1</v>
      </c>
      <c r="Y231">
        <v>1</v>
      </c>
      <c r="Z231">
        <v>0</v>
      </c>
      <c r="AA231">
        <v>1</v>
      </c>
      <c r="AB231">
        <v>1</v>
      </c>
      <c r="AC231" t="s">
        <v>2404</v>
      </c>
      <c r="AD231" t="s">
        <v>2436</v>
      </c>
      <c r="AE231">
        <v>1632</v>
      </c>
      <c r="AF231">
        <v>0</v>
      </c>
    </row>
    <row r="232" spans="1:32" x14ac:dyDescent="0.3">
      <c r="A232" t="s">
        <v>247</v>
      </c>
      <c r="B232" t="s">
        <v>1280</v>
      </c>
      <c r="C232" t="s">
        <v>1281</v>
      </c>
      <c r="D232">
        <v>3.2</v>
      </c>
      <c r="E232" t="s">
        <v>958</v>
      </c>
      <c r="F232" t="s">
        <v>1282</v>
      </c>
      <c r="G232" t="s">
        <v>959</v>
      </c>
      <c r="H232" t="s">
        <v>46</v>
      </c>
      <c r="I232">
        <v>2008</v>
      </c>
      <c r="J232" t="s">
        <v>65</v>
      </c>
      <c r="K232" t="s">
        <v>960</v>
      </c>
      <c r="L232" t="s">
        <v>73</v>
      </c>
      <c r="M232" t="s">
        <v>50</v>
      </c>
      <c r="N232" t="s">
        <v>961</v>
      </c>
      <c r="O232">
        <v>0</v>
      </c>
      <c r="P232">
        <v>0</v>
      </c>
      <c r="Q232">
        <v>70</v>
      </c>
      <c r="R232">
        <v>132</v>
      </c>
      <c r="S232">
        <v>101</v>
      </c>
      <c r="T232" t="s">
        <v>2571</v>
      </c>
      <c r="U232" t="s">
        <v>2418</v>
      </c>
      <c r="V232">
        <v>0</v>
      </c>
      <c r="W232">
        <v>12</v>
      </c>
      <c r="X232">
        <v>1</v>
      </c>
      <c r="Y232">
        <v>1</v>
      </c>
      <c r="Z232">
        <v>0</v>
      </c>
      <c r="AA232">
        <v>1</v>
      </c>
      <c r="AB232">
        <v>1</v>
      </c>
      <c r="AC232" t="s">
        <v>2429</v>
      </c>
      <c r="AD232" t="s">
        <v>2405</v>
      </c>
      <c r="AE232">
        <v>2501</v>
      </c>
      <c r="AF232">
        <v>3</v>
      </c>
    </row>
    <row r="233" spans="1:32" x14ac:dyDescent="0.3">
      <c r="A233" t="s">
        <v>241</v>
      </c>
      <c r="B233" t="s">
        <v>923</v>
      </c>
      <c r="C233" t="s">
        <v>924</v>
      </c>
      <c r="D233">
        <v>3.3</v>
      </c>
      <c r="E233" t="s">
        <v>925</v>
      </c>
      <c r="F233" t="s">
        <v>926</v>
      </c>
      <c r="G233" t="s">
        <v>328</v>
      </c>
      <c r="H233" t="s">
        <v>46</v>
      </c>
      <c r="I233">
        <v>1982</v>
      </c>
      <c r="J233" t="s">
        <v>21</v>
      </c>
      <c r="K233" t="s">
        <v>155</v>
      </c>
      <c r="L233" t="s">
        <v>156</v>
      </c>
      <c r="M233" t="s">
        <v>179</v>
      </c>
      <c r="N233" t="s">
        <v>927</v>
      </c>
      <c r="O233">
        <v>0</v>
      </c>
      <c r="P233">
        <v>0</v>
      </c>
      <c r="Q233">
        <v>73</v>
      </c>
      <c r="R233">
        <v>124</v>
      </c>
      <c r="S233">
        <v>98.5</v>
      </c>
      <c r="T233" t="s">
        <v>2568</v>
      </c>
      <c r="U233" t="s">
        <v>2428</v>
      </c>
      <c r="V233">
        <v>0</v>
      </c>
      <c r="W233">
        <v>38</v>
      </c>
      <c r="X233">
        <v>0</v>
      </c>
      <c r="Y233">
        <v>1</v>
      </c>
      <c r="Z233">
        <v>0</v>
      </c>
      <c r="AA233">
        <v>0</v>
      </c>
      <c r="AB233">
        <v>1</v>
      </c>
      <c r="AC233" t="s">
        <v>2404</v>
      </c>
      <c r="AD233" t="s">
        <v>2436</v>
      </c>
      <c r="AE233">
        <v>3239</v>
      </c>
      <c r="AF233">
        <v>2</v>
      </c>
    </row>
    <row r="234" spans="1:32" x14ac:dyDescent="0.3">
      <c r="A234" t="s">
        <v>1283</v>
      </c>
      <c r="B234" t="s">
        <v>1284</v>
      </c>
      <c r="C234" t="s">
        <v>1285</v>
      </c>
      <c r="D234">
        <v>3.9</v>
      </c>
      <c r="E234" t="s">
        <v>1286</v>
      </c>
      <c r="F234" t="s">
        <v>1287</v>
      </c>
      <c r="G234" t="s">
        <v>1287</v>
      </c>
      <c r="H234" t="s">
        <v>46</v>
      </c>
      <c r="I234">
        <v>1948</v>
      </c>
      <c r="J234" t="s">
        <v>21</v>
      </c>
      <c r="K234" t="s">
        <v>314</v>
      </c>
      <c r="L234" t="s">
        <v>185</v>
      </c>
      <c r="M234" t="s">
        <v>67</v>
      </c>
      <c r="N234" t="s">
        <v>1288</v>
      </c>
      <c r="O234">
        <v>0</v>
      </c>
      <c r="P234">
        <v>0</v>
      </c>
      <c r="Q234">
        <v>54</v>
      </c>
      <c r="R234">
        <v>101</v>
      </c>
      <c r="S234">
        <v>77.5</v>
      </c>
      <c r="T234" t="s">
        <v>2614</v>
      </c>
      <c r="U234" t="s">
        <v>2615</v>
      </c>
      <c r="V234">
        <v>1</v>
      </c>
      <c r="W234">
        <v>72</v>
      </c>
      <c r="X234">
        <v>1</v>
      </c>
      <c r="Y234">
        <v>1</v>
      </c>
      <c r="Z234">
        <v>0</v>
      </c>
      <c r="AA234">
        <v>1</v>
      </c>
      <c r="AB234">
        <v>1</v>
      </c>
      <c r="AC234" t="s">
        <v>2429</v>
      </c>
      <c r="AD234" t="s">
        <v>2405</v>
      </c>
      <c r="AE234">
        <v>3490</v>
      </c>
      <c r="AF234">
        <v>3</v>
      </c>
    </row>
    <row r="235" spans="1:32" x14ac:dyDescent="0.3">
      <c r="A235" t="s">
        <v>940</v>
      </c>
      <c r="B235" t="s">
        <v>941</v>
      </c>
      <c r="C235" t="s">
        <v>942</v>
      </c>
      <c r="D235">
        <v>3.4</v>
      </c>
      <c r="E235" t="s">
        <v>943</v>
      </c>
      <c r="F235" t="s">
        <v>55</v>
      </c>
      <c r="G235" t="s">
        <v>944</v>
      </c>
      <c r="H235" t="s">
        <v>46</v>
      </c>
      <c r="I235">
        <v>1948</v>
      </c>
      <c r="J235" t="s">
        <v>65</v>
      </c>
      <c r="K235" t="s">
        <v>155</v>
      </c>
      <c r="L235" t="s">
        <v>156</v>
      </c>
      <c r="M235" t="s">
        <v>67</v>
      </c>
      <c r="N235">
        <v>-1</v>
      </c>
      <c r="O235">
        <v>0</v>
      </c>
      <c r="P235">
        <v>0</v>
      </c>
      <c r="Q235">
        <v>111</v>
      </c>
      <c r="R235">
        <v>183</v>
      </c>
      <c r="S235">
        <v>147</v>
      </c>
      <c r="T235" t="s">
        <v>2569</v>
      </c>
      <c r="U235" t="s">
        <v>2413</v>
      </c>
      <c r="V235">
        <v>0</v>
      </c>
      <c r="W235">
        <v>72</v>
      </c>
      <c r="X235">
        <v>1</v>
      </c>
      <c r="Y235">
        <v>1</v>
      </c>
      <c r="Z235">
        <v>1</v>
      </c>
      <c r="AA235">
        <v>1</v>
      </c>
      <c r="AB235">
        <v>0</v>
      </c>
      <c r="AC235" t="s">
        <v>2404</v>
      </c>
      <c r="AD235" t="s">
        <v>2436</v>
      </c>
      <c r="AE235">
        <v>4835</v>
      </c>
      <c r="AF235">
        <v>0</v>
      </c>
    </row>
    <row r="236" spans="1:32" x14ac:dyDescent="0.3">
      <c r="A236" t="s">
        <v>14</v>
      </c>
      <c r="B236" t="s">
        <v>1297</v>
      </c>
      <c r="C236" t="s">
        <v>1298</v>
      </c>
      <c r="D236">
        <v>3.5</v>
      </c>
      <c r="E236" t="s">
        <v>1299</v>
      </c>
      <c r="F236" t="s">
        <v>1300</v>
      </c>
      <c r="G236" t="s">
        <v>1301</v>
      </c>
      <c r="H236" t="s">
        <v>30</v>
      </c>
      <c r="I236">
        <v>1997</v>
      </c>
      <c r="J236" t="s">
        <v>65</v>
      </c>
      <c r="K236" t="s">
        <v>230</v>
      </c>
      <c r="L236" t="s">
        <v>91</v>
      </c>
      <c r="M236" t="s">
        <v>58</v>
      </c>
      <c r="N236" t="s">
        <v>1302</v>
      </c>
      <c r="O236">
        <v>0</v>
      </c>
      <c r="P236">
        <v>0</v>
      </c>
      <c r="Q236">
        <v>68</v>
      </c>
      <c r="R236">
        <v>112</v>
      </c>
      <c r="S236">
        <v>90</v>
      </c>
      <c r="T236" t="s">
        <v>2616</v>
      </c>
      <c r="U236" t="s">
        <v>2418</v>
      </c>
      <c r="V236">
        <v>0</v>
      </c>
      <c r="W236">
        <v>23</v>
      </c>
      <c r="X236">
        <v>1</v>
      </c>
      <c r="Y236">
        <v>1</v>
      </c>
      <c r="Z236">
        <v>0</v>
      </c>
      <c r="AA236">
        <v>0</v>
      </c>
      <c r="AB236">
        <v>1</v>
      </c>
      <c r="AC236" t="s">
        <v>2404</v>
      </c>
      <c r="AD236" t="s">
        <v>2405</v>
      </c>
      <c r="AE236">
        <v>1231</v>
      </c>
      <c r="AF236">
        <v>3</v>
      </c>
    </row>
    <row r="237" spans="1:32" x14ac:dyDescent="0.3">
      <c r="A237" t="s">
        <v>1303</v>
      </c>
      <c r="B237" t="s">
        <v>1304</v>
      </c>
      <c r="C237" t="s">
        <v>1305</v>
      </c>
      <c r="D237">
        <v>4.3</v>
      </c>
      <c r="E237" t="s">
        <v>1306</v>
      </c>
      <c r="F237" t="s">
        <v>1307</v>
      </c>
      <c r="G237" t="s">
        <v>1308</v>
      </c>
      <c r="H237" t="s">
        <v>20</v>
      </c>
      <c r="I237">
        <v>1902</v>
      </c>
      <c r="J237" t="s">
        <v>65</v>
      </c>
      <c r="K237" t="s">
        <v>72</v>
      </c>
      <c r="L237" t="s">
        <v>73</v>
      </c>
      <c r="M237" t="s">
        <v>203</v>
      </c>
      <c r="N237">
        <v>-1</v>
      </c>
      <c r="O237">
        <v>0</v>
      </c>
      <c r="P237">
        <v>0</v>
      </c>
      <c r="Q237">
        <v>42</v>
      </c>
      <c r="R237">
        <v>74</v>
      </c>
      <c r="S237">
        <v>58</v>
      </c>
      <c r="T237" t="s">
        <v>2617</v>
      </c>
      <c r="U237" t="s">
        <v>2428</v>
      </c>
      <c r="V237">
        <v>0</v>
      </c>
      <c r="W237">
        <v>118</v>
      </c>
      <c r="X237">
        <v>0</v>
      </c>
      <c r="Y237">
        <v>0</v>
      </c>
      <c r="Z237">
        <v>1</v>
      </c>
      <c r="AA237">
        <v>1</v>
      </c>
      <c r="AB237">
        <v>0</v>
      </c>
      <c r="AC237" t="s">
        <v>2740</v>
      </c>
      <c r="AD237" t="s">
        <v>2405</v>
      </c>
      <c r="AE237">
        <v>6600</v>
      </c>
      <c r="AF237">
        <v>0</v>
      </c>
    </row>
    <row r="238" spans="1:32" x14ac:dyDescent="0.3">
      <c r="A238" t="s">
        <v>945</v>
      </c>
      <c r="B238" t="s">
        <v>819</v>
      </c>
      <c r="C238" t="s">
        <v>946</v>
      </c>
      <c r="D238">
        <v>4.0999999999999996</v>
      </c>
      <c r="E238" t="s">
        <v>947</v>
      </c>
      <c r="F238" t="s">
        <v>948</v>
      </c>
      <c r="G238" t="s">
        <v>948</v>
      </c>
      <c r="H238" t="s">
        <v>20</v>
      </c>
      <c r="I238">
        <v>1961</v>
      </c>
      <c r="J238" t="s">
        <v>21</v>
      </c>
      <c r="K238" t="s">
        <v>48</v>
      </c>
      <c r="L238" t="s">
        <v>49</v>
      </c>
      <c r="M238" t="s">
        <v>67</v>
      </c>
      <c r="N238">
        <v>-1</v>
      </c>
      <c r="O238">
        <v>0</v>
      </c>
      <c r="P238">
        <v>0</v>
      </c>
      <c r="Q238">
        <v>44</v>
      </c>
      <c r="R238">
        <v>78</v>
      </c>
      <c r="S238">
        <v>61</v>
      </c>
      <c r="T238" t="s">
        <v>2570</v>
      </c>
      <c r="U238" t="s">
        <v>2475</v>
      </c>
      <c r="V238">
        <v>1</v>
      </c>
      <c r="W238">
        <v>59</v>
      </c>
      <c r="X238">
        <v>0</v>
      </c>
      <c r="Y238">
        <v>0</v>
      </c>
      <c r="Z238">
        <v>1</v>
      </c>
      <c r="AA238">
        <v>0</v>
      </c>
      <c r="AB238">
        <v>1</v>
      </c>
      <c r="AC238" t="s">
        <v>2740</v>
      </c>
      <c r="AD238" t="s">
        <v>2405</v>
      </c>
      <c r="AE238">
        <v>2886</v>
      </c>
      <c r="AF238">
        <v>0</v>
      </c>
    </row>
    <row r="239" spans="1:32" x14ac:dyDescent="0.3">
      <c r="A239" t="s">
        <v>949</v>
      </c>
      <c r="B239" t="s">
        <v>950</v>
      </c>
      <c r="C239" t="s">
        <v>951</v>
      </c>
      <c r="D239">
        <v>2.6</v>
      </c>
      <c r="E239" t="s">
        <v>789</v>
      </c>
      <c r="F239" t="s">
        <v>443</v>
      </c>
      <c r="G239" t="s">
        <v>443</v>
      </c>
      <c r="H239" t="s">
        <v>20</v>
      </c>
      <c r="I239">
        <v>1984</v>
      </c>
      <c r="J239" t="s">
        <v>790</v>
      </c>
      <c r="K239" t="s">
        <v>791</v>
      </c>
      <c r="L239" t="s">
        <v>581</v>
      </c>
      <c r="M239" t="s">
        <v>58</v>
      </c>
      <c r="N239">
        <v>-1</v>
      </c>
      <c r="O239">
        <v>0</v>
      </c>
      <c r="P239">
        <v>0</v>
      </c>
      <c r="Q239">
        <v>81</v>
      </c>
      <c r="R239">
        <v>159</v>
      </c>
      <c r="S239">
        <v>120</v>
      </c>
      <c r="T239" t="s">
        <v>2550</v>
      </c>
      <c r="U239" t="s">
        <v>2481</v>
      </c>
      <c r="V239">
        <v>1</v>
      </c>
      <c r="W239">
        <v>36</v>
      </c>
      <c r="X239">
        <v>1</v>
      </c>
      <c r="Y239">
        <v>1</v>
      </c>
      <c r="Z239">
        <v>0</v>
      </c>
      <c r="AA239">
        <v>0</v>
      </c>
      <c r="AB239">
        <v>0</v>
      </c>
      <c r="AC239" t="s">
        <v>2741</v>
      </c>
      <c r="AD239" t="s">
        <v>2405</v>
      </c>
      <c r="AE239">
        <v>2808</v>
      </c>
      <c r="AF239">
        <v>0</v>
      </c>
    </row>
    <row r="240" spans="1:32" x14ac:dyDescent="0.3">
      <c r="A240" t="s">
        <v>14</v>
      </c>
      <c r="B240" t="s">
        <v>1311</v>
      </c>
      <c r="C240" t="s">
        <v>1312</v>
      </c>
      <c r="D240">
        <v>3.6</v>
      </c>
      <c r="E240" t="s">
        <v>1313</v>
      </c>
      <c r="F240" t="s">
        <v>55</v>
      </c>
      <c r="G240" t="s">
        <v>55</v>
      </c>
      <c r="H240" t="s">
        <v>46</v>
      </c>
      <c r="I240">
        <v>1744</v>
      </c>
      <c r="J240" t="s">
        <v>65</v>
      </c>
      <c r="K240" t="s">
        <v>1314</v>
      </c>
      <c r="L240" t="s">
        <v>98</v>
      </c>
      <c r="M240" t="s">
        <v>50</v>
      </c>
      <c r="N240">
        <v>-1</v>
      </c>
      <c r="O240">
        <v>0</v>
      </c>
      <c r="P240">
        <v>0</v>
      </c>
      <c r="Q240">
        <v>95</v>
      </c>
      <c r="R240">
        <v>161</v>
      </c>
      <c r="S240">
        <v>128</v>
      </c>
      <c r="T240" t="s">
        <v>2618</v>
      </c>
      <c r="U240" t="s">
        <v>2413</v>
      </c>
      <c r="V240">
        <v>1</v>
      </c>
      <c r="W240">
        <v>276</v>
      </c>
      <c r="X240">
        <v>1</v>
      </c>
      <c r="Y240">
        <v>1</v>
      </c>
      <c r="Z240">
        <v>0</v>
      </c>
      <c r="AA240">
        <v>0</v>
      </c>
      <c r="AB240">
        <v>0</v>
      </c>
      <c r="AC240" t="s">
        <v>2404</v>
      </c>
      <c r="AD240" t="s">
        <v>2405</v>
      </c>
      <c r="AE240">
        <v>2041</v>
      </c>
      <c r="AF240">
        <v>0</v>
      </c>
    </row>
    <row r="241" spans="1:32" x14ac:dyDescent="0.3">
      <c r="A241" t="s">
        <v>14</v>
      </c>
      <c r="B241" t="s">
        <v>194</v>
      </c>
      <c r="C241" t="s">
        <v>195</v>
      </c>
      <c r="D241">
        <v>3.5</v>
      </c>
      <c r="E241" t="s">
        <v>196</v>
      </c>
      <c r="F241" t="s">
        <v>197</v>
      </c>
      <c r="G241" t="s">
        <v>77</v>
      </c>
      <c r="H241" t="s">
        <v>46</v>
      </c>
      <c r="I241">
        <v>1952</v>
      </c>
      <c r="J241" t="s">
        <v>21</v>
      </c>
      <c r="K241" t="s">
        <v>72</v>
      </c>
      <c r="L241" t="s">
        <v>73</v>
      </c>
      <c r="M241" t="s">
        <v>41</v>
      </c>
      <c r="N241">
        <v>-1</v>
      </c>
      <c r="O241">
        <v>0</v>
      </c>
      <c r="P241">
        <v>0</v>
      </c>
      <c r="Q241">
        <v>75</v>
      </c>
      <c r="R241">
        <v>124</v>
      </c>
      <c r="S241">
        <v>99.5</v>
      </c>
      <c r="T241" t="s">
        <v>2443</v>
      </c>
      <c r="U241" t="s">
        <v>2444</v>
      </c>
      <c r="V241">
        <v>0</v>
      </c>
      <c r="W241">
        <v>68</v>
      </c>
      <c r="X241">
        <v>1</v>
      </c>
      <c r="Y241">
        <v>1</v>
      </c>
      <c r="Z241">
        <v>1</v>
      </c>
      <c r="AA241">
        <v>1</v>
      </c>
      <c r="AB241">
        <v>1</v>
      </c>
      <c r="AC241" t="s">
        <v>2404</v>
      </c>
      <c r="AD241" t="s">
        <v>2405</v>
      </c>
      <c r="AE241">
        <v>4420</v>
      </c>
      <c r="AF241">
        <v>0</v>
      </c>
    </row>
    <row r="242" spans="1:32" x14ac:dyDescent="0.3">
      <c r="A242" t="s">
        <v>14</v>
      </c>
      <c r="B242" t="s">
        <v>207</v>
      </c>
      <c r="C242" t="s">
        <v>208</v>
      </c>
      <c r="D242">
        <v>3.6</v>
      </c>
      <c r="E242" t="s">
        <v>209</v>
      </c>
      <c r="F242" t="s">
        <v>210</v>
      </c>
      <c r="G242" t="s">
        <v>210</v>
      </c>
      <c r="H242" t="s">
        <v>46</v>
      </c>
      <c r="I242">
        <v>1997</v>
      </c>
      <c r="J242" t="s">
        <v>21</v>
      </c>
      <c r="K242" t="s">
        <v>66</v>
      </c>
      <c r="L242" t="s">
        <v>66</v>
      </c>
      <c r="M242" t="s">
        <v>50</v>
      </c>
      <c r="N242">
        <v>-1</v>
      </c>
      <c r="O242">
        <v>0</v>
      </c>
      <c r="P242">
        <v>0</v>
      </c>
      <c r="Q242">
        <v>72</v>
      </c>
      <c r="R242">
        <v>120</v>
      </c>
      <c r="S242">
        <v>96</v>
      </c>
      <c r="T242" t="s">
        <v>2447</v>
      </c>
      <c r="U242" t="s">
        <v>2448</v>
      </c>
      <c r="V242">
        <v>1</v>
      </c>
      <c r="W242">
        <v>23</v>
      </c>
      <c r="X242">
        <v>1</v>
      </c>
      <c r="Y242">
        <v>1</v>
      </c>
      <c r="Z242">
        <v>0</v>
      </c>
      <c r="AA242">
        <v>0</v>
      </c>
      <c r="AB242">
        <v>0</v>
      </c>
      <c r="AC242" t="s">
        <v>2404</v>
      </c>
      <c r="AD242" t="s">
        <v>2405</v>
      </c>
      <c r="AE242">
        <v>3342</v>
      </c>
      <c r="AF242">
        <v>0</v>
      </c>
    </row>
    <row r="243" spans="1:32" x14ac:dyDescent="0.3">
      <c r="A243" t="s">
        <v>14</v>
      </c>
      <c r="B243" t="s">
        <v>1315</v>
      </c>
      <c r="C243" t="s">
        <v>1316</v>
      </c>
      <c r="D243">
        <v>2.2999999999999998</v>
      </c>
      <c r="E243" t="s">
        <v>1317</v>
      </c>
      <c r="F243" t="s">
        <v>287</v>
      </c>
      <c r="G243" t="s">
        <v>287</v>
      </c>
      <c r="H243" t="s">
        <v>64</v>
      </c>
      <c r="I243">
        <v>2003</v>
      </c>
      <c r="J243" t="s">
        <v>65</v>
      </c>
      <c r="K243" t="s">
        <v>124</v>
      </c>
      <c r="L243" t="s">
        <v>124</v>
      </c>
      <c r="M243" t="s">
        <v>41</v>
      </c>
      <c r="N243">
        <v>-1</v>
      </c>
      <c r="O243">
        <v>0</v>
      </c>
      <c r="P243">
        <v>0</v>
      </c>
      <c r="Q243">
        <v>76</v>
      </c>
      <c r="R243">
        <v>126</v>
      </c>
      <c r="S243">
        <v>101</v>
      </c>
      <c r="T243" t="s">
        <v>2619</v>
      </c>
      <c r="U243" t="s">
        <v>2461</v>
      </c>
      <c r="V243">
        <v>1</v>
      </c>
      <c r="W243">
        <v>17</v>
      </c>
      <c r="X243">
        <v>1</v>
      </c>
      <c r="Y243">
        <v>1</v>
      </c>
      <c r="Z243">
        <v>0</v>
      </c>
      <c r="AA243">
        <v>0</v>
      </c>
      <c r="AB243">
        <v>1</v>
      </c>
      <c r="AC243" t="s">
        <v>2404</v>
      </c>
      <c r="AD243" t="s">
        <v>2405</v>
      </c>
      <c r="AE243">
        <v>1727</v>
      </c>
      <c r="AF243">
        <v>0</v>
      </c>
    </row>
    <row r="244" spans="1:32" x14ac:dyDescent="0.3">
      <c r="A244" t="s">
        <v>241</v>
      </c>
      <c r="B244" t="s">
        <v>962</v>
      </c>
      <c r="C244" t="s">
        <v>963</v>
      </c>
      <c r="D244">
        <v>3.9</v>
      </c>
      <c r="E244" t="s">
        <v>964</v>
      </c>
      <c r="F244" t="s">
        <v>965</v>
      </c>
      <c r="G244" t="s">
        <v>965</v>
      </c>
      <c r="H244" t="s">
        <v>56</v>
      </c>
      <c r="I244">
        <v>2009</v>
      </c>
      <c r="J244" t="s">
        <v>21</v>
      </c>
      <c r="K244" t="s">
        <v>515</v>
      </c>
      <c r="L244" t="s">
        <v>73</v>
      </c>
      <c r="M244" t="s">
        <v>23</v>
      </c>
      <c r="N244">
        <v>-1</v>
      </c>
      <c r="O244">
        <v>0</v>
      </c>
      <c r="P244">
        <v>0</v>
      </c>
      <c r="Q244">
        <v>114</v>
      </c>
      <c r="R244">
        <v>182</v>
      </c>
      <c r="S244">
        <v>148</v>
      </c>
      <c r="T244" t="s">
        <v>2572</v>
      </c>
      <c r="U244" t="s">
        <v>2418</v>
      </c>
      <c r="V244">
        <v>1</v>
      </c>
      <c r="W244">
        <v>11</v>
      </c>
      <c r="X244">
        <v>1</v>
      </c>
      <c r="Y244">
        <v>1</v>
      </c>
      <c r="Z244">
        <v>0</v>
      </c>
      <c r="AA244">
        <v>0</v>
      </c>
      <c r="AB244">
        <v>0</v>
      </c>
      <c r="AC244" t="s">
        <v>2404</v>
      </c>
      <c r="AD244" t="s">
        <v>2436</v>
      </c>
      <c r="AE244">
        <v>2364</v>
      </c>
      <c r="AF244">
        <v>0</v>
      </c>
    </row>
    <row r="245" spans="1:32" x14ac:dyDescent="0.3">
      <c r="A245" t="s">
        <v>1318</v>
      </c>
      <c r="B245" t="s">
        <v>1319</v>
      </c>
      <c r="C245" t="s">
        <v>1320</v>
      </c>
      <c r="D245">
        <v>4</v>
      </c>
      <c r="E245" t="s">
        <v>188</v>
      </c>
      <c r="F245" t="s">
        <v>547</v>
      </c>
      <c r="G245" t="s">
        <v>183</v>
      </c>
      <c r="H245" t="s">
        <v>20</v>
      </c>
      <c r="I245">
        <v>2012</v>
      </c>
      <c r="J245" t="s">
        <v>21</v>
      </c>
      <c r="K245" t="s">
        <v>145</v>
      </c>
      <c r="L245" t="s">
        <v>91</v>
      </c>
      <c r="M245" t="s">
        <v>41</v>
      </c>
      <c r="N245" t="s">
        <v>189</v>
      </c>
      <c r="O245">
        <v>0</v>
      </c>
      <c r="P245">
        <v>0</v>
      </c>
      <c r="Q245">
        <v>108</v>
      </c>
      <c r="R245">
        <v>176</v>
      </c>
      <c r="S245">
        <v>142</v>
      </c>
      <c r="T245" t="s">
        <v>2441</v>
      </c>
      <c r="U245" t="s">
        <v>2422</v>
      </c>
      <c r="V245">
        <v>0</v>
      </c>
      <c r="W245">
        <v>8</v>
      </c>
      <c r="X245">
        <v>1</v>
      </c>
      <c r="Y245">
        <v>1</v>
      </c>
      <c r="Z245">
        <v>0</v>
      </c>
      <c r="AA245">
        <v>1</v>
      </c>
      <c r="AB245">
        <v>0</v>
      </c>
      <c r="AC245" t="s">
        <v>2404</v>
      </c>
      <c r="AD245" t="s">
        <v>2436</v>
      </c>
      <c r="AE245">
        <v>4637</v>
      </c>
      <c r="AF245">
        <v>3</v>
      </c>
    </row>
    <row r="246" spans="1:32" x14ac:dyDescent="0.3">
      <c r="A246" t="s">
        <v>241</v>
      </c>
      <c r="B246" t="s">
        <v>1321</v>
      </c>
      <c r="C246" t="s">
        <v>1322</v>
      </c>
      <c r="D246">
        <v>4.0999999999999996</v>
      </c>
      <c r="E246" t="s">
        <v>1323</v>
      </c>
      <c r="F246" t="s">
        <v>373</v>
      </c>
      <c r="G246" t="s">
        <v>373</v>
      </c>
      <c r="H246" t="s">
        <v>263</v>
      </c>
      <c r="I246">
        <v>2007</v>
      </c>
      <c r="J246" t="s">
        <v>21</v>
      </c>
      <c r="K246" t="s">
        <v>1324</v>
      </c>
      <c r="L246" t="s">
        <v>581</v>
      </c>
      <c r="M246" t="s">
        <v>58</v>
      </c>
      <c r="N246">
        <v>-1</v>
      </c>
      <c r="O246">
        <v>0</v>
      </c>
      <c r="P246">
        <v>0</v>
      </c>
      <c r="Q246">
        <v>130</v>
      </c>
      <c r="R246">
        <v>208</v>
      </c>
      <c r="S246">
        <v>169</v>
      </c>
      <c r="T246" t="s">
        <v>2620</v>
      </c>
      <c r="U246" t="s">
        <v>2418</v>
      </c>
      <c r="V246">
        <v>1</v>
      </c>
      <c r="W246">
        <v>13</v>
      </c>
      <c r="X246">
        <v>0</v>
      </c>
      <c r="Y246">
        <v>1</v>
      </c>
      <c r="Z246">
        <v>0</v>
      </c>
      <c r="AA246">
        <v>1</v>
      </c>
      <c r="AB246">
        <v>1</v>
      </c>
      <c r="AC246" t="s">
        <v>2404</v>
      </c>
      <c r="AD246" t="s">
        <v>2436</v>
      </c>
      <c r="AE246">
        <v>4743</v>
      </c>
      <c r="AF246">
        <v>0</v>
      </c>
    </row>
    <row r="247" spans="1:32" x14ac:dyDescent="0.3">
      <c r="A247" t="s">
        <v>955</v>
      </c>
      <c r="B247" t="s">
        <v>956</v>
      </c>
      <c r="C247" t="s">
        <v>957</v>
      </c>
      <c r="D247">
        <v>3.2</v>
      </c>
      <c r="E247" t="s">
        <v>958</v>
      </c>
      <c r="F247" t="s">
        <v>612</v>
      </c>
      <c r="G247" t="s">
        <v>959</v>
      </c>
      <c r="H247" t="s">
        <v>46</v>
      </c>
      <c r="I247">
        <v>2008</v>
      </c>
      <c r="J247" t="s">
        <v>65</v>
      </c>
      <c r="K247" t="s">
        <v>960</v>
      </c>
      <c r="L247" t="s">
        <v>73</v>
      </c>
      <c r="M247" t="s">
        <v>50</v>
      </c>
      <c r="N247" t="s">
        <v>961</v>
      </c>
      <c r="O247">
        <v>0</v>
      </c>
      <c r="P247">
        <v>0</v>
      </c>
      <c r="Q247">
        <v>83</v>
      </c>
      <c r="R247">
        <v>166</v>
      </c>
      <c r="S247">
        <v>124.5</v>
      </c>
      <c r="T247" t="s">
        <v>2571</v>
      </c>
      <c r="U247" t="s">
        <v>2524</v>
      </c>
      <c r="V247">
        <v>0</v>
      </c>
      <c r="W247">
        <v>12</v>
      </c>
      <c r="X247">
        <v>1</v>
      </c>
      <c r="Y247">
        <v>1</v>
      </c>
      <c r="Z247">
        <v>0</v>
      </c>
      <c r="AA247">
        <v>0</v>
      </c>
      <c r="AB247">
        <v>1</v>
      </c>
      <c r="AC247" t="s">
        <v>2404</v>
      </c>
      <c r="AD247" t="s">
        <v>2436</v>
      </c>
      <c r="AE247">
        <v>1925</v>
      </c>
      <c r="AF247">
        <v>3</v>
      </c>
    </row>
    <row r="248" spans="1:32" x14ac:dyDescent="0.3">
      <c r="A248" t="s">
        <v>966</v>
      </c>
      <c r="B248" t="s">
        <v>967</v>
      </c>
      <c r="C248" t="s">
        <v>968</v>
      </c>
      <c r="D248">
        <v>4.7</v>
      </c>
      <c r="E248" t="s">
        <v>969</v>
      </c>
      <c r="F248" t="s">
        <v>333</v>
      </c>
      <c r="G248" t="s">
        <v>483</v>
      </c>
      <c r="H248" t="s">
        <v>56</v>
      </c>
      <c r="I248">
        <v>1996</v>
      </c>
      <c r="J248" t="s">
        <v>21</v>
      </c>
      <c r="K248" t="s">
        <v>22</v>
      </c>
      <c r="L248" t="s">
        <v>22</v>
      </c>
      <c r="M248" t="s">
        <v>80</v>
      </c>
      <c r="N248" t="s">
        <v>970</v>
      </c>
      <c r="O248">
        <v>0</v>
      </c>
      <c r="P248">
        <v>0</v>
      </c>
      <c r="Q248">
        <v>42</v>
      </c>
      <c r="R248">
        <v>76</v>
      </c>
      <c r="S248">
        <v>59</v>
      </c>
      <c r="T248" t="s">
        <v>2573</v>
      </c>
      <c r="U248" t="s">
        <v>2470</v>
      </c>
      <c r="V248">
        <v>0</v>
      </c>
      <c r="W248">
        <v>24</v>
      </c>
      <c r="X248">
        <v>1</v>
      </c>
      <c r="Y248">
        <v>0</v>
      </c>
      <c r="Z248">
        <v>1</v>
      </c>
      <c r="AA248">
        <v>0</v>
      </c>
      <c r="AB248">
        <v>1</v>
      </c>
      <c r="AC248" t="s">
        <v>2740</v>
      </c>
      <c r="AD248" t="s">
        <v>2405</v>
      </c>
      <c r="AE248">
        <v>3088</v>
      </c>
      <c r="AF248">
        <v>2</v>
      </c>
    </row>
    <row r="249" spans="1:32" x14ac:dyDescent="0.3">
      <c r="A249" t="s">
        <v>1325</v>
      </c>
      <c r="B249" t="s">
        <v>1326</v>
      </c>
      <c r="C249" t="s">
        <v>1327</v>
      </c>
      <c r="D249">
        <v>4.2</v>
      </c>
      <c r="E249" t="s">
        <v>1328</v>
      </c>
      <c r="F249" t="s">
        <v>343</v>
      </c>
      <c r="G249" t="s">
        <v>754</v>
      </c>
      <c r="H249" t="s">
        <v>56</v>
      </c>
      <c r="I249">
        <v>1987</v>
      </c>
      <c r="J249" t="s">
        <v>21</v>
      </c>
      <c r="K249" t="s">
        <v>79</v>
      </c>
      <c r="L249" t="s">
        <v>40</v>
      </c>
      <c r="M249" t="s">
        <v>179</v>
      </c>
      <c r="N249">
        <v>-1</v>
      </c>
      <c r="O249">
        <v>0</v>
      </c>
      <c r="P249">
        <v>0</v>
      </c>
      <c r="Q249">
        <v>37</v>
      </c>
      <c r="R249">
        <v>68</v>
      </c>
      <c r="S249">
        <v>52.5</v>
      </c>
      <c r="T249" t="s">
        <v>2621</v>
      </c>
      <c r="U249" t="s">
        <v>2418</v>
      </c>
      <c r="V249">
        <v>0</v>
      </c>
      <c r="W249">
        <v>33</v>
      </c>
      <c r="X249">
        <v>1</v>
      </c>
      <c r="Y249">
        <v>0</v>
      </c>
      <c r="Z249">
        <v>1</v>
      </c>
      <c r="AA249">
        <v>0</v>
      </c>
      <c r="AB249">
        <v>0</v>
      </c>
      <c r="AC249" t="s">
        <v>2740</v>
      </c>
      <c r="AD249" t="s">
        <v>2405</v>
      </c>
      <c r="AE249">
        <v>3849</v>
      </c>
      <c r="AF249">
        <v>0</v>
      </c>
    </row>
    <row r="250" spans="1:32" x14ac:dyDescent="0.3">
      <c r="A250" t="s">
        <v>247</v>
      </c>
      <c r="B250" t="s">
        <v>1329</v>
      </c>
      <c r="C250" t="s">
        <v>1330</v>
      </c>
      <c r="D250">
        <v>4.5999999999999996</v>
      </c>
      <c r="E250" t="s">
        <v>1331</v>
      </c>
      <c r="F250" t="s">
        <v>579</v>
      </c>
      <c r="G250" t="s">
        <v>438</v>
      </c>
      <c r="H250" t="s">
        <v>20</v>
      </c>
      <c r="I250">
        <v>1982</v>
      </c>
      <c r="J250" t="s">
        <v>21</v>
      </c>
      <c r="K250" t="s">
        <v>230</v>
      </c>
      <c r="L250" t="s">
        <v>91</v>
      </c>
      <c r="M250" t="s">
        <v>23</v>
      </c>
      <c r="N250">
        <v>-1</v>
      </c>
      <c r="O250">
        <v>0</v>
      </c>
      <c r="P250">
        <v>0</v>
      </c>
      <c r="Q250">
        <v>52</v>
      </c>
      <c r="R250">
        <v>99</v>
      </c>
      <c r="S250">
        <v>75.5</v>
      </c>
      <c r="T250" t="s">
        <v>2622</v>
      </c>
      <c r="U250" t="s">
        <v>2415</v>
      </c>
      <c r="V250">
        <v>0</v>
      </c>
      <c r="W250">
        <v>38</v>
      </c>
      <c r="X250">
        <v>1</v>
      </c>
      <c r="Y250">
        <v>1</v>
      </c>
      <c r="Z250">
        <v>1</v>
      </c>
      <c r="AA250">
        <v>1</v>
      </c>
      <c r="AB250">
        <v>0</v>
      </c>
      <c r="AC250" t="s">
        <v>2429</v>
      </c>
      <c r="AD250" t="s">
        <v>2405</v>
      </c>
      <c r="AE250">
        <v>2047</v>
      </c>
      <c r="AF250">
        <v>0</v>
      </c>
    </row>
    <row r="251" spans="1:32" x14ac:dyDescent="0.3">
      <c r="A251" t="s">
        <v>241</v>
      </c>
      <c r="B251" t="s">
        <v>1332</v>
      </c>
      <c r="C251" t="s">
        <v>1333</v>
      </c>
      <c r="D251">
        <v>3.7</v>
      </c>
      <c r="E251" t="s">
        <v>336</v>
      </c>
      <c r="F251" t="s">
        <v>337</v>
      </c>
      <c r="G251" t="s">
        <v>338</v>
      </c>
      <c r="H251" t="s">
        <v>30</v>
      </c>
      <c r="I251">
        <v>1863</v>
      </c>
      <c r="J251" t="s">
        <v>65</v>
      </c>
      <c r="K251" t="s">
        <v>165</v>
      </c>
      <c r="L251" t="s">
        <v>156</v>
      </c>
      <c r="M251" t="s">
        <v>113</v>
      </c>
      <c r="N251" t="s">
        <v>339</v>
      </c>
      <c r="O251">
        <v>0</v>
      </c>
      <c r="P251">
        <v>0</v>
      </c>
      <c r="Q251">
        <v>105</v>
      </c>
      <c r="R251">
        <v>173</v>
      </c>
      <c r="S251">
        <v>139</v>
      </c>
      <c r="T251" t="s">
        <v>2471</v>
      </c>
      <c r="U251" t="s">
        <v>2413</v>
      </c>
      <c r="V251">
        <v>0</v>
      </c>
      <c r="W251">
        <v>157</v>
      </c>
      <c r="X251">
        <v>1</v>
      </c>
      <c r="Y251">
        <v>1</v>
      </c>
      <c r="Z251">
        <v>0</v>
      </c>
      <c r="AA251">
        <v>0</v>
      </c>
      <c r="AB251">
        <v>1</v>
      </c>
      <c r="AC251" t="s">
        <v>2404</v>
      </c>
      <c r="AD251" t="s">
        <v>2436</v>
      </c>
      <c r="AE251">
        <v>4929</v>
      </c>
      <c r="AF251">
        <v>3</v>
      </c>
    </row>
    <row r="252" spans="1:32" x14ac:dyDescent="0.3">
      <c r="A252" t="s">
        <v>1341</v>
      </c>
      <c r="B252" t="s">
        <v>1342</v>
      </c>
      <c r="C252" t="s">
        <v>1343</v>
      </c>
      <c r="D252">
        <v>3.7</v>
      </c>
      <c r="E252" t="s">
        <v>121</v>
      </c>
      <c r="F252" t="s">
        <v>122</v>
      </c>
      <c r="G252" t="s">
        <v>123</v>
      </c>
      <c r="H252" t="s">
        <v>30</v>
      </c>
      <c r="I252">
        <v>1781</v>
      </c>
      <c r="J252" t="s">
        <v>65</v>
      </c>
      <c r="K252" t="s">
        <v>124</v>
      </c>
      <c r="L252" t="s">
        <v>124</v>
      </c>
      <c r="M252" t="s">
        <v>113</v>
      </c>
      <c r="N252" t="s">
        <v>125</v>
      </c>
      <c r="O252">
        <v>0</v>
      </c>
      <c r="P252">
        <v>0</v>
      </c>
      <c r="Q252">
        <v>71</v>
      </c>
      <c r="R252">
        <v>134</v>
      </c>
      <c r="S252">
        <v>102.5</v>
      </c>
      <c r="T252" t="s">
        <v>2425</v>
      </c>
      <c r="U252" t="s">
        <v>2426</v>
      </c>
      <c r="V252">
        <v>0</v>
      </c>
      <c r="W252">
        <v>239</v>
      </c>
      <c r="X252">
        <v>1</v>
      </c>
      <c r="Y252">
        <v>1</v>
      </c>
      <c r="Z252">
        <v>1</v>
      </c>
      <c r="AA252">
        <v>1</v>
      </c>
      <c r="AB252">
        <v>1</v>
      </c>
      <c r="AC252" t="s">
        <v>2429</v>
      </c>
      <c r="AD252" t="s">
        <v>2405</v>
      </c>
      <c r="AE252">
        <v>4475</v>
      </c>
      <c r="AF252">
        <v>3</v>
      </c>
    </row>
    <row r="253" spans="1:32" x14ac:dyDescent="0.3">
      <c r="A253" t="s">
        <v>976</v>
      </c>
      <c r="B253" t="s">
        <v>977</v>
      </c>
      <c r="C253" t="s">
        <v>978</v>
      </c>
      <c r="D253">
        <v>3.7</v>
      </c>
      <c r="E253" t="s">
        <v>201</v>
      </c>
      <c r="F253" t="s">
        <v>202</v>
      </c>
      <c r="G253" t="s">
        <v>202</v>
      </c>
      <c r="H253" t="s">
        <v>104</v>
      </c>
      <c r="I253">
        <v>1852</v>
      </c>
      <c r="J253" t="s">
        <v>65</v>
      </c>
      <c r="K253" t="s">
        <v>155</v>
      </c>
      <c r="L253" t="s">
        <v>156</v>
      </c>
      <c r="M253" t="s">
        <v>203</v>
      </c>
      <c r="N253">
        <v>-1</v>
      </c>
      <c r="O253">
        <v>0</v>
      </c>
      <c r="P253">
        <v>0</v>
      </c>
      <c r="Q253">
        <v>114</v>
      </c>
      <c r="R253">
        <v>179</v>
      </c>
      <c r="S253">
        <v>146.5</v>
      </c>
      <c r="T253" t="s">
        <v>2445</v>
      </c>
      <c r="U253" t="s">
        <v>2426</v>
      </c>
      <c r="V253">
        <v>1</v>
      </c>
      <c r="W253">
        <v>168</v>
      </c>
      <c r="X253">
        <v>1</v>
      </c>
      <c r="Y253">
        <v>1</v>
      </c>
      <c r="Z253">
        <v>0</v>
      </c>
      <c r="AA253">
        <v>0</v>
      </c>
      <c r="AB253">
        <v>1</v>
      </c>
      <c r="AC253" t="s">
        <v>2404</v>
      </c>
      <c r="AD253" t="s">
        <v>2436</v>
      </c>
      <c r="AE253">
        <v>5123</v>
      </c>
      <c r="AF253">
        <v>0</v>
      </c>
    </row>
    <row r="254" spans="1:32" x14ac:dyDescent="0.3">
      <c r="A254" t="s">
        <v>1353</v>
      </c>
      <c r="B254" t="s">
        <v>712</v>
      </c>
      <c r="C254" t="s">
        <v>1354</v>
      </c>
      <c r="D254">
        <v>3.6</v>
      </c>
      <c r="E254" t="s">
        <v>835</v>
      </c>
      <c r="F254" t="s">
        <v>836</v>
      </c>
      <c r="G254" t="s">
        <v>836</v>
      </c>
      <c r="H254" t="s">
        <v>104</v>
      </c>
      <c r="I254">
        <v>1851</v>
      </c>
      <c r="J254" t="s">
        <v>21</v>
      </c>
      <c r="K254" t="s">
        <v>155</v>
      </c>
      <c r="L254" t="s">
        <v>156</v>
      </c>
      <c r="M254" t="s">
        <v>113</v>
      </c>
      <c r="N254">
        <v>-1</v>
      </c>
      <c r="O254">
        <v>0</v>
      </c>
      <c r="P254">
        <v>0</v>
      </c>
      <c r="Q254">
        <v>60</v>
      </c>
      <c r="R254">
        <v>102</v>
      </c>
      <c r="S254">
        <v>81</v>
      </c>
      <c r="T254" t="s">
        <v>2558</v>
      </c>
      <c r="U254" t="s">
        <v>2426</v>
      </c>
      <c r="V254">
        <v>1</v>
      </c>
      <c r="W254">
        <v>169</v>
      </c>
      <c r="X254">
        <v>1</v>
      </c>
      <c r="Y254">
        <v>0</v>
      </c>
      <c r="Z254">
        <v>1</v>
      </c>
      <c r="AA254">
        <v>0</v>
      </c>
      <c r="AB254">
        <v>0</v>
      </c>
      <c r="AC254" t="s">
        <v>2740</v>
      </c>
      <c r="AD254" t="s">
        <v>2436</v>
      </c>
      <c r="AE254">
        <v>4898</v>
      </c>
      <c r="AF254">
        <v>0</v>
      </c>
    </row>
    <row r="255" spans="1:32" x14ac:dyDescent="0.3">
      <c r="A255" t="s">
        <v>987</v>
      </c>
      <c r="B255" t="s">
        <v>988</v>
      </c>
      <c r="C255" t="s">
        <v>989</v>
      </c>
      <c r="D255">
        <v>3</v>
      </c>
      <c r="E255" t="s">
        <v>990</v>
      </c>
      <c r="F255" t="s">
        <v>170</v>
      </c>
      <c r="G255" t="s">
        <v>170</v>
      </c>
      <c r="H255" t="s">
        <v>20</v>
      </c>
      <c r="I255">
        <v>2015</v>
      </c>
      <c r="J255" t="s">
        <v>21</v>
      </c>
      <c r="K255" t="s">
        <v>124</v>
      </c>
      <c r="L255" t="s">
        <v>124</v>
      </c>
      <c r="M255" t="s">
        <v>58</v>
      </c>
      <c r="N255">
        <v>-1</v>
      </c>
      <c r="O255">
        <v>0</v>
      </c>
      <c r="P255">
        <v>0</v>
      </c>
      <c r="Q255">
        <v>100</v>
      </c>
      <c r="R255">
        <v>166</v>
      </c>
      <c r="S255">
        <v>133</v>
      </c>
      <c r="T255" t="s">
        <v>2574</v>
      </c>
      <c r="U255" t="s">
        <v>2438</v>
      </c>
      <c r="V255">
        <v>1</v>
      </c>
      <c r="W255">
        <v>5</v>
      </c>
      <c r="X255">
        <v>1</v>
      </c>
      <c r="Y255">
        <v>1</v>
      </c>
      <c r="Z255">
        <v>0</v>
      </c>
      <c r="AA255">
        <v>1</v>
      </c>
      <c r="AB255">
        <v>0</v>
      </c>
      <c r="AC255" t="s">
        <v>2741</v>
      </c>
      <c r="AD255" t="s">
        <v>2436</v>
      </c>
      <c r="AE255">
        <v>3280</v>
      </c>
      <c r="AF255">
        <v>0</v>
      </c>
    </row>
    <row r="256" spans="1:32" x14ac:dyDescent="0.3">
      <c r="A256" t="s">
        <v>1355</v>
      </c>
      <c r="B256" t="s">
        <v>1356</v>
      </c>
      <c r="C256" t="s">
        <v>1357</v>
      </c>
      <c r="D256">
        <v>3.4</v>
      </c>
      <c r="E256" t="s">
        <v>534</v>
      </c>
      <c r="F256" t="s">
        <v>287</v>
      </c>
      <c r="G256" t="s">
        <v>536</v>
      </c>
      <c r="H256" t="s">
        <v>30</v>
      </c>
      <c r="I256">
        <v>1996</v>
      </c>
      <c r="J256" t="s">
        <v>131</v>
      </c>
      <c r="K256" t="s">
        <v>230</v>
      </c>
      <c r="L256" t="s">
        <v>91</v>
      </c>
      <c r="M256" t="s">
        <v>113</v>
      </c>
      <c r="N256" t="s">
        <v>537</v>
      </c>
      <c r="O256">
        <v>0</v>
      </c>
      <c r="P256">
        <v>0</v>
      </c>
      <c r="Q256">
        <v>55</v>
      </c>
      <c r="R256">
        <v>99</v>
      </c>
      <c r="S256">
        <v>77</v>
      </c>
      <c r="T256" t="s">
        <v>2510</v>
      </c>
      <c r="U256" t="s">
        <v>2461</v>
      </c>
      <c r="V256">
        <v>0</v>
      </c>
      <c r="W256">
        <v>24</v>
      </c>
      <c r="X256">
        <v>0</v>
      </c>
      <c r="Y256">
        <v>0</v>
      </c>
      <c r="Z256">
        <v>1</v>
      </c>
      <c r="AA256">
        <v>0</v>
      </c>
      <c r="AB256">
        <v>1</v>
      </c>
      <c r="AC256" t="s">
        <v>2740</v>
      </c>
      <c r="AD256" t="s">
        <v>2405</v>
      </c>
      <c r="AE256">
        <v>3256</v>
      </c>
      <c r="AF256">
        <v>3</v>
      </c>
    </row>
    <row r="257" spans="1:32" x14ac:dyDescent="0.3">
      <c r="A257" t="s">
        <v>247</v>
      </c>
      <c r="B257" t="s">
        <v>1358</v>
      </c>
      <c r="C257" t="s">
        <v>1359</v>
      </c>
      <c r="D257">
        <v>4.0999999999999996</v>
      </c>
      <c r="E257" t="s">
        <v>101</v>
      </c>
      <c r="F257" t="s">
        <v>103</v>
      </c>
      <c r="G257" t="s">
        <v>103</v>
      </c>
      <c r="H257" t="s">
        <v>104</v>
      </c>
      <c r="I257">
        <v>1968</v>
      </c>
      <c r="J257" t="s">
        <v>65</v>
      </c>
      <c r="K257" t="s">
        <v>105</v>
      </c>
      <c r="L257" t="s">
        <v>40</v>
      </c>
      <c r="M257" t="s">
        <v>67</v>
      </c>
      <c r="N257">
        <v>-1</v>
      </c>
      <c r="O257">
        <v>0</v>
      </c>
      <c r="P257">
        <v>0</v>
      </c>
      <c r="Q257">
        <v>67</v>
      </c>
      <c r="R257">
        <v>117</v>
      </c>
      <c r="S257">
        <v>92</v>
      </c>
      <c r="T257" t="s">
        <v>2421</v>
      </c>
      <c r="U257" t="s">
        <v>2422</v>
      </c>
      <c r="V257">
        <v>1</v>
      </c>
      <c r="W257">
        <v>52</v>
      </c>
      <c r="X257">
        <v>1</v>
      </c>
      <c r="Y257">
        <v>1</v>
      </c>
      <c r="Z257">
        <v>0</v>
      </c>
      <c r="AA257">
        <v>1</v>
      </c>
      <c r="AB257">
        <v>0</v>
      </c>
      <c r="AC257" t="s">
        <v>2429</v>
      </c>
      <c r="AD257" t="s">
        <v>2405</v>
      </c>
      <c r="AE257">
        <v>3243</v>
      </c>
      <c r="AF257">
        <v>0</v>
      </c>
    </row>
    <row r="258" spans="1:32" x14ac:dyDescent="0.3">
      <c r="A258" t="s">
        <v>1360</v>
      </c>
      <c r="B258" t="s">
        <v>1361</v>
      </c>
      <c r="C258" t="s">
        <v>1362</v>
      </c>
      <c r="D258">
        <v>3.8</v>
      </c>
      <c r="E258" t="s">
        <v>213</v>
      </c>
      <c r="F258" t="s">
        <v>122</v>
      </c>
      <c r="G258" t="s">
        <v>214</v>
      </c>
      <c r="H258" t="s">
        <v>30</v>
      </c>
      <c r="I258">
        <v>1996</v>
      </c>
      <c r="J258" t="s">
        <v>65</v>
      </c>
      <c r="K258" t="s">
        <v>124</v>
      </c>
      <c r="L258" t="s">
        <v>124</v>
      </c>
      <c r="M258" t="s">
        <v>113</v>
      </c>
      <c r="N258">
        <v>-1</v>
      </c>
      <c r="O258">
        <v>0</v>
      </c>
      <c r="P258">
        <v>0</v>
      </c>
      <c r="Q258">
        <v>92</v>
      </c>
      <c r="R258">
        <v>150</v>
      </c>
      <c r="S258">
        <v>121</v>
      </c>
      <c r="T258" t="s">
        <v>2449</v>
      </c>
      <c r="U258" t="s">
        <v>2426</v>
      </c>
      <c r="V258">
        <v>0</v>
      </c>
      <c r="W258">
        <v>24</v>
      </c>
      <c r="X258">
        <v>0</v>
      </c>
      <c r="Y258">
        <v>1</v>
      </c>
      <c r="Z258">
        <v>0</v>
      </c>
      <c r="AA258">
        <v>0</v>
      </c>
      <c r="AB258">
        <v>0</v>
      </c>
      <c r="AC258" t="s">
        <v>2404</v>
      </c>
      <c r="AD258" t="s">
        <v>2436</v>
      </c>
      <c r="AE258">
        <v>1937</v>
      </c>
      <c r="AF258">
        <v>0</v>
      </c>
    </row>
    <row r="259" spans="1:32" x14ac:dyDescent="0.3">
      <c r="A259" t="s">
        <v>1368</v>
      </c>
      <c r="B259" t="s">
        <v>1369</v>
      </c>
      <c r="C259" t="s">
        <v>1370</v>
      </c>
      <c r="D259">
        <v>4</v>
      </c>
      <c r="E259" t="s">
        <v>631</v>
      </c>
      <c r="F259" t="s">
        <v>96</v>
      </c>
      <c r="G259" t="s">
        <v>632</v>
      </c>
      <c r="H259" t="s">
        <v>104</v>
      </c>
      <c r="I259">
        <v>1982</v>
      </c>
      <c r="J259" t="s">
        <v>65</v>
      </c>
      <c r="K259" t="s">
        <v>235</v>
      </c>
      <c r="L259" t="s">
        <v>91</v>
      </c>
      <c r="M259" t="s">
        <v>34</v>
      </c>
      <c r="N259">
        <v>-1</v>
      </c>
      <c r="O259">
        <v>0</v>
      </c>
      <c r="P259">
        <v>0</v>
      </c>
      <c r="Q259">
        <v>116</v>
      </c>
      <c r="R259">
        <v>209</v>
      </c>
      <c r="S259">
        <v>162.5</v>
      </c>
      <c r="T259" t="s">
        <v>2528</v>
      </c>
      <c r="U259" t="s">
        <v>2418</v>
      </c>
      <c r="V259">
        <v>0</v>
      </c>
      <c r="W259">
        <v>38</v>
      </c>
      <c r="X259">
        <v>1</v>
      </c>
      <c r="Y259">
        <v>1</v>
      </c>
      <c r="Z259">
        <v>1</v>
      </c>
      <c r="AA259">
        <v>1</v>
      </c>
      <c r="AB259">
        <v>1</v>
      </c>
      <c r="AC259" t="s">
        <v>2429</v>
      </c>
      <c r="AD259" t="s">
        <v>2436</v>
      </c>
      <c r="AE259">
        <v>2447</v>
      </c>
      <c r="AF259">
        <v>0</v>
      </c>
    </row>
    <row r="260" spans="1:32" x14ac:dyDescent="0.3">
      <c r="A260" t="s">
        <v>1377</v>
      </c>
      <c r="B260" t="s">
        <v>1378</v>
      </c>
      <c r="C260" t="s">
        <v>1379</v>
      </c>
      <c r="D260">
        <v>3</v>
      </c>
      <c r="E260" t="s">
        <v>1380</v>
      </c>
      <c r="F260" t="s">
        <v>96</v>
      </c>
      <c r="G260" t="s">
        <v>96</v>
      </c>
      <c r="H260" t="s">
        <v>64</v>
      </c>
      <c r="I260">
        <v>-1</v>
      </c>
      <c r="J260" t="s">
        <v>154</v>
      </c>
      <c r="K260">
        <v>-1</v>
      </c>
      <c r="L260">
        <v>-1</v>
      </c>
      <c r="M260" t="s">
        <v>58</v>
      </c>
      <c r="N260">
        <v>-1</v>
      </c>
      <c r="O260">
        <v>0</v>
      </c>
      <c r="P260">
        <v>1</v>
      </c>
      <c r="Q260">
        <v>85</v>
      </c>
      <c r="R260">
        <v>90</v>
      </c>
      <c r="S260">
        <v>87.5</v>
      </c>
      <c r="T260" t="s">
        <v>1380</v>
      </c>
      <c r="U260" t="s">
        <v>2418</v>
      </c>
      <c r="V260">
        <v>1</v>
      </c>
      <c r="W260">
        <v>-1</v>
      </c>
      <c r="X260">
        <v>1</v>
      </c>
      <c r="Y260">
        <v>1</v>
      </c>
      <c r="Z260">
        <v>0</v>
      </c>
      <c r="AA260">
        <v>1</v>
      </c>
      <c r="AB260">
        <v>1</v>
      </c>
      <c r="AC260" t="s">
        <v>2429</v>
      </c>
      <c r="AD260" t="s">
        <v>2436</v>
      </c>
      <c r="AE260">
        <v>5924</v>
      </c>
      <c r="AF260">
        <v>0</v>
      </c>
    </row>
    <row r="261" spans="1:32" x14ac:dyDescent="0.3">
      <c r="A261" t="s">
        <v>1384</v>
      </c>
      <c r="B261" t="s">
        <v>1385</v>
      </c>
      <c r="C261" t="s">
        <v>1386</v>
      </c>
      <c r="D261">
        <v>4.4000000000000004</v>
      </c>
      <c r="E261" t="s">
        <v>420</v>
      </c>
      <c r="F261" t="s">
        <v>421</v>
      </c>
      <c r="G261" t="s">
        <v>422</v>
      </c>
      <c r="H261" t="s">
        <v>263</v>
      </c>
      <c r="I261">
        <v>2015</v>
      </c>
      <c r="J261" t="s">
        <v>21</v>
      </c>
      <c r="K261" t="s">
        <v>145</v>
      </c>
      <c r="L261" t="s">
        <v>91</v>
      </c>
      <c r="M261" t="s">
        <v>58</v>
      </c>
      <c r="N261">
        <v>-1</v>
      </c>
      <c r="O261">
        <v>0</v>
      </c>
      <c r="P261">
        <v>0</v>
      </c>
      <c r="Q261">
        <v>62</v>
      </c>
      <c r="R261">
        <v>119</v>
      </c>
      <c r="S261">
        <v>90.5</v>
      </c>
      <c r="T261" t="s">
        <v>2488</v>
      </c>
      <c r="U261" t="s">
        <v>2489</v>
      </c>
      <c r="V261">
        <v>0</v>
      </c>
      <c r="W261">
        <v>5</v>
      </c>
      <c r="X261">
        <v>1</v>
      </c>
      <c r="Y261">
        <v>1</v>
      </c>
      <c r="Z261">
        <v>1</v>
      </c>
      <c r="AA261">
        <v>1</v>
      </c>
      <c r="AB261">
        <v>0</v>
      </c>
      <c r="AC261" t="s">
        <v>2429</v>
      </c>
      <c r="AD261" t="s">
        <v>2405</v>
      </c>
      <c r="AE261">
        <v>1868</v>
      </c>
      <c r="AF261">
        <v>0</v>
      </c>
    </row>
    <row r="262" spans="1:32" x14ac:dyDescent="0.3">
      <c r="A262" t="s">
        <v>211</v>
      </c>
      <c r="B262" t="s">
        <v>52</v>
      </c>
      <c r="C262" t="s">
        <v>212</v>
      </c>
      <c r="D262">
        <v>3.8</v>
      </c>
      <c r="E262" t="s">
        <v>213</v>
      </c>
      <c r="F262" t="s">
        <v>122</v>
      </c>
      <c r="G262" t="s">
        <v>214</v>
      </c>
      <c r="H262" t="s">
        <v>30</v>
      </c>
      <c r="I262">
        <v>1996</v>
      </c>
      <c r="J262" t="s">
        <v>65</v>
      </c>
      <c r="K262" t="s">
        <v>124</v>
      </c>
      <c r="L262" t="s">
        <v>124</v>
      </c>
      <c r="M262" t="s">
        <v>113</v>
      </c>
      <c r="N262">
        <v>-1</v>
      </c>
      <c r="O262">
        <v>0</v>
      </c>
      <c r="P262">
        <v>0</v>
      </c>
      <c r="Q262">
        <v>86</v>
      </c>
      <c r="R262">
        <v>143</v>
      </c>
      <c r="S262">
        <v>114.5</v>
      </c>
      <c r="T262" t="s">
        <v>2449</v>
      </c>
      <c r="U262" t="s">
        <v>2426</v>
      </c>
      <c r="V262">
        <v>0</v>
      </c>
      <c r="W262">
        <v>24</v>
      </c>
      <c r="X262">
        <v>1</v>
      </c>
      <c r="Y262">
        <v>1</v>
      </c>
      <c r="Z262">
        <v>0</v>
      </c>
      <c r="AA262">
        <v>0</v>
      </c>
      <c r="AB262">
        <v>0</v>
      </c>
      <c r="AC262" t="s">
        <v>2404</v>
      </c>
      <c r="AD262" t="s">
        <v>2405</v>
      </c>
      <c r="AE262">
        <v>5045</v>
      </c>
      <c r="AF262">
        <v>0</v>
      </c>
    </row>
    <row r="263" spans="1:32" x14ac:dyDescent="0.3">
      <c r="A263" t="s">
        <v>14</v>
      </c>
      <c r="B263" t="s">
        <v>215</v>
      </c>
      <c r="C263" t="s">
        <v>216</v>
      </c>
      <c r="D263">
        <v>3.8</v>
      </c>
      <c r="E263" t="s">
        <v>217</v>
      </c>
      <c r="F263" t="s">
        <v>218</v>
      </c>
      <c r="G263" t="s">
        <v>218</v>
      </c>
      <c r="H263" t="s">
        <v>104</v>
      </c>
      <c r="I263">
        <v>1996</v>
      </c>
      <c r="J263" t="s">
        <v>65</v>
      </c>
      <c r="K263" t="s">
        <v>219</v>
      </c>
      <c r="L263" t="s">
        <v>220</v>
      </c>
      <c r="M263" t="s">
        <v>34</v>
      </c>
      <c r="N263">
        <v>-1</v>
      </c>
      <c r="O263">
        <v>0</v>
      </c>
      <c r="P263">
        <v>0</v>
      </c>
      <c r="Q263">
        <v>93</v>
      </c>
      <c r="R263">
        <v>149</v>
      </c>
      <c r="S263">
        <v>121</v>
      </c>
      <c r="T263" t="s">
        <v>2450</v>
      </c>
      <c r="U263" t="s">
        <v>2418</v>
      </c>
      <c r="V263">
        <v>1</v>
      </c>
      <c r="W263">
        <v>24</v>
      </c>
      <c r="X263">
        <v>1</v>
      </c>
      <c r="Y263">
        <v>1</v>
      </c>
      <c r="Z263">
        <v>1</v>
      </c>
      <c r="AA263">
        <v>0</v>
      </c>
      <c r="AB263">
        <v>1</v>
      </c>
      <c r="AC263" t="s">
        <v>2404</v>
      </c>
      <c r="AD263" t="s">
        <v>2405</v>
      </c>
      <c r="AE263">
        <v>2327</v>
      </c>
      <c r="AF263">
        <v>0</v>
      </c>
    </row>
    <row r="264" spans="1:32" x14ac:dyDescent="0.3">
      <c r="A264" t="s">
        <v>241</v>
      </c>
      <c r="B264" t="s">
        <v>1387</v>
      </c>
      <c r="C264" t="s">
        <v>1388</v>
      </c>
      <c r="D264">
        <v>2.2000000000000002</v>
      </c>
      <c r="E264" t="s">
        <v>1389</v>
      </c>
      <c r="F264" t="s">
        <v>63</v>
      </c>
      <c r="G264" t="s">
        <v>153</v>
      </c>
      <c r="H264" t="s">
        <v>20</v>
      </c>
      <c r="I264">
        <v>1993</v>
      </c>
      <c r="J264" t="s">
        <v>131</v>
      </c>
      <c r="K264" t="s">
        <v>57</v>
      </c>
      <c r="L264" t="s">
        <v>40</v>
      </c>
      <c r="M264" t="s">
        <v>23</v>
      </c>
      <c r="N264" t="s">
        <v>1390</v>
      </c>
      <c r="O264">
        <v>0</v>
      </c>
      <c r="P264">
        <v>0</v>
      </c>
      <c r="Q264">
        <v>84</v>
      </c>
      <c r="R264">
        <v>136</v>
      </c>
      <c r="S264">
        <v>110</v>
      </c>
      <c r="T264" t="s">
        <v>2623</v>
      </c>
      <c r="U264" t="s">
        <v>2415</v>
      </c>
      <c r="V264">
        <v>0</v>
      </c>
      <c r="W264">
        <v>27</v>
      </c>
      <c r="X264">
        <v>0</v>
      </c>
      <c r="Y264">
        <v>1</v>
      </c>
      <c r="Z264">
        <v>0</v>
      </c>
      <c r="AA264">
        <v>0</v>
      </c>
      <c r="AB264">
        <v>0</v>
      </c>
      <c r="AC264" t="s">
        <v>2404</v>
      </c>
      <c r="AD264" t="s">
        <v>2436</v>
      </c>
      <c r="AE264">
        <v>6612</v>
      </c>
      <c r="AF264">
        <v>3</v>
      </c>
    </row>
    <row r="265" spans="1:32" x14ac:dyDescent="0.3">
      <c r="A265" t="s">
        <v>1391</v>
      </c>
      <c r="B265" t="s">
        <v>1392</v>
      </c>
      <c r="C265" t="s">
        <v>1393</v>
      </c>
      <c r="D265">
        <v>4.0999999999999996</v>
      </c>
      <c r="E265" t="s">
        <v>101</v>
      </c>
      <c r="F265" t="s">
        <v>1394</v>
      </c>
      <c r="G265" t="s">
        <v>103</v>
      </c>
      <c r="H265" t="s">
        <v>104</v>
      </c>
      <c r="I265">
        <v>1968</v>
      </c>
      <c r="J265" t="s">
        <v>65</v>
      </c>
      <c r="K265" t="s">
        <v>105</v>
      </c>
      <c r="L265" t="s">
        <v>40</v>
      </c>
      <c r="M265" t="s">
        <v>67</v>
      </c>
      <c r="N265">
        <v>-1</v>
      </c>
      <c r="O265">
        <v>0</v>
      </c>
      <c r="P265">
        <v>0</v>
      </c>
      <c r="Q265">
        <v>52</v>
      </c>
      <c r="R265">
        <v>89</v>
      </c>
      <c r="S265">
        <v>70.5</v>
      </c>
      <c r="T265" t="s">
        <v>2421</v>
      </c>
      <c r="U265" t="s">
        <v>2422</v>
      </c>
      <c r="V265">
        <v>0</v>
      </c>
      <c r="W265">
        <v>52</v>
      </c>
      <c r="X265">
        <v>0</v>
      </c>
      <c r="Y265">
        <v>0</v>
      </c>
      <c r="Z265">
        <v>1</v>
      </c>
      <c r="AA265">
        <v>0</v>
      </c>
      <c r="AB265">
        <v>0</v>
      </c>
      <c r="AC265" t="s">
        <v>2740</v>
      </c>
      <c r="AD265" t="s">
        <v>2405</v>
      </c>
      <c r="AE265">
        <v>4755</v>
      </c>
      <c r="AF265">
        <v>0</v>
      </c>
    </row>
    <row r="266" spans="1:32" x14ac:dyDescent="0.3">
      <c r="A266" t="s">
        <v>247</v>
      </c>
      <c r="B266" t="s">
        <v>995</v>
      </c>
      <c r="C266" t="s">
        <v>996</v>
      </c>
      <c r="D266">
        <v>3.7</v>
      </c>
      <c r="E266" t="s">
        <v>997</v>
      </c>
      <c r="F266" t="s">
        <v>998</v>
      </c>
      <c r="G266" t="s">
        <v>153</v>
      </c>
      <c r="H266" t="s">
        <v>20</v>
      </c>
      <c r="I266">
        <v>-1</v>
      </c>
      <c r="J266" t="s">
        <v>21</v>
      </c>
      <c r="K266" t="s">
        <v>235</v>
      </c>
      <c r="L266" t="s">
        <v>91</v>
      </c>
      <c r="M266" t="s">
        <v>58</v>
      </c>
      <c r="N266">
        <v>-1</v>
      </c>
      <c r="O266">
        <v>0</v>
      </c>
      <c r="P266">
        <v>0</v>
      </c>
      <c r="Q266">
        <v>48</v>
      </c>
      <c r="R266">
        <v>93</v>
      </c>
      <c r="S266">
        <v>70.5</v>
      </c>
      <c r="T266" t="s">
        <v>2576</v>
      </c>
      <c r="U266" t="s">
        <v>2506</v>
      </c>
      <c r="V266">
        <v>0</v>
      </c>
      <c r="W266">
        <v>-1</v>
      </c>
      <c r="X266">
        <v>1</v>
      </c>
      <c r="Y266">
        <v>1</v>
      </c>
      <c r="Z266">
        <v>0</v>
      </c>
      <c r="AA266">
        <v>1</v>
      </c>
      <c r="AB266">
        <v>1</v>
      </c>
      <c r="AC266" t="s">
        <v>2429</v>
      </c>
      <c r="AD266" t="s">
        <v>2405</v>
      </c>
      <c r="AE266">
        <v>3670</v>
      </c>
      <c r="AF266">
        <v>0</v>
      </c>
    </row>
    <row r="267" spans="1:32" x14ac:dyDescent="0.3">
      <c r="A267" t="s">
        <v>1399</v>
      </c>
      <c r="B267" t="s">
        <v>42</v>
      </c>
      <c r="C267" t="s">
        <v>1400</v>
      </c>
      <c r="D267">
        <v>3.8</v>
      </c>
      <c r="E267" t="s">
        <v>44</v>
      </c>
      <c r="F267" t="s">
        <v>45</v>
      </c>
      <c r="G267" t="s">
        <v>45</v>
      </c>
      <c r="H267" t="s">
        <v>46</v>
      </c>
      <c r="I267">
        <v>1965</v>
      </c>
      <c r="J267" t="s">
        <v>47</v>
      </c>
      <c r="K267" t="s">
        <v>48</v>
      </c>
      <c r="L267" t="s">
        <v>49</v>
      </c>
      <c r="M267" t="s">
        <v>50</v>
      </c>
      <c r="N267" t="s">
        <v>51</v>
      </c>
      <c r="O267">
        <v>0</v>
      </c>
      <c r="P267">
        <v>0</v>
      </c>
      <c r="Q267">
        <v>56</v>
      </c>
      <c r="R267">
        <v>97</v>
      </c>
      <c r="S267">
        <v>76.5</v>
      </c>
      <c r="T267" t="s">
        <v>2410</v>
      </c>
      <c r="U267" t="s">
        <v>2411</v>
      </c>
      <c r="V267">
        <v>1</v>
      </c>
      <c r="W267">
        <v>55</v>
      </c>
      <c r="X267">
        <v>1</v>
      </c>
      <c r="Y267">
        <v>1</v>
      </c>
      <c r="Z267">
        <v>0</v>
      </c>
      <c r="AA267">
        <v>0</v>
      </c>
      <c r="AB267">
        <v>0</v>
      </c>
      <c r="AC267" t="s">
        <v>2404</v>
      </c>
      <c r="AD267" t="s">
        <v>2405</v>
      </c>
      <c r="AE267">
        <v>6411</v>
      </c>
      <c r="AF267">
        <v>3</v>
      </c>
    </row>
    <row r="268" spans="1:32" x14ac:dyDescent="0.3">
      <c r="A268" t="s">
        <v>247</v>
      </c>
      <c r="B268" t="s">
        <v>1401</v>
      </c>
      <c r="C268" t="s">
        <v>1402</v>
      </c>
      <c r="D268">
        <v>3.6</v>
      </c>
      <c r="E268" t="s">
        <v>835</v>
      </c>
      <c r="F268" t="s">
        <v>836</v>
      </c>
      <c r="G268" t="s">
        <v>836</v>
      </c>
      <c r="H268" t="s">
        <v>104</v>
      </c>
      <c r="I268">
        <v>1851</v>
      </c>
      <c r="J268" t="s">
        <v>21</v>
      </c>
      <c r="K268" t="s">
        <v>155</v>
      </c>
      <c r="L268" t="s">
        <v>156</v>
      </c>
      <c r="M268" t="s">
        <v>113</v>
      </c>
      <c r="N268">
        <v>-1</v>
      </c>
      <c r="O268">
        <v>0</v>
      </c>
      <c r="P268">
        <v>0</v>
      </c>
      <c r="Q268">
        <v>65</v>
      </c>
      <c r="R268">
        <v>119</v>
      </c>
      <c r="S268">
        <v>92</v>
      </c>
      <c r="T268" t="s">
        <v>2558</v>
      </c>
      <c r="U268" t="s">
        <v>2426</v>
      </c>
      <c r="V268">
        <v>1</v>
      </c>
      <c r="W268">
        <v>169</v>
      </c>
      <c r="X268">
        <v>1</v>
      </c>
      <c r="Y268">
        <v>1</v>
      </c>
      <c r="Z268">
        <v>1</v>
      </c>
      <c r="AA268">
        <v>1</v>
      </c>
      <c r="AB268">
        <v>1</v>
      </c>
      <c r="AC268" t="s">
        <v>2429</v>
      </c>
      <c r="AD268" t="s">
        <v>2405</v>
      </c>
      <c r="AE268">
        <v>2929</v>
      </c>
      <c r="AF268">
        <v>0</v>
      </c>
    </row>
    <row r="269" spans="1:32" x14ac:dyDescent="0.3">
      <c r="A269" t="s">
        <v>991</v>
      </c>
      <c r="B269" t="s">
        <v>992</v>
      </c>
      <c r="C269" t="s">
        <v>993</v>
      </c>
      <c r="D269">
        <v>4.7</v>
      </c>
      <c r="E269" t="s">
        <v>994</v>
      </c>
      <c r="F269" t="s">
        <v>778</v>
      </c>
      <c r="G269" t="s">
        <v>778</v>
      </c>
      <c r="H269" t="s">
        <v>56</v>
      </c>
      <c r="I269">
        <v>2013</v>
      </c>
      <c r="J269" t="s">
        <v>21</v>
      </c>
      <c r="K269" t="s">
        <v>124</v>
      </c>
      <c r="L269" t="s">
        <v>124</v>
      </c>
      <c r="M269" t="s">
        <v>138</v>
      </c>
      <c r="N269">
        <v>-1</v>
      </c>
      <c r="O269">
        <v>0</v>
      </c>
      <c r="P269">
        <v>0</v>
      </c>
      <c r="Q269">
        <v>108</v>
      </c>
      <c r="R269">
        <v>173</v>
      </c>
      <c r="S269">
        <v>140.5</v>
      </c>
      <c r="T269" t="s">
        <v>2575</v>
      </c>
      <c r="U269" t="s">
        <v>2548</v>
      </c>
      <c r="V269">
        <v>1</v>
      </c>
      <c r="W269">
        <v>7</v>
      </c>
      <c r="X269">
        <v>1</v>
      </c>
      <c r="Y269">
        <v>1</v>
      </c>
      <c r="Z269">
        <v>0</v>
      </c>
      <c r="AA269">
        <v>1</v>
      </c>
      <c r="AB269">
        <v>0</v>
      </c>
      <c r="AC269" t="s">
        <v>2404</v>
      </c>
      <c r="AD269" t="s">
        <v>2436</v>
      </c>
      <c r="AE269">
        <v>4819</v>
      </c>
      <c r="AF269">
        <v>0</v>
      </c>
    </row>
    <row r="270" spans="1:32" x14ac:dyDescent="0.3">
      <c r="A270" t="s">
        <v>1406</v>
      </c>
      <c r="B270" t="s">
        <v>1407</v>
      </c>
      <c r="C270" t="s">
        <v>1408</v>
      </c>
      <c r="D270">
        <v>3.5</v>
      </c>
      <c r="E270" t="s">
        <v>233</v>
      </c>
      <c r="F270" t="s">
        <v>483</v>
      </c>
      <c r="G270" t="s">
        <v>234</v>
      </c>
      <c r="H270" t="s">
        <v>46</v>
      </c>
      <c r="I270">
        <v>1969</v>
      </c>
      <c r="J270" t="s">
        <v>21</v>
      </c>
      <c r="K270" t="s">
        <v>235</v>
      </c>
      <c r="L270" t="s">
        <v>91</v>
      </c>
      <c r="M270" t="s">
        <v>67</v>
      </c>
      <c r="N270" t="s">
        <v>236</v>
      </c>
      <c r="O270">
        <v>0</v>
      </c>
      <c r="P270">
        <v>0</v>
      </c>
      <c r="Q270">
        <v>63</v>
      </c>
      <c r="R270">
        <v>101</v>
      </c>
      <c r="S270">
        <v>82</v>
      </c>
      <c r="T270" t="s">
        <v>2453</v>
      </c>
      <c r="U270" t="s">
        <v>2422</v>
      </c>
      <c r="V270">
        <v>0</v>
      </c>
      <c r="W270">
        <v>51</v>
      </c>
      <c r="X270">
        <v>1</v>
      </c>
      <c r="Y270">
        <v>1</v>
      </c>
      <c r="Z270">
        <v>0</v>
      </c>
      <c r="AA270">
        <v>0</v>
      </c>
      <c r="AB270">
        <v>0</v>
      </c>
      <c r="AC270" t="s">
        <v>2404</v>
      </c>
      <c r="AD270" t="s">
        <v>2405</v>
      </c>
      <c r="AE270">
        <v>4196</v>
      </c>
      <c r="AF270">
        <v>1</v>
      </c>
    </row>
    <row r="271" spans="1:32" x14ac:dyDescent="0.3">
      <c r="A271" t="s">
        <v>14</v>
      </c>
      <c r="B271" t="s">
        <v>1412</v>
      </c>
      <c r="C271" t="s">
        <v>1413</v>
      </c>
      <c r="D271">
        <v>3.3</v>
      </c>
      <c r="E271" t="s">
        <v>1414</v>
      </c>
      <c r="F271" t="s">
        <v>96</v>
      </c>
      <c r="G271" t="s">
        <v>96</v>
      </c>
      <c r="H271" t="s">
        <v>64</v>
      </c>
      <c r="I271">
        <v>2008</v>
      </c>
      <c r="J271" t="s">
        <v>21</v>
      </c>
      <c r="K271" t="s">
        <v>57</v>
      </c>
      <c r="L271" t="s">
        <v>40</v>
      </c>
      <c r="M271" t="s">
        <v>58</v>
      </c>
      <c r="N271">
        <v>-1</v>
      </c>
      <c r="O271">
        <v>0</v>
      </c>
      <c r="P271">
        <v>0</v>
      </c>
      <c r="Q271">
        <v>127</v>
      </c>
      <c r="R271">
        <v>202</v>
      </c>
      <c r="S271">
        <v>164.5</v>
      </c>
      <c r="T271" t="s">
        <v>2624</v>
      </c>
      <c r="U271" t="s">
        <v>2418</v>
      </c>
      <c r="V271">
        <v>1</v>
      </c>
      <c r="W271">
        <v>12</v>
      </c>
      <c r="X271">
        <v>0</v>
      </c>
      <c r="Y271">
        <v>1</v>
      </c>
      <c r="Z271">
        <v>0</v>
      </c>
      <c r="AA271">
        <v>0</v>
      </c>
      <c r="AB271">
        <v>0</v>
      </c>
      <c r="AC271" t="s">
        <v>2404</v>
      </c>
      <c r="AD271" t="s">
        <v>2405</v>
      </c>
      <c r="AE271">
        <v>1688</v>
      </c>
      <c r="AF271">
        <v>0</v>
      </c>
    </row>
    <row r="272" spans="1:32" x14ac:dyDescent="0.3">
      <c r="A272" t="s">
        <v>1415</v>
      </c>
      <c r="B272" t="s">
        <v>1416</v>
      </c>
      <c r="C272" t="s">
        <v>1417</v>
      </c>
      <c r="D272">
        <v>3.4</v>
      </c>
      <c r="E272" t="s">
        <v>1418</v>
      </c>
      <c r="F272" t="s">
        <v>1419</v>
      </c>
      <c r="G272" t="s">
        <v>1419</v>
      </c>
      <c r="H272" t="s">
        <v>64</v>
      </c>
      <c r="I272">
        <v>1991</v>
      </c>
      <c r="J272" t="s">
        <v>65</v>
      </c>
      <c r="K272" t="s">
        <v>1420</v>
      </c>
      <c r="L272" t="s">
        <v>220</v>
      </c>
      <c r="M272" t="s">
        <v>23</v>
      </c>
      <c r="N272">
        <v>-1</v>
      </c>
      <c r="O272">
        <v>0</v>
      </c>
      <c r="P272">
        <v>0</v>
      </c>
      <c r="Q272">
        <v>31</v>
      </c>
      <c r="R272">
        <v>57</v>
      </c>
      <c r="S272">
        <v>44</v>
      </c>
      <c r="T272" t="s">
        <v>2625</v>
      </c>
      <c r="U272" t="s">
        <v>2409</v>
      </c>
      <c r="V272">
        <v>1</v>
      </c>
      <c r="W272">
        <v>29</v>
      </c>
      <c r="X272">
        <v>0</v>
      </c>
      <c r="Y272">
        <v>0</v>
      </c>
      <c r="Z272">
        <v>1</v>
      </c>
      <c r="AA272">
        <v>0</v>
      </c>
      <c r="AB272">
        <v>0</v>
      </c>
      <c r="AC272" t="s">
        <v>2740</v>
      </c>
      <c r="AD272" t="s">
        <v>2405</v>
      </c>
      <c r="AE272">
        <v>2290</v>
      </c>
      <c r="AF272">
        <v>0</v>
      </c>
    </row>
    <row r="273" spans="1:32" x14ac:dyDescent="0.3">
      <c r="A273" t="s">
        <v>1004</v>
      </c>
      <c r="B273" t="s">
        <v>1005</v>
      </c>
      <c r="C273" t="s">
        <v>1006</v>
      </c>
      <c r="D273">
        <v>4</v>
      </c>
      <c r="E273" t="s">
        <v>1007</v>
      </c>
      <c r="F273" t="s">
        <v>1008</v>
      </c>
      <c r="G273" t="s">
        <v>1008</v>
      </c>
      <c r="H273" t="s">
        <v>56</v>
      </c>
      <c r="I273">
        <v>2002</v>
      </c>
      <c r="J273" t="s">
        <v>21</v>
      </c>
      <c r="K273" t="s">
        <v>235</v>
      </c>
      <c r="L273" t="s">
        <v>91</v>
      </c>
      <c r="M273" t="s">
        <v>411</v>
      </c>
      <c r="N273">
        <v>-1</v>
      </c>
      <c r="O273">
        <v>0</v>
      </c>
      <c r="P273">
        <v>0</v>
      </c>
      <c r="Q273">
        <v>60</v>
      </c>
      <c r="R273">
        <v>127</v>
      </c>
      <c r="S273">
        <v>93.5</v>
      </c>
      <c r="T273" t="s">
        <v>2577</v>
      </c>
      <c r="U273" t="s">
        <v>2407</v>
      </c>
      <c r="V273">
        <v>1</v>
      </c>
      <c r="W273">
        <v>18</v>
      </c>
      <c r="X273">
        <v>1</v>
      </c>
      <c r="Y273">
        <v>1</v>
      </c>
      <c r="Z273">
        <v>0</v>
      </c>
      <c r="AA273">
        <v>1</v>
      </c>
      <c r="AB273">
        <v>1</v>
      </c>
      <c r="AC273" t="s">
        <v>2429</v>
      </c>
      <c r="AD273" t="s">
        <v>2405</v>
      </c>
      <c r="AE273">
        <v>4637</v>
      </c>
      <c r="AF273">
        <v>0</v>
      </c>
    </row>
    <row r="274" spans="1:32" x14ac:dyDescent="0.3">
      <c r="A274" t="s">
        <v>247</v>
      </c>
      <c r="B274" t="s">
        <v>1421</v>
      </c>
      <c r="C274" t="s">
        <v>1422</v>
      </c>
      <c r="D274">
        <v>4.4000000000000004</v>
      </c>
      <c r="E274" t="s">
        <v>420</v>
      </c>
      <c r="F274" t="s">
        <v>103</v>
      </c>
      <c r="G274" t="s">
        <v>422</v>
      </c>
      <c r="H274" t="s">
        <v>263</v>
      </c>
      <c r="I274">
        <v>2015</v>
      </c>
      <c r="J274" t="s">
        <v>21</v>
      </c>
      <c r="K274" t="s">
        <v>145</v>
      </c>
      <c r="L274" t="s">
        <v>91</v>
      </c>
      <c r="M274" t="s">
        <v>58</v>
      </c>
      <c r="N274">
        <v>-1</v>
      </c>
      <c r="O274">
        <v>0</v>
      </c>
      <c r="P274">
        <v>0</v>
      </c>
      <c r="Q274">
        <v>75</v>
      </c>
      <c r="R274">
        <v>143</v>
      </c>
      <c r="S274">
        <v>109</v>
      </c>
      <c r="T274" t="s">
        <v>2488</v>
      </c>
      <c r="U274" t="s">
        <v>2422</v>
      </c>
      <c r="V274">
        <v>0</v>
      </c>
      <c r="W274">
        <v>5</v>
      </c>
      <c r="X274">
        <v>1</v>
      </c>
      <c r="Y274">
        <v>1</v>
      </c>
      <c r="Z274">
        <v>1</v>
      </c>
      <c r="AA274">
        <v>1</v>
      </c>
      <c r="AB274">
        <v>0</v>
      </c>
      <c r="AC274" t="s">
        <v>2429</v>
      </c>
      <c r="AD274" t="s">
        <v>2405</v>
      </c>
      <c r="AE274">
        <v>2353</v>
      </c>
      <c r="AF274">
        <v>0</v>
      </c>
    </row>
    <row r="275" spans="1:32" x14ac:dyDescent="0.3">
      <c r="A275" t="s">
        <v>1423</v>
      </c>
      <c r="B275" t="s">
        <v>1424</v>
      </c>
      <c r="C275" t="s">
        <v>1425</v>
      </c>
      <c r="D275">
        <v>3.8</v>
      </c>
      <c r="E275" t="s">
        <v>1426</v>
      </c>
      <c r="F275" t="s">
        <v>954</v>
      </c>
      <c r="G275" t="s">
        <v>1427</v>
      </c>
      <c r="H275" t="s">
        <v>20</v>
      </c>
      <c r="I275">
        <v>2010</v>
      </c>
      <c r="J275" t="s">
        <v>21</v>
      </c>
      <c r="K275" t="s">
        <v>235</v>
      </c>
      <c r="L275" t="s">
        <v>91</v>
      </c>
      <c r="M275" t="s">
        <v>58</v>
      </c>
      <c r="N275" t="s">
        <v>1428</v>
      </c>
      <c r="O275">
        <v>0</v>
      </c>
      <c r="P275">
        <v>0</v>
      </c>
      <c r="Q275">
        <v>105</v>
      </c>
      <c r="R275">
        <v>194</v>
      </c>
      <c r="S275">
        <v>149.5</v>
      </c>
      <c r="T275" t="s">
        <v>2626</v>
      </c>
      <c r="U275" t="s">
        <v>2415</v>
      </c>
      <c r="V275">
        <v>0</v>
      </c>
      <c r="W275">
        <v>10</v>
      </c>
      <c r="X275">
        <v>1</v>
      </c>
      <c r="Y275">
        <v>1</v>
      </c>
      <c r="Z275">
        <v>1</v>
      </c>
      <c r="AA275">
        <v>1</v>
      </c>
      <c r="AB275">
        <v>0</v>
      </c>
      <c r="AC275" t="s">
        <v>2429</v>
      </c>
      <c r="AD275" t="s">
        <v>2405</v>
      </c>
      <c r="AE275">
        <v>3297</v>
      </c>
      <c r="AF275">
        <v>3</v>
      </c>
    </row>
    <row r="276" spans="1:32" x14ac:dyDescent="0.3">
      <c r="A276" t="s">
        <v>1429</v>
      </c>
      <c r="B276" t="s">
        <v>1430</v>
      </c>
      <c r="C276" t="s">
        <v>1431</v>
      </c>
      <c r="D276">
        <v>3.5</v>
      </c>
      <c r="E276" t="s">
        <v>1432</v>
      </c>
      <c r="F276" t="s">
        <v>287</v>
      </c>
      <c r="G276" t="s">
        <v>287</v>
      </c>
      <c r="H276" t="s">
        <v>46</v>
      </c>
      <c r="I276">
        <v>2007</v>
      </c>
      <c r="J276" t="s">
        <v>21</v>
      </c>
      <c r="K276" t="s">
        <v>105</v>
      </c>
      <c r="L276" t="s">
        <v>40</v>
      </c>
      <c r="M276" t="s">
        <v>58</v>
      </c>
      <c r="N276">
        <v>-1</v>
      </c>
      <c r="O276">
        <v>0</v>
      </c>
      <c r="P276">
        <v>0</v>
      </c>
      <c r="Q276">
        <v>45</v>
      </c>
      <c r="R276">
        <v>86</v>
      </c>
      <c r="S276">
        <v>65.5</v>
      </c>
      <c r="T276" t="s">
        <v>2627</v>
      </c>
      <c r="U276" t="s">
        <v>2461</v>
      </c>
      <c r="V276">
        <v>1</v>
      </c>
      <c r="W276">
        <v>13</v>
      </c>
      <c r="X276">
        <v>1</v>
      </c>
      <c r="Y276">
        <v>1</v>
      </c>
      <c r="Z276">
        <v>1</v>
      </c>
      <c r="AA276">
        <v>1</v>
      </c>
      <c r="AB276">
        <v>1</v>
      </c>
      <c r="AC276" t="s">
        <v>2429</v>
      </c>
      <c r="AD276" t="s">
        <v>2405</v>
      </c>
      <c r="AE276">
        <v>4582</v>
      </c>
      <c r="AF276">
        <v>0</v>
      </c>
    </row>
    <row r="277" spans="1:32" x14ac:dyDescent="0.3">
      <c r="A277" t="s">
        <v>241</v>
      </c>
      <c r="B277" t="s">
        <v>1433</v>
      </c>
      <c r="C277" t="s">
        <v>1434</v>
      </c>
      <c r="D277">
        <v>3.5</v>
      </c>
      <c r="E277" t="s">
        <v>1435</v>
      </c>
      <c r="F277" t="s">
        <v>590</v>
      </c>
      <c r="G277" t="s">
        <v>590</v>
      </c>
      <c r="H277" t="s">
        <v>46</v>
      </c>
      <c r="I277">
        <v>2017</v>
      </c>
      <c r="J277" t="s">
        <v>65</v>
      </c>
      <c r="K277" t="s">
        <v>155</v>
      </c>
      <c r="L277" t="s">
        <v>156</v>
      </c>
      <c r="M277" t="s">
        <v>58</v>
      </c>
      <c r="N277">
        <v>-1</v>
      </c>
      <c r="O277">
        <v>0</v>
      </c>
      <c r="P277">
        <v>0</v>
      </c>
      <c r="Q277">
        <v>95</v>
      </c>
      <c r="R277">
        <v>154</v>
      </c>
      <c r="S277">
        <v>124.5</v>
      </c>
      <c r="T277" t="s">
        <v>2628</v>
      </c>
      <c r="U277" t="s">
        <v>2520</v>
      </c>
      <c r="V277">
        <v>1</v>
      </c>
      <c r="W277">
        <v>3</v>
      </c>
      <c r="X277">
        <v>1</v>
      </c>
      <c r="Y277">
        <v>1</v>
      </c>
      <c r="Z277">
        <v>1</v>
      </c>
      <c r="AA277">
        <v>0</v>
      </c>
      <c r="AB277">
        <v>1</v>
      </c>
      <c r="AC277" t="s">
        <v>2404</v>
      </c>
      <c r="AD277" t="s">
        <v>2436</v>
      </c>
      <c r="AE277">
        <v>3870</v>
      </c>
      <c r="AF277">
        <v>0</v>
      </c>
    </row>
    <row r="278" spans="1:32" x14ac:dyDescent="0.3">
      <c r="A278" t="s">
        <v>1441</v>
      </c>
      <c r="B278" t="s">
        <v>1442</v>
      </c>
      <c r="C278" t="s">
        <v>1443</v>
      </c>
      <c r="D278">
        <v>2.9</v>
      </c>
      <c r="E278" t="s">
        <v>54</v>
      </c>
      <c r="F278" t="s">
        <v>77</v>
      </c>
      <c r="G278" t="s">
        <v>55</v>
      </c>
      <c r="H278" t="s">
        <v>56</v>
      </c>
      <c r="I278">
        <v>1998</v>
      </c>
      <c r="J278" t="s">
        <v>21</v>
      </c>
      <c r="K278" t="s">
        <v>57</v>
      </c>
      <c r="L278" t="s">
        <v>40</v>
      </c>
      <c r="M278" t="s">
        <v>58</v>
      </c>
      <c r="N278" t="s">
        <v>59</v>
      </c>
      <c r="O278">
        <v>0</v>
      </c>
      <c r="P278">
        <v>0</v>
      </c>
      <c r="Q278">
        <v>80</v>
      </c>
      <c r="R278">
        <v>148</v>
      </c>
      <c r="S278">
        <v>114</v>
      </c>
      <c r="T278" t="s">
        <v>2412</v>
      </c>
      <c r="U278" t="s">
        <v>2418</v>
      </c>
      <c r="V278">
        <v>0</v>
      </c>
      <c r="W278">
        <v>22</v>
      </c>
      <c r="X278">
        <v>1</v>
      </c>
      <c r="Y278">
        <v>1</v>
      </c>
      <c r="Z278">
        <v>1</v>
      </c>
      <c r="AA278">
        <v>1</v>
      </c>
      <c r="AB278">
        <v>0</v>
      </c>
      <c r="AC278" t="s">
        <v>2429</v>
      </c>
      <c r="AD278" t="s">
        <v>2405</v>
      </c>
      <c r="AE278">
        <v>3333</v>
      </c>
      <c r="AF278">
        <v>3</v>
      </c>
    </row>
    <row r="279" spans="1:32" x14ac:dyDescent="0.3">
      <c r="A279" t="s">
        <v>1039</v>
      </c>
      <c r="B279" t="s">
        <v>1444</v>
      </c>
      <c r="C279" t="s">
        <v>1445</v>
      </c>
      <c r="D279">
        <v>3.9</v>
      </c>
      <c r="E279" t="s">
        <v>1446</v>
      </c>
      <c r="F279" t="s">
        <v>1447</v>
      </c>
      <c r="G279" t="s">
        <v>1447</v>
      </c>
      <c r="H279" t="s">
        <v>20</v>
      </c>
      <c r="I279">
        <v>1937</v>
      </c>
      <c r="J279" t="s">
        <v>154</v>
      </c>
      <c r="K279" t="s">
        <v>72</v>
      </c>
      <c r="L279" t="s">
        <v>73</v>
      </c>
      <c r="M279" t="s">
        <v>58</v>
      </c>
      <c r="N279" t="s">
        <v>1448</v>
      </c>
      <c r="O279">
        <v>0</v>
      </c>
      <c r="P279">
        <v>0</v>
      </c>
      <c r="Q279">
        <v>36</v>
      </c>
      <c r="R279">
        <v>62</v>
      </c>
      <c r="S279">
        <v>49</v>
      </c>
      <c r="T279" t="s">
        <v>2629</v>
      </c>
      <c r="U279" t="s">
        <v>2481</v>
      </c>
      <c r="V279">
        <v>1</v>
      </c>
      <c r="W279">
        <v>83</v>
      </c>
      <c r="X279">
        <v>1</v>
      </c>
      <c r="Y279">
        <v>0</v>
      </c>
      <c r="Z279">
        <v>1</v>
      </c>
      <c r="AA279">
        <v>0</v>
      </c>
      <c r="AB279">
        <v>0</v>
      </c>
      <c r="AC279" t="s">
        <v>2740</v>
      </c>
      <c r="AD279" t="s">
        <v>2405</v>
      </c>
      <c r="AE279">
        <v>3971</v>
      </c>
      <c r="AF279">
        <v>3</v>
      </c>
    </row>
    <row r="280" spans="1:32" x14ac:dyDescent="0.3">
      <c r="A280" t="s">
        <v>115</v>
      </c>
      <c r="B280" t="s">
        <v>1449</v>
      </c>
      <c r="C280" t="s">
        <v>1450</v>
      </c>
      <c r="D280">
        <v>3.7</v>
      </c>
      <c r="E280" t="s">
        <v>1451</v>
      </c>
      <c r="F280" t="s">
        <v>288</v>
      </c>
      <c r="G280" t="s">
        <v>288</v>
      </c>
      <c r="H280" t="s">
        <v>20</v>
      </c>
      <c r="I280">
        <v>1989</v>
      </c>
      <c r="J280" t="s">
        <v>21</v>
      </c>
      <c r="K280" t="s">
        <v>230</v>
      </c>
      <c r="L280" t="s">
        <v>91</v>
      </c>
      <c r="M280" t="s">
        <v>41</v>
      </c>
      <c r="N280" t="s">
        <v>1452</v>
      </c>
      <c r="O280">
        <v>0</v>
      </c>
      <c r="P280">
        <v>0</v>
      </c>
      <c r="Q280">
        <v>50</v>
      </c>
      <c r="R280">
        <v>92</v>
      </c>
      <c r="S280">
        <v>71</v>
      </c>
      <c r="T280" t="s">
        <v>2630</v>
      </c>
      <c r="U280" t="s">
        <v>2422</v>
      </c>
      <c r="V280">
        <v>1</v>
      </c>
      <c r="W280">
        <v>31</v>
      </c>
      <c r="X280">
        <v>0</v>
      </c>
      <c r="Y280">
        <v>0</v>
      </c>
      <c r="Z280">
        <v>1</v>
      </c>
      <c r="AA280">
        <v>0</v>
      </c>
      <c r="AB280">
        <v>1</v>
      </c>
      <c r="AC280" t="s">
        <v>2740</v>
      </c>
      <c r="AD280" t="s">
        <v>2405</v>
      </c>
      <c r="AE280">
        <v>2632</v>
      </c>
      <c r="AF280">
        <v>3</v>
      </c>
    </row>
    <row r="281" spans="1:32" x14ac:dyDescent="0.3">
      <c r="A281" t="s">
        <v>1453</v>
      </c>
      <c r="B281" t="s">
        <v>1454</v>
      </c>
      <c r="C281" t="s">
        <v>1455</v>
      </c>
      <c r="D281">
        <v>3.6</v>
      </c>
      <c r="E281" t="s">
        <v>835</v>
      </c>
      <c r="F281" t="s">
        <v>328</v>
      </c>
      <c r="G281" t="s">
        <v>836</v>
      </c>
      <c r="H281" t="s">
        <v>104</v>
      </c>
      <c r="I281">
        <v>1851</v>
      </c>
      <c r="J281" t="s">
        <v>21</v>
      </c>
      <c r="K281" t="s">
        <v>155</v>
      </c>
      <c r="L281" t="s">
        <v>156</v>
      </c>
      <c r="M281" t="s">
        <v>113</v>
      </c>
      <c r="N281">
        <v>-1</v>
      </c>
      <c r="O281">
        <v>0</v>
      </c>
      <c r="P281">
        <v>0</v>
      </c>
      <c r="Q281">
        <v>67</v>
      </c>
      <c r="R281">
        <v>135</v>
      </c>
      <c r="S281">
        <v>101</v>
      </c>
      <c r="T281" t="s">
        <v>2558</v>
      </c>
      <c r="U281" t="s">
        <v>2426</v>
      </c>
      <c r="V281">
        <v>0</v>
      </c>
      <c r="W281">
        <v>169</v>
      </c>
      <c r="X281">
        <v>0</v>
      </c>
      <c r="Y281">
        <v>1</v>
      </c>
      <c r="Z281">
        <v>0</v>
      </c>
      <c r="AA281">
        <v>0</v>
      </c>
      <c r="AB281">
        <v>0</v>
      </c>
      <c r="AC281" t="s">
        <v>2491</v>
      </c>
      <c r="AD281" t="s">
        <v>2405</v>
      </c>
      <c r="AE281">
        <v>4425</v>
      </c>
      <c r="AF281">
        <v>0</v>
      </c>
    </row>
    <row r="282" spans="1:32" x14ac:dyDescent="0.3">
      <c r="A282" t="s">
        <v>14</v>
      </c>
      <c r="B282" t="s">
        <v>231</v>
      </c>
      <c r="C282" t="s">
        <v>232</v>
      </c>
      <c r="D282">
        <v>3.5</v>
      </c>
      <c r="E282" t="s">
        <v>233</v>
      </c>
      <c r="F282" t="s">
        <v>234</v>
      </c>
      <c r="G282" t="s">
        <v>234</v>
      </c>
      <c r="H282" t="s">
        <v>46</v>
      </c>
      <c r="I282">
        <v>1969</v>
      </c>
      <c r="J282" t="s">
        <v>21</v>
      </c>
      <c r="K282" t="s">
        <v>235</v>
      </c>
      <c r="L282" t="s">
        <v>91</v>
      </c>
      <c r="M282" t="s">
        <v>67</v>
      </c>
      <c r="N282" t="s">
        <v>236</v>
      </c>
      <c r="O282">
        <v>0</v>
      </c>
      <c r="P282">
        <v>0</v>
      </c>
      <c r="Q282">
        <v>82</v>
      </c>
      <c r="R282">
        <v>132</v>
      </c>
      <c r="S282">
        <v>107</v>
      </c>
      <c r="T282" t="s">
        <v>2453</v>
      </c>
      <c r="U282" t="s">
        <v>2418</v>
      </c>
      <c r="V282">
        <v>1</v>
      </c>
      <c r="W282">
        <v>51</v>
      </c>
      <c r="X282">
        <v>1</v>
      </c>
      <c r="Y282">
        <v>1</v>
      </c>
      <c r="Z282">
        <v>1</v>
      </c>
      <c r="AA282">
        <v>1</v>
      </c>
      <c r="AB282">
        <v>0</v>
      </c>
      <c r="AC282" t="s">
        <v>2404</v>
      </c>
      <c r="AD282" t="s">
        <v>2405</v>
      </c>
      <c r="AE282">
        <v>5000</v>
      </c>
      <c r="AF282">
        <v>1</v>
      </c>
    </row>
    <row r="283" spans="1:32" x14ac:dyDescent="0.3">
      <c r="A283" t="s">
        <v>14</v>
      </c>
      <c r="B283" t="s">
        <v>221</v>
      </c>
      <c r="C283" t="s">
        <v>222</v>
      </c>
      <c r="D283">
        <v>4.7</v>
      </c>
      <c r="E283" t="s">
        <v>223</v>
      </c>
      <c r="F283" t="s">
        <v>224</v>
      </c>
      <c r="G283" t="s">
        <v>224</v>
      </c>
      <c r="H283" t="s">
        <v>64</v>
      </c>
      <c r="I283">
        <v>1974</v>
      </c>
      <c r="J283" t="s">
        <v>21</v>
      </c>
      <c r="K283" t="s">
        <v>124</v>
      </c>
      <c r="L283" t="s">
        <v>124</v>
      </c>
      <c r="M283" t="s">
        <v>58</v>
      </c>
      <c r="N283" t="s">
        <v>225</v>
      </c>
      <c r="O283">
        <v>0</v>
      </c>
      <c r="P283">
        <v>0</v>
      </c>
      <c r="Q283">
        <v>85</v>
      </c>
      <c r="R283">
        <v>140</v>
      </c>
      <c r="S283">
        <v>112.5</v>
      </c>
      <c r="T283" t="s">
        <v>2451</v>
      </c>
      <c r="U283" t="s">
        <v>2426</v>
      </c>
      <c r="V283">
        <v>1</v>
      </c>
      <c r="W283">
        <v>46</v>
      </c>
      <c r="X283">
        <v>1</v>
      </c>
      <c r="Y283">
        <v>1</v>
      </c>
      <c r="Z283">
        <v>0</v>
      </c>
      <c r="AA283">
        <v>0</v>
      </c>
      <c r="AB283">
        <v>1</v>
      </c>
      <c r="AC283" t="s">
        <v>2404</v>
      </c>
      <c r="AD283" t="s">
        <v>2405</v>
      </c>
      <c r="AE283">
        <v>2161</v>
      </c>
      <c r="AF283">
        <v>3</v>
      </c>
    </row>
    <row r="284" spans="1:32" x14ac:dyDescent="0.3">
      <c r="A284" t="s">
        <v>1018</v>
      </c>
      <c r="B284" t="s">
        <v>1019</v>
      </c>
      <c r="C284" t="s">
        <v>1020</v>
      </c>
      <c r="D284">
        <v>3.9</v>
      </c>
      <c r="E284" t="s">
        <v>1021</v>
      </c>
      <c r="F284" t="s">
        <v>96</v>
      </c>
      <c r="G284" t="s">
        <v>96</v>
      </c>
      <c r="H284" t="s">
        <v>64</v>
      </c>
      <c r="I284">
        <v>2007</v>
      </c>
      <c r="J284" t="s">
        <v>21</v>
      </c>
      <c r="K284" t="s">
        <v>90</v>
      </c>
      <c r="L284" t="s">
        <v>91</v>
      </c>
      <c r="M284" t="s">
        <v>179</v>
      </c>
      <c r="N284" t="s">
        <v>1022</v>
      </c>
      <c r="O284">
        <v>0</v>
      </c>
      <c r="P284">
        <v>0</v>
      </c>
      <c r="Q284">
        <v>138</v>
      </c>
      <c r="R284">
        <v>224</v>
      </c>
      <c r="S284">
        <v>181</v>
      </c>
      <c r="T284" t="s">
        <v>2578</v>
      </c>
      <c r="U284" t="s">
        <v>2418</v>
      </c>
      <c r="V284">
        <v>1</v>
      </c>
      <c r="W284">
        <v>13</v>
      </c>
      <c r="X284">
        <v>1</v>
      </c>
      <c r="Y284">
        <v>1</v>
      </c>
      <c r="Z284">
        <v>1</v>
      </c>
      <c r="AA284">
        <v>0</v>
      </c>
      <c r="AB284">
        <v>0</v>
      </c>
      <c r="AC284" t="s">
        <v>2741</v>
      </c>
      <c r="AD284" t="s">
        <v>2405</v>
      </c>
      <c r="AE284">
        <v>2015</v>
      </c>
      <c r="AF284">
        <v>2</v>
      </c>
    </row>
    <row r="285" spans="1:32" x14ac:dyDescent="0.3">
      <c r="A285" t="s">
        <v>1303</v>
      </c>
      <c r="B285" t="s">
        <v>1456</v>
      </c>
      <c r="C285" t="s">
        <v>1457</v>
      </c>
      <c r="D285">
        <v>3.7</v>
      </c>
      <c r="E285" t="s">
        <v>1458</v>
      </c>
      <c r="F285" t="s">
        <v>170</v>
      </c>
      <c r="G285" t="s">
        <v>170</v>
      </c>
      <c r="H285" t="s">
        <v>30</v>
      </c>
      <c r="I285">
        <v>1928</v>
      </c>
      <c r="J285" t="s">
        <v>65</v>
      </c>
      <c r="K285" t="s">
        <v>235</v>
      </c>
      <c r="L285" t="s">
        <v>91</v>
      </c>
      <c r="M285" t="s">
        <v>203</v>
      </c>
      <c r="N285" t="s">
        <v>1459</v>
      </c>
      <c r="O285">
        <v>0</v>
      </c>
      <c r="P285">
        <v>0</v>
      </c>
      <c r="Q285">
        <v>42</v>
      </c>
      <c r="R285">
        <v>80</v>
      </c>
      <c r="S285">
        <v>61</v>
      </c>
      <c r="T285" t="s">
        <v>2631</v>
      </c>
      <c r="U285" t="s">
        <v>2438</v>
      </c>
      <c r="V285">
        <v>1</v>
      </c>
      <c r="W285">
        <v>92</v>
      </c>
      <c r="X285">
        <v>1</v>
      </c>
      <c r="Y285">
        <v>1</v>
      </c>
      <c r="Z285">
        <v>0</v>
      </c>
      <c r="AA285">
        <v>0</v>
      </c>
      <c r="AB285">
        <v>0</v>
      </c>
      <c r="AC285" t="s">
        <v>2740</v>
      </c>
      <c r="AD285" t="s">
        <v>2405</v>
      </c>
      <c r="AE285">
        <v>5768</v>
      </c>
      <c r="AF285">
        <v>3</v>
      </c>
    </row>
    <row r="286" spans="1:32" x14ac:dyDescent="0.3">
      <c r="A286" t="s">
        <v>1025</v>
      </c>
      <c r="B286" t="s">
        <v>1026</v>
      </c>
      <c r="C286" t="s">
        <v>1027</v>
      </c>
      <c r="D286">
        <v>4.0999999999999996</v>
      </c>
      <c r="E286" t="s">
        <v>1028</v>
      </c>
      <c r="F286" t="s">
        <v>144</v>
      </c>
      <c r="G286" t="s">
        <v>144</v>
      </c>
      <c r="H286" t="s">
        <v>56</v>
      </c>
      <c r="I286">
        <v>2010</v>
      </c>
      <c r="J286" t="s">
        <v>21</v>
      </c>
      <c r="K286" t="s">
        <v>90</v>
      </c>
      <c r="L286" t="s">
        <v>91</v>
      </c>
      <c r="M286" t="s">
        <v>23</v>
      </c>
      <c r="N286" t="s">
        <v>1029</v>
      </c>
      <c r="O286">
        <v>0</v>
      </c>
      <c r="P286">
        <v>0</v>
      </c>
      <c r="Q286">
        <v>190</v>
      </c>
      <c r="R286">
        <v>220</v>
      </c>
      <c r="S286">
        <v>205</v>
      </c>
      <c r="T286" t="s">
        <v>2579</v>
      </c>
      <c r="U286" t="s">
        <v>2418</v>
      </c>
      <c r="V286">
        <v>1</v>
      </c>
      <c r="W286">
        <v>10</v>
      </c>
      <c r="X286">
        <v>1</v>
      </c>
      <c r="Y286">
        <v>1</v>
      </c>
      <c r="Z286">
        <v>1</v>
      </c>
      <c r="AA286">
        <v>1</v>
      </c>
      <c r="AB286">
        <v>0</v>
      </c>
      <c r="AC286" t="s">
        <v>2429</v>
      </c>
      <c r="AD286" t="s">
        <v>2436</v>
      </c>
      <c r="AE286">
        <v>4037</v>
      </c>
      <c r="AF286">
        <v>3</v>
      </c>
    </row>
    <row r="287" spans="1:32" x14ac:dyDescent="0.3">
      <c r="A287" t="s">
        <v>1466</v>
      </c>
      <c r="B287" t="s">
        <v>1467</v>
      </c>
      <c r="C287" t="s">
        <v>1468</v>
      </c>
      <c r="D287">
        <v>3.6</v>
      </c>
      <c r="E287" t="s">
        <v>835</v>
      </c>
      <c r="F287" t="s">
        <v>836</v>
      </c>
      <c r="G287" t="s">
        <v>836</v>
      </c>
      <c r="H287" t="s">
        <v>104</v>
      </c>
      <c r="I287">
        <v>1851</v>
      </c>
      <c r="J287" t="s">
        <v>21</v>
      </c>
      <c r="K287" t="s">
        <v>155</v>
      </c>
      <c r="L287" t="s">
        <v>156</v>
      </c>
      <c r="M287" t="s">
        <v>113</v>
      </c>
      <c r="N287">
        <v>-1</v>
      </c>
      <c r="O287">
        <v>0</v>
      </c>
      <c r="P287">
        <v>0</v>
      </c>
      <c r="Q287">
        <v>34</v>
      </c>
      <c r="R287">
        <v>92</v>
      </c>
      <c r="S287">
        <v>63</v>
      </c>
      <c r="T287" t="s">
        <v>2558</v>
      </c>
      <c r="U287" t="s">
        <v>2426</v>
      </c>
      <c r="V287">
        <v>1</v>
      </c>
      <c r="W287">
        <v>169</v>
      </c>
      <c r="X287">
        <v>0</v>
      </c>
      <c r="Y287">
        <v>1</v>
      </c>
      <c r="Z287">
        <v>0</v>
      </c>
      <c r="AA287">
        <v>0</v>
      </c>
      <c r="AB287">
        <v>1</v>
      </c>
      <c r="AC287" t="s">
        <v>115</v>
      </c>
      <c r="AD287" t="s">
        <v>2405</v>
      </c>
      <c r="AE287">
        <v>5647</v>
      </c>
      <c r="AF287">
        <v>0</v>
      </c>
    </row>
    <row r="288" spans="1:32" x14ac:dyDescent="0.3">
      <c r="A288" t="s">
        <v>1469</v>
      </c>
      <c r="B288" t="s">
        <v>1470</v>
      </c>
      <c r="C288" t="s">
        <v>1471</v>
      </c>
      <c r="D288">
        <v>3</v>
      </c>
      <c r="E288" t="s">
        <v>1472</v>
      </c>
      <c r="F288" t="s">
        <v>1473</v>
      </c>
      <c r="G288" t="s">
        <v>1474</v>
      </c>
      <c r="H288" t="s">
        <v>30</v>
      </c>
      <c r="I288">
        <v>1981</v>
      </c>
      <c r="J288" t="s">
        <v>65</v>
      </c>
      <c r="K288" t="s">
        <v>230</v>
      </c>
      <c r="L288" t="s">
        <v>91</v>
      </c>
      <c r="M288" t="s">
        <v>113</v>
      </c>
      <c r="N288" t="s">
        <v>1475</v>
      </c>
      <c r="O288">
        <v>0</v>
      </c>
      <c r="P288">
        <v>0</v>
      </c>
      <c r="Q288">
        <v>54</v>
      </c>
      <c r="R288">
        <v>71</v>
      </c>
      <c r="S288">
        <v>62.5</v>
      </c>
      <c r="T288" t="s">
        <v>2632</v>
      </c>
      <c r="U288" t="s">
        <v>2446</v>
      </c>
      <c r="V288">
        <v>0</v>
      </c>
      <c r="W288">
        <v>39</v>
      </c>
      <c r="X288">
        <v>0</v>
      </c>
      <c r="Y288">
        <v>1</v>
      </c>
      <c r="Z288">
        <v>1</v>
      </c>
      <c r="AA288">
        <v>0</v>
      </c>
      <c r="AB288">
        <v>1</v>
      </c>
      <c r="AC288" t="s">
        <v>2740</v>
      </c>
      <c r="AD288" t="s">
        <v>2405</v>
      </c>
      <c r="AE288">
        <v>3449</v>
      </c>
      <c r="AF288">
        <v>3</v>
      </c>
    </row>
    <row r="289" spans="1:32" x14ac:dyDescent="0.3">
      <c r="A289" t="s">
        <v>247</v>
      </c>
      <c r="B289" t="s">
        <v>1476</v>
      </c>
      <c r="C289" t="s">
        <v>1477</v>
      </c>
      <c r="D289">
        <v>3.5</v>
      </c>
      <c r="E289" t="s">
        <v>1478</v>
      </c>
      <c r="F289" t="s">
        <v>1479</v>
      </c>
      <c r="G289" t="s">
        <v>1479</v>
      </c>
      <c r="H289" t="s">
        <v>20</v>
      </c>
      <c r="I289">
        <v>2013</v>
      </c>
      <c r="J289" t="s">
        <v>21</v>
      </c>
      <c r="K289" t="s">
        <v>32</v>
      </c>
      <c r="L289" t="s">
        <v>33</v>
      </c>
      <c r="M289" t="s">
        <v>58</v>
      </c>
      <c r="N289">
        <v>-1</v>
      </c>
      <c r="O289">
        <v>0</v>
      </c>
      <c r="P289">
        <v>0</v>
      </c>
      <c r="Q289">
        <v>65</v>
      </c>
      <c r="R289">
        <v>124</v>
      </c>
      <c r="S289">
        <v>94.5</v>
      </c>
      <c r="T289" t="s">
        <v>2633</v>
      </c>
      <c r="U289" t="s">
        <v>2418</v>
      </c>
      <c r="V289">
        <v>1</v>
      </c>
      <c r="W289">
        <v>7</v>
      </c>
      <c r="X289">
        <v>1</v>
      </c>
      <c r="Y289">
        <v>1</v>
      </c>
      <c r="Z289">
        <v>1</v>
      </c>
      <c r="AA289">
        <v>1</v>
      </c>
      <c r="AB289">
        <v>1</v>
      </c>
      <c r="AC289" t="s">
        <v>2429</v>
      </c>
      <c r="AD289" t="s">
        <v>2405</v>
      </c>
      <c r="AE289">
        <v>5743</v>
      </c>
      <c r="AF289">
        <v>0</v>
      </c>
    </row>
    <row r="290" spans="1:32" x14ac:dyDescent="0.3">
      <c r="A290" t="s">
        <v>1039</v>
      </c>
      <c r="B290" t="s">
        <v>1040</v>
      </c>
      <c r="C290" t="s">
        <v>1041</v>
      </c>
      <c r="D290">
        <v>3.6</v>
      </c>
      <c r="E290" t="s">
        <v>1042</v>
      </c>
      <c r="F290" t="s">
        <v>1043</v>
      </c>
      <c r="G290" t="s">
        <v>1043</v>
      </c>
      <c r="H290" t="s">
        <v>46</v>
      </c>
      <c r="I290">
        <v>1986</v>
      </c>
      <c r="J290" t="s">
        <v>21</v>
      </c>
      <c r="K290" t="s">
        <v>1044</v>
      </c>
      <c r="L290" t="s">
        <v>1045</v>
      </c>
      <c r="M290" t="s">
        <v>41</v>
      </c>
      <c r="N290">
        <v>-1</v>
      </c>
      <c r="O290">
        <v>0</v>
      </c>
      <c r="P290">
        <v>0</v>
      </c>
      <c r="Q290">
        <v>35</v>
      </c>
      <c r="R290">
        <v>62</v>
      </c>
      <c r="S290">
        <v>48.5</v>
      </c>
      <c r="T290" t="s">
        <v>2580</v>
      </c>
      <c r="U290" t="s">
        <v>2418</v>
      </c>
      <c r="V290">
        <v>1</v>
      </c>
      <c r="W290">
        <v>34</v>
      </c>
      <c r="X290">
        <v>0</v>
      </c>
      <c r="Y290">
        <v>1</v>
      </c>
      <c r="Z290">
        <v>1</v>
      </c>
      <c r="AA290">
        <v>0</v>
      </c>
      <c r="AB290">
        <v>1</v>
      </c>
      <c r="AC290" t="s">
        <v>2740</v>
      </c>
      <c r="AD290" t="s">
        <v>2405</v>
      </c>
      <c r="AE290">
        <v>4608</v>
      </c>
      <c r="AF290">
        <v>0</v>
      </c>
    </row>
    <row r="291" spans="1:32" x14ac:dyDescent="0.3">
      <c r="A291" t="s">
        <v>1486</v>
      </c>
      <c r="B291" t="s">
        <v>1487</v>
      </c>
      <c r="C291" t="s">
        <v>1488</v>
      </c>
      <c r="D291">
        <v>3.7</v>
      </c>
      <c r="E291" t="s">
        <v>1489</v>
      </c>
      <c r="F291" t="s">
        <v>1490</v>
      </c>
      <c r="G291" t="s">
        <v>170</v>
      </c>
      <c r="H291" t="s">
        <v>20</v>
      </c>
      <c r="I291">
        <v>1973</v>
      </c>
      <c r="J291" t="s">
        <v>65</v>
      </c>
      <c r="K291" t="s">
        <v>1491</v>
      </c>
      <c r="L291" t="s">
        <v>73</v>
      </c>
      <c r="M291" t="s">
        <v>50</v>
      </c>
      <c r="N291">
        <v>-1</v>
      </c>
      <c r="O291">
        <v>0</v>
      </c>
      <c r="P291">
        <v>0</v>
      </c>
      <c r="Q291">
        <v>61</v>
      </c>
      <c r="R291">
        <v>113</v>
      </c>
      <c r="S291">
        <v>87</v>
      </c>
      <c r="T291" t="s">
        <v>2634</v>
      </c>
      <c r="U291" t="s">
        <v>2635</v>
      </c>
      <c r="V291">
        <v>0</v>
      </c>
      <c r="W291">
        <v>47</v>
      </c>
      <c r="X291">
        <v>1</v>
      </c>
      <c r="Y291">
        <v>1</v>
      </c>
      <c r="Z291">
        <v>0</v>
      </c>
      <c r="AA291">
        <v>0</v>
      </c>
      <c r="AB291">
        <v>1</v>
      </c>
      <c r="AC291" t="s">
        <v>2741</v>
      </c>
      <c r="AD291" t="s">
        <v>2405</v>
      </c>
      <c r="AE291">
        <v>2860</v>
      </c>
      <c r="AF291">
        <v>0</v>
      </c>
    </row>
    <row r="292" spans="1:32" x14ac:dyDescent="0.3">
      <c r="A292" t="s">
        <v>247</v>
      </c>
      <c r="B292" t="s">
        <v>1492</v>
      </c>
      <c r="C292" t="s">
        <v>1493</v>
      </c>
      <c r="D292">
        <v>3.2</v>
      </c>
      <c r="E292" t="s">
        <v>1494</v>
      </c>
      <c r="F292" t="s">
        <v>55</v>
      </c>
      <c r="G292" t="s">
        <v>55</v>
      </c>
      <c r="H292" t="s">
        <v>20</v>
      </c>
      <c r="I292">
        <v>2003</v>
      </c>
      <c r="J292" t="s">
        <v>21</v>
      </c>
      <c r="K292" t="s">
        <v>105</v>
      </c>
      <c r="L292" t="s">
        <v>40</v>
      </c>
      <c r="M292" t="s">
        <v>58</v>
      </c>
      <c r="N292" t="s">
        <v>1495</v>
      </c>
      <c r="O292">
        <v>0</v>
      </c>
      <c r="P292">
        <v>0</v>
      </c>
      <c r="Q292">
        <v>43</v>
      </c>
      <c r="R292">
        <v>86</v>
      </c>
      <c r="S292">
        <v>64.5</v>
      </c>
      <c r="T292" t="s">
        <v>2636</v>
      </c>
      <c r="U292" t="s">
        <v>2413</v>
      </c>
      <c r="V292">
        <v>1</v>
      </c>
      <c r="W292">
        <v>17</v>
      </c>
      <c r="X292">
        <v>1</v>
      </c>
      <c r="Y292">
        <v>1</v>
      </c>
      <c r="Z292">
        <v>0</v>
      </c>
      <c r="AA292">
        <v>1</v>
      </c>
      <c r="AB292">
        <v>1</v>
      </c>
      <c r="AC292" t="s">
        <v>2429</v>
      </c>
      <c r="AD292" t="s">
        <v>2405</v>
      </c>
      <c r="AE292">
        <v>2926</v>
      </c>
      <c r="AF292">
        <v>3</v>
      </c>
    </row>
    <row r="293" spans="1:32" x14ac:dyDescent="0.3">
      <c r="A293" t="s">
        <v>1501</v>
      </c>
      <c r="B293" t="s">
        <v>1502</v>
      </c>
      <c r="C293" t="s">
        <v>1503</v>
      </c>
      <c r="D293">
        <v>3.7</v>
      </c>
      <c r="E293" t="s">
        <v>121</v>
      </c>
      <c r="F293" t="s">
        <v>122</v>
      </c>
      <c r="G293" t="s">
        <v>123</v>
      </c>
      <c r="H293" t="s">
        <v>30</v>
      </c>
      <c r="I293">
        <v>1781</v>
      </c>
      <c r="J293" t="s">
        <v>65</v>
      </c>
      <c r="K293" t="s">
        <v>124</v>
      </c>
      <c r="L293" t="s">
        <v>124</v>
      </c>
      <c r="M293" t="s">
        <v>113</v>
      </c>
      <c r="N293" t="s">
        <v>125</v>
      </c>
      <c r="O293">
        <v>0</v>
      </c>
      <c r="P293">
        <v>0</v>
      </c>
      <c r="Q293">
        <v>113</v>
      </c>
      <c r="R293">
        <v>196</v>
      </c>
      <c r="S293">
        <v>154.5</v>
      </c>
      <c r="T293" t="s">
        <v>2425</v>
      </c>
      <c r="U293" t="s">
        <v>2426</v>
      </c>
      <c r="V293">
        <v>0</v>
      </c>
      <c r="W293">
        <v>239</v>
      </c>
      <c r="X293">
        <v>1</v>
      </c>
      <c r="Y293">
        <v>1</v>
      </c>
      <c r="Z293">
        <v>1</v>
      </c>
      <c r="AA293">
        <v>1</v>
      </c>
      <c r="AB293">
        <v>1</v>
      </c>
      <c r="AC293" t="s">
        <v>2429</v>
      </c>
      <c r="AD293" t="s">
        <v>2405</v>
      </c>
      <c r="AE293">
        <v>6817</v>
      </c>
      <c r="AF293">
        <v>3</v>
      </c>
    </row>
    <row r="294" spans="1:32" x14ac:dyDescent="0.3">
      <c r="A294" t="s">
        <v>1061</v>
      </c>
      <c r="B294" t="s">
        <v>787</v>
      </c>
      <c r="C294" t="s">
        <v>1062</v>
      </c>
      <c r="D294">
        <v>2.6</v>
      </c>
      <c r="E294" t="s">
        <v>789</v>
      </c>
      <c r="F294" t="s">
        <v>443</v>
      </c>
      <c r="G294" t="s">
        <v>443</v>
      </c>
      <c r="H294" t="s">
        <v>20</v>
      </c>
      <c r="I294">
        <v>1984</v>
      </c>
      <c r="J294" t="s">
        <v>790</v>
      </c>
      <c r="K294" t="s">
        <v>791</v>
      </c>
      <c r="L294" t="s">
        <v>581</v>
      </c>
      <c r="M294" t="s">
        <v>58</v>
      </c>
      <c r="N294">
        <v>-1</v>
      </c>
      <c r="O294">
        <v>0</v>
      </c>
      <c r="P294">
        <v>0</v>
      </c>
      <c r="Q294">
        <v>81</v>
      </c>
      <c r="R294">
        <v>167</v>
      </c>
      <c r="S294">
        <v>124</v>
      </c>
      <c r="T294" t="s">
        <v>2550</v>
      </c>
      <c r="U294" t="s">
        <v>2481</v>
      </c>
      <c r="V294">
        <v>1</v>
      </c>
      <c r="W294">
        <v>36</v>
      </c>
      <c r="X294">
        <v>0</v>
      </c>
      <c r="Y294">
        <v>1</v>
      </c>
      <c r="Z294">
        <v>0</v>
      </c>
      <c r="AA294">
        <v>0</v>
      </c>
      <c r="AB294">
        <v>0</v>
      </c>
      <c r="AC294" t="s">
        <v>2741</v>
      </c>
      <c r="AD294" t="s">
        <v>2436</v>
      </c>
      <c r="AE294">
        <v>5379</v>
      </c>
      <c r="AF294">
        <v>0</v>
      </c>
    </row>
    <row r="295" spans="1:32" x14ac:dyDescent="0.3">
      <c r="A295" t="s">
        <v>241</v>
      </c>
      <c r="B295" t="s">
        <v>1504</v>
      </c>
      <c r="C295" t="s">
        <v>1505</v>
      </c>
      <c r="D295">
        <v>4.4000000000000004</v>
      </c>
      <c r="E295" t="s">
        <v>714</v>
      </c>
      <c r="F295" t="s">
        <v>170</v>
      </c>
      <c r="G295" t="s">
        <v>170</v>
      </c>
      <c r="H295" t="s">
        <v>64</v>
      </c>
      <c r="I295">
        <v>2008</v>
      </c>
      <c r="J295" t="s">
        <v>21</v>
      </c>
      <c r="K295" t="s">
        <v>79</v>
      </c>
      <c r="L295" t="s">
        <v>40</v>
      </c>
      <c r="M295" t="s">
        <v>23</v>
      </c>
      <c r="N295">
        <v>-1</v>
      </c>
      <c r="O295">
        <v>0</v>
      </c>
      <c r="P295">
        <v>0</v>
      </c>
      <c r="Q295">
        <v>97</v>
      </c>
      <c r="R295">
        <v>160</v>
      </c>
      <c r="S295">
        <v>128.5</v>
      </c>
      <c r="T295" t="s">
        <v>2541</v>
      </c>
      <c r="U295" t="s">
        <v>2438</v>
      </c>
      <c r="V295">
        <v>1</v>
      </c>
      <c r="W295">
        <v>12</v>
      </c>
      <c r="X295">
        <v>1</v>
      </c>
      <c r="Y295">
        <v>1</v>
      </c>
      <c r="Z295">
        <v>0</v>
      </c>
      <c r="AA295">
        <v>1</v>
      </c>
      <c r="AB295">
        <v>1</v>
      </c>
      <c r="AC295" t="s">
        <v>2404</v>
      </c>
      <c r="AD295" t="s">
        <v>2436</v>
      </c>
      <c r="AE295">
        <v>3160</v>
      </c>
      <c r="AF295">
        <v>0</v>
      </c>
    </row>
    <row r="296" spans="1:32" x14ac:dyDescent="0.3">
      <c r="A296" t="s">
        <v>1067</v>
      </c>
      <c r="B296" t="s">
        <v>1068</v>
      </c>
      <c r="C296" t="s">
        <v>1069</v>
      </c>
      <c r="D296">
        <v>3.5</v>
      </c>
      <c r="E296" t="s">
        <v>1070</v>
      </c>
      <c r="F296" t="s">
        <v>1071</v>
      </c>
      <c r="G296" t="s">
        <v>1071</v>
      </c>
      <c r="H296" t="s">
        <v>20</v>
      </c>
      <c r="I296">
        <v>1996</v>
      </c>
      <c r="J296" t="s">
        <v>154</v>
      </c>
      <c r="K296" t="s">
        <v>32</v>
      </c>
      <c r="L296" t="s">
        <v>33</v>
      </c>
      <c r="M296" t="s">
        <v>50</v>
      </c>
      <c r="N296">
        <v>-1</v>
      </c>
      <c r="O296">
        <v>0</v>
      </c>
      <c r="P296">
        <v>0</v>
      </c>
      <c r="Q296">
        <v>42</v>
      </c>
      <c r="R296">
        <v>86</v>
      </c>
      <c r="S296">
        <v>64</v>
      </c>
      <c r="T296" t="s">
        <v>2581</v>
      </c>
      <c r="U296" t="s">
        <v>2418</v>
      </c>
      <c r="V296">
        <v>1</v>
      </c>
      <c r="W296">
        <v>24</v>
      </c>
      <c r="X296">
        <v>0</v>
      </c>
      <c r="Y296">
        <v>1</v>
      </c>
      <c r="Z296">
        <v>0</v>
      </c>
      <c r="AA296">
        <v>0</v>
      </c>
      <c r="AB296">
        <v>0</v>
      </c>
      <c r="AC296" t="s">
        <v>115</v>
      </c>
      <c r="AD296" t="s">
        <v>2405</v>
      </c>
      <c r="AE296">
        <v>3846</v>
      </c>
      <c r="AF296">
        <v>0</v>
      </c>
    </row>
    <row r="297" spans="1:32" x14ac:dyDescent="0.3">
      <c r="A297" t="s">
        <v>1072</v>
      </c>
      <c r="B297" t="s">
        <v>1073</v>
      </c>
      <c r="C297" t="s">
        <v>1074</v>
      </c>
      <c r="D297">
        <v>3</v>
      </c>
      <c r="E297" t="s">
        <v>1075</v>
      </c>
      <c r="F297" t="s">
        <v>1076</v>
      </c>
      <c r="G297" t="s">
        <v>1076</v>
      </c>
      <c r="H297" t="s">
        <v>30</v>
      </c>
      <c r="I297">
        <v>1958</v>
      </c>
      <c r="J297" t="s">
        <v>21</v>
      </c>
      <c r="K297" t="s">
        <v>1077</v>
      </c>
      <c r="L297" t="s">
        <v>98</v>
      </c>
      <c r="M297" t="s">
        <v>113</v>
      </c>
      <c r="N297" t="s">
        <v>1078</v>
      </c>
      <c r="O297">
        <v>0</v>
      </c>
      <c r="P297">
        <v>0</v>
      </c>
      <c r="Q297">
        <v>69</v>
      </c>
      <c r="R297">
        <v>127</v>
      </c>
      <c r="S297">
        <v>98</v>
      </c>
      <c r="T297" t="s">
        <v>2582</v>
      </c>
      <c r="U297" t="s">
        <v>2554</v>
      </c>
      <c r="V297">
        <v>1</v>
      </c>
      <c r="W297">
        <v>62</v>
      </c>
      <c r="X297">
        <v>1</v>
      </c>
      <c r="Y297">
        <v>1</v>
      </c>
      <c r="Z297">
        <v>0</v>
      </c>
      <c r="AA297">
        <v>1</v>
      </c>
      <c r="AB297">
        <v>0</v>
      </c>
      <c r="AC297" t="s">
        <v>2429</v>
      </c>
      <c r="AD297" t="s">
        <v>2436</v>
      </c>
      <c r="AE297">
        <v>2133</v>
      </c>
      <c r="AF297">
        <v>3</v>
      </c>
    </row>
    <row r="298" spans="1:32" x14ac:dyDescent="0.3">
      <c r="A298" t="s">
        <v>265</v>
      </c>
      <c r="B298" t="s">
        <v>147</v>
      </c>
      <c r="C298" t="s">
        <v>266</v>
      </c>
      <c r="D298">
        <v>4.2</v>
      </c>
      <c r="E298" t="s">
        <v>149</v>
      </c>
      <c r="F298" t="s">
        <v>96</v>
      </c>
      <c r="G298" t="s">
        <v>96</v>
      </c>
      <c r="H298" t="s">
        <v>56</v>
      </c>
      <c r="I298">
        <v>2010</v>
      </c>
      <c r="J298" t="s">
        <v>21</v>
      </c>
      <c r="K298" t="s">
        <v>145</v>
      </c>
      <c r="L298" t="s">
        <v>91</v>
      </c>
      <c r="M298" t="s">
        <v>58</v>
      </c>
      <c r="N298">
        <v>-1</v>
      </c>
      <c r="O298">
        <v>0</v>
      </c>
      <c r="P298">
        <v>0</v>
      </c>
      <c r="Q298">
        <v>110</v>
      </c>
      <c r="R298">
        <v>175</v>
      </c>
      <c r="S298">
        <v>142.5</v>
      </c>
      <c r="T298" t="s">
        <v>2431</v>
      </c>
      <c r="U298" t="s">
        <v>2418</v>
      </c>
      <c r="V298">
        <v>1</v>
      </c>
      <c r="W298">
        <v>10</v>
      </c>
      <c r="X298">
        <v>0</v>
      </c>
      <c r="Y298">
        <v>1</v>
      </c>
      <c r="Z298">
        <v>0</v>
      </c>
      <c r="AA298">
        <v>0</v>
      </c>
      <c r="AB298">
        <v>0</v>
      </c>
      <c r="AC298" t="s">
        <v>2404</v>
      </c>
      <c r="AD298" t="s">
        <v>2405</v>
      </c>
      <c r="AE298">
        <v>3833</v>
      </c>
      <c r="AF298">
        <v>0</v>
      </c>
    </row>
    <row r="299" spans="1:32" x14ac:dyDescent="0.3">
      <c r="A299" t="s">
        <v>1522</v>
      </c>
      <c r="B299" t="s">
        <v>1523</v>
      </c>
      <c r="C299" t="s">
        <v>1524</v>
      </c>
      <c r="D299">
        <v>3.9</v>
      </c>
      <c r="E299" t="s">
        <v>1525</v>
      </c>
      <c r="F299" t="s">
        <v>55</v>
      </c>
      <c r="G299" t="s">
        <v>1526</v>
      </c>
      <c r="H299" t="s">
        <v>30</v>
      </c>
      <c r="I299">
        <v>1913</v>
      </c>
      <c r="J299" t="s">
        <v>65</v>
      </c>
      <c r="K299" t="s">
        <v>124</v>
      </c>
      <c r="L299" t="s">
        <v>124</v>
      </c>
      <c r="M299" t="s">
        <v>113</v>
      </c>
      <c r="N299" t="s">
        <v>1527</v>
      </c>
      <c r="O299">
        <v>0</v>
      </c>
      <c r="P299">
        <v>0</v>
      </c>
      <c r="Q299">
        <v>102</v>
      </c>
      <c r="R299">
        <v>172</v>
      </c>
      <c r="S299">
        <v>137</v>
      </c>
      <c r="T299" t="s">
        <v>2637</v>
      </c>
      <c r="U299" t="s">
        <v>2413</v>
      </c>
      <c r="V299">
        <v>0</v>
      </c>
      <c r="W299">
        <v>107</v>
      </c>
      <c r="X299">
        <v>1</v>
      </c>
      <c r="Y299">
        <v>1</v>
      </c>
      <c r="Z299">
        <v>0</v>
      </c>
      <c r="AA299">
        <v>0</v>
      </c>
      <c r="AB299">
        <v>0</v>
      </c>
      <c r="AC299" t="s">
        <v>2404</v>
      </c>
      <c r="AD299" t="s">
        <v>2436</v>
      </c>
      <c r="AE299">
        <v>3169</v>
      </c>
      <c r="AF299">
        <v>3</v>
      </c>
    </row>
    <row r="300" spans="1:32" x14ac:dyDescent="0.3">
      <c r="A300" t="s">
        <v>247</v>
      </c>
      <c r="B300" t="s">
        <v>545</v>
      </c>
      <c r="C300" t="s">
        <v>1528</v>
      </c>
      <c r="D300">
        <v>4</v>
      </c>
      <c r="E300" t="s">
        <v>152</v>
      </c>
      <c r="F300" t="s">
        <v>153</v>
      </c>
      <c r="G300" t="s">
        <v>153</v>
      </c>
      <c r="H300" t="s">
        <v>20</v>
      </c>
      <c r="I300">
        <v>1915</v>
      </c>
      <c r="J300" t="s">
        <v>154</v>
      </c>
      <c r="K300" t="s">
        <v>155</v>
      </c>
      <c r="L300" t="s">
        <v>156</v>
      </c>
      <c r="M300" t="s">
        <v>50</v>
      </c>
      <c r="N300">
        <v>-1</v>
      </c>
      <c r="O300">
        <v>0</v>
      </c>
      <c r="P300">
        <v>0</v>
      </c>
      <c r="Q300">
        <v>74</v>
      </c>
      <c r="R300">
        <v>124</v>
      </c>
      <c r="S300">
        <v>99</v>
      </c>
      <c r="T300" t="s">
        <v>2432</v>
      </c>
      <c r="U300" t="s">
        <v>2433</v>
      </c>
      <c r="V300">
        <v>1</v>
      </c>
      <c r="W300">
        <v>105</v>
      </c>
      <c r="X300">
        <v>1</v>
      </c>
      <c r="Y300">
        <v>1</v>
      </c>
      <c r="Z300">
        <v>0</v>
      </c>
      <c r="AA300">
        <v>1</v>
      </c>
      <c r="AB300">
        <v>0</v>
      </c>
      <c r="AC300" t="s">
        <v>2429</v>
      </c>
      <c r="AD300" t="s">
        <v>2405</v>
      </c>
      <c r="AE300">
        <v>4701</v>
      </c>
      <c r="AF300">
        <v>0</v>
      </c>
    </row>
    <row r="301" spans="1:32" x14ac:dyDescent="0.3">
      <c r="A301" t="s">
        <v>241</v>
      </c>
      <c r="B301" t="s">
        <v>1529</v>
      </c>
      <c r="C301" t="s">
        <v>1530</v>
      </c>
      <c r="D301">
        <v>4.4000000000000004</v>
      </c>
      <c r="E301" t="s">
        <v>1531</v>
      </c>
      <c r="F301" t="s">
        <v>1532</v>
      </c>
      <c r="G301" t="s">
        <v>1532</v>
      </c>
      <c r="H301" t="s">
        <v>46</v>
      </c>
      <c r="I301">
        <v>1984</v>
      </c>
      <c r="J301" t="s">
        <v>21</v>
      </c>
      <c r="K301" t="s">
        <v>235</v>
      </c>
      <c r="L301" t="s">
        <v>91</v>
      </c>
      <c r="M301" t="s">
        <v>67</v>
      </c>
      <c r="N301">
        <v>-1</v>
      </c>
      <c r="O301">
        <v>0</v>
      </c>
      <c r="P301">
        <v>0</v>
      </c>
      <c r="Q301">
        <v>108</v>
      </c>
      <c r="R301">
        <v>171</v>
      </c>
      <c r="S301">
        <v>139.5</v>
      </c>
      <c r="T301" t="s">
        <v>2638</v>
      </c>
      <c r="U301" t="s">
        <v>2426</v>
      </c>
      <c r="V301">
        <v>1</v>
      </c>
      <c r="W301">
        <v>36</v>
      </c>
      <c r="X301">
        <v>1</v>
      </c>
      <c r="Y301">
        <v>1</v>
      </c>
      <c r="Z301">
        <v>0</v>
      </c>
      <c r="AA301">
        <v>0</v>
      </c>
      <c r="AB301">
        <v>0</v>
      </c>
      <c r="AC301" t="s">
        <v>2404</v>
      </c>
      <c r="AD301" t="s">
        <v>2436</v>
      </c>
      <c r="AE301">
        <v>2518</v>
      </c>
      <c r="AF301">
        <v>0</v>
      </c>
    </row>
    <row r="302" spans="1:32" x14ac:dyDescent="0.3">
      <c r="A302" t="s">
        <v>247</v>
      </c>
      <c r="B302" t="s">
        <v>1533</v>
      </c>
      <c r="C302" t="s">
        <v>1534</v>
      </c>
      <c r="D302">
        <v>3.4</v>
      </c>
      <c r="E302" t="s">
        <v>1535</v>
      </c>
      <c r="F302" t="s">
        <v>643</v>
      </c>
      <c r="G302" t="s">
        <v>438</v>
      </c>
      <c r="H302" t="s">
        <v>64</v>
      </c>
      <c r="I302">
        <v>1999</v>
      </c>
      <c r="J302" t="s">
        <v>21</v>
      </c>
      <c r="K302" t="s">
        <v>230</v>
      </c>
      <c r="L302" t="s">
        <v>91</v>
      </c>
      <c r="M302" t="s">
        <v>80</v>
      </c>
      <c r="N302">
        <v>-1</v>
      </c>
      <c r="O302">
        <v>0</v>
      </c>
      <c r="P302">
        <v>0</v>
      </c>
      <c r="Q302">
        <v>76</v>
      </c>
      <c r="R302">
        <v>142</v>
      </c>
      <c r="S302">
        <v>109</v>
      </c>
      <c r="T302" t="s">
        <v>2639</v>
      </c>
      <c r="U302" t="s">
        <v>2407</v>
      </c>
      <c r="V302">
        <v>0</v>
      </c>
      <c r="W302">
        <v>21</v>
      </c>
      <c r="X302">
        <v>1</v>
      </c>
      <c r="Y302">
        <v>1</v>
      </c>
      <c r="Z302">
        <v>0</v>
      </c>
      <c r="AA302">
        <v>1</v>
      </c>
      <c r="AB302">
        <v>0</v>
      </c>
      <c r="AC302" t="s">
        <v>2429</v>
      </c>
      <c r="AD302" t="s">
        <v>2405</v>
      </c>
      <c r="AE302">
        <v>3677</v>
      </c>
      <c r="AF302">
        <v>0</v>
      </c>
    </row>
    <row r="303" spans="1:32" x14ac:dyDescent="0.3">
      <c r="A303" t="s">
        <v>1538</v>
      </c>
      <c r="B303" t="s">
        <v>1539</v>
      </c>
      <c r="C303" t="s">
        <v>1540</v>
      </c>
      <c r="D303">
        <v>3.3</v>
      </c>
      <c r="E303" t="s">
        <v>327</v>
      </c>
      <c r="F303" t="s">
        <v>170</v>
      </c>
      <c r="G303" t="s">
        <v>328</v>
      </c>
      <c r="H303" t="s">
        <v>30</v>
      </c>
      <c r="I303">
        <v>1912</v>
      </c>
      <c r="J303" t="s">
        <v>21</v>
      </c>
      <c r="K303" t="s">
        <v>155</v>
      </c>
      <c r="L303" t="s">
        <v>156</v>
      </c>
      <c r="M303" t="s">
        <v>113</v>
      </c>
      <c r="N303" t="s">
        <v>329</v>
      </c>
      <c r="O303">
        <v>0</v>
      </c>
      <c r="P303">
        <v>0</v>
      </c>
      <c r="Q303">
        <v>202</v>
      </c>
      <c r="R303">
        <v>306</v>
      </c>
      <c r="S303">
        <v>254</v>
      </c>
      <c r="T303" t="s">
        <v>2468</v>
      </c>
      <c r="U303" t="s">
        <v>2438</v>
      </c>
      <c r="V303">
        <v>0</v>
      </c>
      <c r="W303">
        <v>108</v>
      </c>
      <c r="X303">
        <v>1</v>
      </c>
      <c r="Y303">
        <v>1</v>
      </c>
      <c r="Z303">
        <v>0</v>
      </c>
      <c r="AA303">
        <v>0</v>
      </c>
      <c r="AB303">
        <v>0</v>
      </c>
      <c r="AC303" t="s">
        <v>2491</v>
      </c>
      <c r="AD303" t="s">
        <v>2405</v>
      </c>
      <c r="AE303">
        <v>4471</v>
      </c>
      <c r="AF303">
        <v>3</v>
      </c>
    </row>
    <row r="304" spans="1:32" x14ac:dyDescent="0.3">
      <c r="A304" t="s">
        <v>1551</v>
      </c>
      <c r="B304" t="s">
        <v>1552</v>
      </c>
      <c r="C304" t="s">
        <v>1553</v>
      </c>
      <c r="D304">
        <v>3.3</v>
      </c>
      <c r="E304" t="s">
        <v>1554</v>
      </c>
      <c r="F304" t="s">
        <v>1555</v>
      </c>
      <c r="G304" t="s">
        <v>1555</v>
      </c>
      <c r="H304" t="s">
        <v>20</v>
      </c>
      <c r="I304">
        <v>1989</v>
      </c>
      <c r="J304" t="s">
        <v>21</v>
      </c>
      <c r="K304" t="s">
        <v>155</v>
      </c>
      <c r="L304" t="s">
        <v>156</v>
      </c>
      <c r="M304" t="s">
        <v>50</v>
      </c>
      <c r="N304">
        <v>-1</v>
      </c>
      <c r="O304">
        <v>0</v>
      </c>
      <c r="P304">
        <v>0</v>
      </c>
      <c r="Q304">
        <v>32</v>
      </c>
      <c r="R304">
        <v>59</v>
      </c>
      <c r="S304">
        <v>45.5</v>
      </c>
      <c r="T304" t="s">
        <v>2640</v>
      </c>
      <c r="U304" t="s">
        <v>2465</v>
      </c>
      <c r="V304">
        <v>1</v>
      </c>
      <c r="W304">
        <v>31</v>
      </c>
      <c r="X304">
        <v>0</v>
      </c>
      <c r="Y304">
        <v>1</v>
      </c>
      <c r="Z304">
        <v>1</v>
      </c>
      <c r="AA304">
        <v>0</v>
      </c>
      <c r="AB304">
        <v>0</v>
      </c>
      <c r="AC304" t="s">
        <v>2740</v>
      </c>
      <c r="AD304" t="s">
        <v>2405</v>
      </c>
      <c r="AE304">
        <v>2867</v>
      </c>
      <c r="AF304">
        <v>0</v>
      </c>
    </row>
    <row r="305" spans="1:32" x14ac:dyDescent="0.3">
      <c r="A305" t="s">
        <v>1092</v>
      </c>
      <c r="B305" t="s">
        <v>1558</v>
      </c>
      <c r="C305" t="s">
        <v>1559</v>
      </c>
      <c r="D305">
        <v>4.5</v>
      </c>
      <c r="E305" t="s">
        <v>1560</v>
      </c>
      <c r="F305" t="s">
        <v>421</v>
      </c>
      <c r="G305" t="s">
        <v>421</v>
      </c>
      <c r="H305" t="s">
        <v>56</v>
      </c>
      <c r="I305">
        <v>1996</v>
      </c>
      <c r="J305" t="s">
        <v>21</v>
      </c>
      <c r="K305" t="s">
        <v>79</v>
      </c>
      <c r="L305" t="s">
        <v>40</v>
      </c>
      <c r="M305" t="s">
        <v>80</v>
      </c>
      <c r="N305">
        <v>-1</v>
      </c>
      <c r="O305">
        <v>0</v>
      </c>
      <c r="P305">
        <v>0</v>
      </c>
      <c r="Q305">
        <v>87</v>
      </c>
      <c r="R305">
        <v>158</v>
      </c>
      <c r="S305">
        <v>122.5</v>
      </c>
      <c r="T305" t="s">
        <v>2641</v>
      </c>
      <c r="U305" t="s">
        <v>2489</v>
      </c>
      <c r="V305">
        <v>1</v>
      </c>
      <c r="W305">
        <v>24</v>
      </c>
      <c r="X305">
        <v>1</v>
      </c>
      <c r="Y305">
        <v>1</v>
      </c>
      <c r="Z305">
        <v>1</v>
      </c>
      <c r="AA305">
        <v>1</v>
      </c>
      <c r="AB305">
        <v>0</v>
      </c>
      <c r="AC305" t="s">
        <v>2429</v>
      </c>
      <c r="AD305" t="s">
        <v>2436</v>
      </c>
      <c r="AE305">
        <v>2311</v>
      </c>
      <c r="AF305">
        <v>0</v>
      </c>
    </row>
    <row r="306" spans="1:32" x14ac:dyDescent="0.3">
      <c r="A306" t="s">
        <v>1561</v>
      </c>
      <c r="B306" t="s">
        <v>1562</v>
      </c>
      <c r="C306" t="s">
        <v>1563</v>
      </c>
      <c r="D306">
        <v>3.9</v>
      </c>
      <c r="E306" t="s">
        <v>514</v>
      </c>
      <c r="F306" t="s">
        <v>170</v>
      </c>
      <c r="G306" t="s">
        <v>170</v>
      </c>
      <c r="H306" t="s">
        <v>104</v>
      </c>
      <c r="I306">
        <v>1968</v>
      </c>
      <c r="J306" t="s">
        <v>65</v>
      </c>
      <c r="K306" t="s">
        <v>515</v>
      </c>
      <c r="L306" t="s">
        <v>73</v>
      </c>
      <c r="M306" t="s">
        <v>67</v>
      </c>
      <c r="N306">
        <v>-1</v>
      </c>
      <c r="O306">
        <v>0</v>
      </c>
      <c r="P306">
        <v>0</v>
      </c>
      <c r="Q306">
        <v>107</v>
      </c>
      <c r="R306">
        <v>173</v>
      </c>
      <c r="S306">
        <v>140</v>
      </c>
      <c r="T306" t="s">
        <v>2507</v>
      </c>
      <c r="U306" t="s">
        <v>2438</v>
      </c>
      <c r="V306">
        <v>1</v>
      </c>
      <c r="W306">
        <v>52</v>
      </c>
      <c r="X306">
        <v>1</v>
      </c>
      <c r="Y306">
        <v>1</v>
      </c>
      <c r="Z306">
        <v>0</v>
      </c>
      <c r="AA306">
        <v>0</v>
      </c>
      <c r="AB306">
        <v>1</v>
      </c>
      <c r="AC306" t="s">
        <v>2404</v>
      </c>
      <c r="AD306" t="s">
        <v>2436</v>
      </c>
      <c r="AE306">
        <v>5338</v>
      </c>
      <c r="AF306">
        <v>0</v>
      </c>
    </row>
    <row r="307" spans="1:32" x14ac:dyDescent="0.3">
      <c r="A307" t="s">
        <v>1564</v>
      </c>
      <c r="B307" t="s">
        <v>1565</v>
      </c>
      <c r="C307" t="s">
        <v>1566</v>
      </c>
      <c r="D307">
        <v>3.2</v>
      </c>
      <c r="E307" t="s">
        <v>540</v>
      </c>
      <c r="F307" t="s">
        <v>1567</v>
      </c>
      <c r="G307" t="s">
        <v>542</v>
      </c>
      <c r="H307" t="s">
        <v>104</v>
      </c>
      <c r="I307">
        <v>1958</v>
      </c>
      <c r="J307" t="s">
        <v>154</v>
      </c>
      <c r="K307" t="s">
        <v>543</v>
      </c>
      <c r="L307" t="s">
        <v>47</v>
      </c>
      <c r="M307" t="s">
        <v>67</v>
      </c>
      <c r="N307" t="s">
        <v>544</v>
      </c>
      <c r="O307">
        <v>0</v>
      </c>
      <c r="P307">
        <v>0</v>
      </c>
      <c r="Q307">
        <v>56</v>
      </c>
      <c r="R307">
        <v>99</v>
      </c>
      <c r="S307">
        <v>77.5</v>
      </c>
      <c r="T307" t="s">
        <v>2511</v>
      </c>
      <c r="U307" t="s">
        <v>2422</v>
      </c>
      <c r="V307">
        <v>0</v>
      </c>
      <c r="W307">
        <v>62</v>
      </c>
      <c r="X307">
        <v>1</v>
      </c>
      <c r="Y307">
        <v>1</v>
      </c>
      <c r="Z307">
        <v>0</v>
      </c>
      <c r="AA307">
        <v>1</v>
      </c>
      <c r="AB307">
        <v>0</v>
      </c>
      <c r="AC307" t="s">
        <v>2429</v>
      </c>
      <c r="AD307" t="s">
        <v>2436</v>
      </c>
      <c r="AE307">
        <v>3243</v>
      </c>
      <c r="AF307">
        <v>3</v>
      </c>
    </row>
    <row r="308" spans="1:32" x14ac:dyDescent="0.3">
      <c r="A308" t="s">
        <v>1581</v>
      </c>
      <c r="B308" t="s">
        <v>1582</v>
      </c>
      <c r="C308" t="s">
        <v>1583</v>
      </c>
      <c r="D308">
        <v>4.8</v>
      </c>
      <c r="E308" t="s">
        <v>1584</v>
      </c>
      <c r="F308" t="s">
        <v>96</v>
      </c>
      <c r="G308" t="s">
        <v>96</v>
      </c>
      <c r="H308" t="s">
        <v>56</v>
      </c>
      <c r="I308">
        <v>2011</v>
      </c>
      <c r="J308" t="s">
        <v>21</v>
      </c>
      <c r="K308" t="s">
        <v>235</v>
      </c>
      <c r="L308" t="s">
        <v>91</v>
      </c>
      <c r="M308" t="s">
        <v>80</v>
      </c>
      <c r="N308">
        <v>-1</v>
      </c>
      <c r="O308">
        <v>0</v>
      </c>
      <c r="P308">
        <v>0</v>
      </c>
      <c r="Q308">
        <v>45</v>
      </c>
      <c r="R308">
        <v>78</v>
      </c>
      <c r="S308">
        <v>61.5</v>
      </c>
      <c r="T308" t="s">
        <v>2642</v>
      </c>
      <c r="U308" t="s">
        <v>2418</v>
      </c>
      <c r="V308">
        <v>1</v>
      </c>
      <c r="W308">
        <v>9</v>
      </c>
      <c r="X308">
        <v>0</v>
      </c>
      <c r="Y308">
        <v>1</v>
      </c>
      <c r="Z308">
        <v>0</v>
      </c>
      <c r="AA308">
        <v>0</v>
      </c>
      <c r="AB308">
        <v>1</v>
      </c>
      <c r="AC308" t="s">
        <v>115</v>
      </c>
      <c r="AD308" t="s">
        <v>2405</v>
      </c>
      <c r="AE308">
        <v>3693</v>
      </c>
      <c r="AF308">
        <v>0</v>
      </c>
    </row>
    <row r="309" spans="1:32" x14ac:dyDescent="0.3">
      <c r="A309" t="s">
        <v>1595</v>
      </c>
      <c r="B309" t="s">
        <v>1596</v>
      </c>
      <c r="C309" t="s">
        <v>1597</v>
      </c>
      <c r="D309">
        <v>3.4</v>
      </c>
      <c r="E309" t="s">
        <v>1598</v>
      </c>
      <c r="F309" t="s">
        <v>1599</v>
      </c>
      <c r="G309" t="s">
        <v>1599</v>
      </c>
      <c r="H309" t="s">
        <v>46</v>
      </c>
      <c r="I309">
        <v>1988</v>
      </c>
      <c r="J309" t="s">
        <v>21</v>
      </c>
      <c r="K309" t="s">
        <v>155</v>
      </c>
      <c r="L309" t="s">
        <v>156</v>
      </c>
      <c r="M309" t="s">
        <v>41</v>
      </c>
      <c r="N309">
        <v>-1</v>
      </c>
      <c r="O309">
        <v>0</v>
      </c>
      <c r="P309">
        <v>0</v>
      </c>
      <c r="Q309">
        <v>61</v>
      </c>
      <c r="R309">
        <v>119</v>
      </c>
      <c r="S309">
        <v>90</v>
      </c>
      <c r="T309" t="s">
        <v>2643</v>
      </c>
      <c r="U309" t="s">
        <v>2426</v>
      </c>
      <c r="V309">
        <v>1</v>
      </c>
      <c r="W309">
        <v>32</v>
      </c>
      <c r="X309">
        <v>1</v>
      </c>
      <c r="Y309">
        <v>1</v>
      </c>
      <c r="Z309">
        <v>1</v>
      </c>
      <c r="AA309">
        <v>1</v>
      </c>
      <c r="AB309">
        <v>1</v>
      </c>
      <c r="AC309" t="s">
        <v>2429</v>
      </c>
      <c r="AD309" t="s">
        <v>2405</v>
      </c>
      <c r="AE309">
        <v>2752</v>
      </c>
      <c r="AF309">
        <v>0</v>
      </c>
    </row>
    <row r="310" spans="1:32" x14ac:dyDescent="0.3">
      <c r="A310" t="s">
        <v>14</v>
      </c>
      <c r="B310" t="s">
        <v>321</v>
      </c>
      <c r="C310" t="s">
        <v>322</v>
      </c>
      <c r="D310">
        <v>3.8</v>
      </c>
      <c r="E310" t="s">
        <v>323</v>
      </c>
      <c r="F310" t="s">
        <v>324</v>
      </c>
      <c r="G310" t="s">
        <v>324</v>
      </c>
      <c r="H310" t="s">
        <v>20</v>
      </c>
      <c r="I310">
        <v>1984</v>
      </c>
      <c r="J310" t="s">
        <v>131</v>
      </c>
      <c r="K310" t="s">
        <v>57</v>
      </c>
      <c r="L310" t="s">
        <v>40</v>
      </c>
      <c r="M310" t="s">
        <v>58</v>
      </c>
      <c r="N310">
        <v>-1</v>
      </c>
      <c r="O310">
        <v>0</v>
      </c>
      <c r="P310">
        <v>0</v>
      </c>
      <c r="Q310">
        <v>68</v>
      </c>
      <c r="R310">
        <v>114</v>
      </c>
      <c r="S310">
        <v>91</v>
      </c>
      <c r="T310" t="s">
        <v>2467</v>
      </c>
      <c r="U310" t="s">
        <v>2409</v>
      </c>
      <c r="V310">
        <v>1</v>
      </c>
      <c r="W310">
        <v>36</v>
      </c>
      <c r="X310">
        <v>1</v>
      </c>
      <c r="Y310">
        <v>1</v>
      </c>
      <c r="Z310">
        <v>0</v>
      </c>
      <c r="AA310">
        <v>0</v>
      </c>
      <c r="AB310">
        <v>1</v>
      </c>
      <c r="AC310" t="s">
        <v>2404</v>
      </c>
      <c r="AD310" t="s">
        <v>2405</v>
      </c>
      <c r="AE310">
        <v>2915</v>
      </c>
      <c r="AF310">
        <v>0</v>
      </c>
    </row>
    <row r="311" spans="1:32" x14ac:dyDescent="0.3">
      <c r="A311" t="s">
        <v>14</v>
      </c>
      <c r="B311" t="s">
        <v>284</v>
      </c>
      <c r="C311" t="s">
        <v>285</v>
      </c>
      <c r="D311">
        <v>5</v>
      </c>
      <c r="E311" t="s">
        <v>286</v>
      </c>
      <c r="F311" t="s">
        <v>287</v>
      </c>
      <c r="G311" t="s">
        <v>288</v>
      </c>
      <c r="H311" t="s">
        <v>289</v>
      </c>
      <c r="I311">
        <v>-1</v>
      </c>
      <c r="J311" t="s">
        <v>21</v>
      </c>
      <c r="K311" t="s">
        <v>145</v>
      </c>
      <c r="L311" t="s">
        <v>91</v>
      </c>
      <c r="M311" t="s">
        <v>58</v>
      </c>
      <c r="N311">
        <v>-1</v>
      </c>
      <c r="O311">
        <v>0</v>
      </c>
      <c r="P311">
        <v>1</v>
      </c>
      <c r="Q311">
        <v>150</v>
      </c>
      <c r="R311">
        <v>160</v>
      </c>
      <c r="S311">
        <v>155</v>
      </c>
      <c r="T311" t="s">
        <v>2460</v>
      </c>
      <c r="U311" t="s">
        <v>2461</v>
      </c>
      <c r="V311">
        <v>0</v>
      </c>
      <c r="W311">
        <v>-1</v>
      </c>
      <c r="X311">
        <v>0</v>
      </c>
      <c r="Y311">
        <v>1</v>
      </c>
      <c r="Z311">
        <v>0</v>
      </c>
      <c r="AA311">
        <v>1</v>
      </c>
      <c r="AB311">
        <v>1</v>
      </c>
      <c r="AC311" t="s">
        <v>2404</v>
      </c>
      <c r="AD311" t="s">
        <v>2405</v>
      </c>
      <c r="AE311">
        <v>3213</v>
      </c>
      <c r="AF311">
        <v>0</v>
      </c>
    </row>
    <row r="312" spans="1:32" x14ac:dyDescent="0.3">
      <c r="A312" t="s">
        <v>1614</v>
      </c>
      <c r="B312" t="s">
        <v>1615</v>
      </c>
      <c r="C312" t="s">
        <v>1616</v>
      </c>
      <c r="D312">
        <v>3.6</v>
      </c>
      <c r="E312" t="s">
        <v>835</v>
      </c>
      <c r="F312" t="s">
        <v>328</v>
      </c>
      <c r="G312" t="s">
        <v>836</v>
      </c>
      <c r="H312" t="s">
        <v>104</v>
      </c>
      <c r="I312">
        <v>1851</v>
      </c>
      <c r="J312" t="s">
        <v>21</v>
      </c>
      <c r="K312" t="s">
        <v>155</v>
      </c>
      <c r="L312" t="s">
        <v>156</v>
      </c>
      <c r="M312" t="s">
        <v>113</v>
      </c>
      <c r="N312">
        <v>-1</v>
      </c>
      <c r="O312">
        <v>0</v>
      </c>
      <c r="P312">
        <v>0</v>
      </c>
      <c r="Q312">
        <v>101</v>
      </c>
      <c r="R312">
        <v>158</v>
      </c>
      <c r="S312">
        <v>129.5</v>
      </c>
      <c r="T312" t="s">
        <v>2558</v>
      </c>
      <c r="U312" t="s">
        <v>2426</v>
      </c>
      <c r="V312">
        <v>0</v>
      </c>
      <c r="W312">
        <v>169</v>
      </c>
      <c r="X312">
        <v>1</v>
      </c>
      <c r="Y312">
        <v>1</v>
      </c>
      <c r="Z312">
        <v>1</v>
      </c>
      <c r="AA312">
        <v>1</v>
      </c>
      <c r="AB312">
        <v>1</v>
      </c>
      <c r="AC312" t="s">
        <v>2429</v>
      </c>
      <c r="AD312" t="s">
        <v>2405</v>
      </c>
      <c r="AE312">
        <v>4624</v>
      </c>
      <c r="AF312">
        <v>0</v>
      </c>
    </row>
    <row r="313" spans="1:32" x14ac:dyDescent="0.3">
      <c r="A313" t="s">
        <v>1622</v>
      </c>
      <c r="B313" t="s">
        <v>1623</v>
      </c>
      <c r="C313" t="s">
        <v>1624</v>
      </c>
      <c r="D313">
        <v>4</v>
      </c>
      <c r="E313" t="s">
        <v>193</v>
      </c>
      <c r="F313" t="s">
        <v>55</v>
      </c>
      <c r="G313" t="s">
        <v>55</v>
      </c>
      <c r="H313" t="s">
        <v>30</v>
      </c>
      <c r="I313">
        <v>1849</v>
      </c>
      <c r="J313" t="s">
        <v>65</v>
      </c>
      <c r="K313" t="s">
        <v>124</v>
      </c>
      <c r="L313" t="s">
        <v>124</v>
      </c>
      <c r="M313" t="s">
        <v>113</v>
      </c>
      <c r="N313">
        <v>-1</v>
      </c>
      <c r="O313">
        <v>0</v>
      </c>
      <c r="P313">
        <v>0</v>
      </c>
      <c r="Q313">
        <v>125</v>
      </c>
      <c r="R313">
        <v>210</v>
      </c>
      <c r="S313">
        <v>167.5</v>
      </c>
      <c r="T313" t="s">
        <v>2442</v>
      </c>
      <c r="U313" t="s">
        <v>2413</v>
      </c>
      <c r="V313">
        <v>1</v>
      </c>
      <c r="W313">
        <v>171</v>
      </c>
      <c r="X313">
        <v>0</v>
      </c>
      <c r="Y313">
        <v>1</v>
      </c>
      <c r="Z313">
        <v>0</v>
      </c>
      <c r="AA313">
        <v>1</v>
      </c>
      <c r="AB313">
        <v>1</v>
      </c>
      <c r="AC313" t="s">
        <v>2404</v>
      </c>
      <c r="AD313" t="s">
        <v>2436</v>
      </c>
      <c r="AE313">
        <v>4914</v>
      </c>
      <c r="AF313">
        <v>0</v>
      </c>
    </row>
    <row r="314" spans="1:32" x14ac:dyDescent="0.3">
      <c r="A314" t="s">
        <v>1625</v>
      </c>
      <c r="B314" t="s">
        <v>1626</v>
      </c>
      <c r="C314" t="s">
        <v>1627</v>
      </c>
      <c r="D314">
        <v>3.8</v>
      </c>
      <c r="E314" t="s">
        <v>1628</v>
      </c>
      <c r="F314" t="s">
        <v>1629</v>
      </c>
      <c r="G314" t="s">
        <v>1629</v>
      </c>
      <c r="H314" t="s">
        <v>46</v>
      </c>
      <c r="I314">
        <v>1870</v>
      </c>
      <c r="J314" t="s">
        <v>65</v>
      </c>
      <c r="K314" t="s">
        <v>72</v>
      </c>
      <c r="L314" t="s">
        <v>73</v>
      </c>
      <c r="M314" t="s">
        <v>67</v>
      </c>
      <c r="N314" t="s">
        <v>1630</v>
      </c>
      <c r="O314">
        <v>0</v>
      </c>
      <c r="P314">
        <v>0</v>
      </c>
      <c r="Q314">
        <v>43</v>
      </c>
      <c r="R314">
        <v>77</v>
      </c>
      <c r="S314">
        <v>60</v>
      </c>
      <c r="T314" t="s">
        <v>2644</v>
      </c>
      <c r="U314" t="s">
        <v>2513</v>
      </c>
      <c r="V314">
        <v>1</v>
      </c>
      <c r="W314">
        <v>150</v>
      </c>
      <c r="X314">
        <v>0</v>
      </c>
      <c r="Y314">
        <v>1</v>
      </c>
      <c r="Z314">
        <v>1</v>
      </c>
      <c r="AA314">
        <v>1</v>
      </c>
      <c r="AB314">
        <v>1</v>
      </c>
      <c r="AC314" t="s">
        <v>2740</v>
      </c>
      <c r="AD314" t="s">
        <v>2405</v>
      </c>
      <c r="AE314">
        <v>4103</v>
      </c>
      <c r="AF314">
        <v>3</v>
      </c>
    </row>
    <row r="315" spans="1:32" x14ac:dyDescent="0.3">
      <c r="A315" t="s">
        <v>290</v>
      </c>
      <c r="B315" t="s">
        <v>1634</v>
      </c>
      <c r="C315" t="s">
        <v>1635</v>
      </c>
      <c r="D315">
        <v>3.9</v>
      </c>
      <c r="E315" t="s">
        <v>964</v>
      </c>
      <c r="F315" t="s">
        <v>965</v>
      </c>
      <c r="G315" t="s">
        <v>965</v>
      </c>
      <c r="H315" t="s">
        <v>56</v>
      </c>
      <c r="I315">
        <v>2009</v>
      </c>
      <c r="J315" t="s">
        <v>21</v>
      </c>
      <c r="K315" t="s">
        <v>515</v>
      </c>
      <c r="L315" t="s">
        <v>73</v>
      </c>
      <c r="M315" t="s">
        <v>23</v>
      </c>
      <c r="N315">
        <v>-1</v>
      </c>
      <c r="O315">
        <v>0</v>
      </c>
      <c r="P315">
        <v>0</v>
      </c>
      <c r="Q315">
        <v>139</v>
      </c>
      <c r="R315">
        <v>221</v>
      </c>
      <c r="S315">
        <v>180</v>
      </c>
      <c r="T315" t="s">
        <v>2572</v>
      </c>
      <c r="U315" t="s">
        <v>2418</v>
      </c>
      <c r="V315">
        <v>1</v>
      </c>
      <c r="W315">
        <v>11</v>
      </c>
      <c r="X315">
        <v>1</v>
      </c>
      <c r="Y315">
        <v>1</v>
      </c>
      <c r="Z315">
        <v>0</v>
      </c>
      <c r="AA315">
        <v>0</v>
      </c>
      <c r="AB315">
        <v>1</v>
      </c>
      <c r="AC315" t="s">
        <v>2404</v>
      </c>
      <c r="AD315" t="s">
        <v>2436</v>
      </c>
      <c r="AE315">
        <v>3199</v>
      </c>
      <c r="AF315">
        <v>0</v>
      </c>
    </row>
    <row r="316" spans="1:32" x14ac:dyDescent="0.3">
      <c r="A316" t="s">
        <v>1636</v>
      </c>
      <c r="B316" t="s">
        <v>1108</v>
      </c>
      <c r="C316" t="s">
        <v>1637</v>
      </c>
      <c r="D316">
        <v>3.8</v>
      </c>
      <c r="E316" t="s">
        <v>1110</v>
      </c>
      <c r="F316" t="s">
        <v>55</v>
      </c>
      <c r="G316" t="s">
        <v>55</v>
      </c>
      <c r="H316" t="s">
        <v>46</v>
      </c>
      <c r="I316">
        <v>2002</v>
      </c>
      <c r="J316" t="s">
        <v>21</v>
      </c>
      <c r="K316" t="s">
        <v>769</v>
      </c>
      <c r="L316" t="s">
        <v>770</v>
      </c>
      <c r="M316" t="s">
        <v>34</v>
      </c>
      <c r="N316" t="s">
        <v>1111</v>
      </c>
      <c r="O316">
        <v>0</v>
      </c>
      <c r="P316">
        <v>0</v>
      </c>
      <c r="Q316">
        <v>44</v>
      </c>
      <c r="R316">
        <v>86</v>
      </c>
      <c r="S316">
        <v>65</v>
      </c>
      <c r="T316" t="s">
        <v>2586</v>
      </c>
      <c r="U316" t="s">
        <v>2413</v>
      </c>
      <c r="V316">
        <v>1</v>
      </c>
      <c r="W316">
        <v>18</v>
      </c>
      <c r="X316">
        <v>0</v>
      </c>
      <c r="Y316">
        <v>1</v>
      </c>
      <c r="Z316">
        <v>1</v>
      </c>
      <c r="AA316">
        <v>0</v>
      </c>
      <c r="AB316">
        <v>1</v>
      </c>
      <c r="AC316" t="s">
        <v>2740</v>
      </c>
      <c r="AD316" t="s">
        <v>2405</v>
      </c>
      <c r="AE316">
        <v>2501</v>
      </c>
      <c r="AF316">
        <v>3</v>
      </c>
    </row>
    <row r="317" spans="1:32" x14ac:dyDescent="0.3">
      <c r="A317" t="s">
        <v>668</v>
      </c>
      <c r="B317" t="s">
        <v>1638</v>
      </c>
      <c r="C317" t="s">
        <v>1639</v>
      </c>
      <c r="D317">
        <v>4.3</v>
      </c>
      <c r="E317" t="s">
        <v>1640</v>
      </c>
      <c r="F317" t="s">
        <v>1641</v>
      </c>
      <c r="G317" t="s">
        <v>1642</v>
      </c>
      <c r="H317" t="s">
        <v>104</v>
      </c>
      <c r="I317">
        <v>1990</v>
      </c>
      <c r="J317" t="s">
        <v>21</v>
      </c>
      <c r="K317" t="s">
        <v>235</v>
      </c>
      <c r="L317" t="s">
        <v>91</v>
      </c>
      <c r="M317" t="s">
        <v>67</v>
      </c>
      <c r="N317" t="s">
        <v>1643</v>
      </c>
      <c r="O317">
        <v>0</v>
      </c>
      <c r="P317">
        <v>0</v>
      </c>
      <c r="Q317">
        <v>78</v>
      </c>
      <c r="R317">
        <v>147</v>
      </c>
      <c r="S317">
        <v>112.5</v>
      </c>
      <c r="T317" t="s">
        <v>2645</v>
      </c>
      <c r="U317" t="s">
        <v>2520</v>
      </c>
      <c r="V317">
        <v>0</v>
      </c>
      <c r="W317">
        <v>30</v>
      </c>
      <c r="X317">
        <v>1</v>
      </c>
      <c r="Y317">
        <v>1</v>
      </c>
      <c r="Z317">
        <v>1</v>
      </c>
      <c r="AA317">
        <v>1</v>
      </c>
      <c r="AB317">
        <v>0</v>
      </c>
      <c r="AC317" t="s">
        <v>2429</v>
      </c>
      <c r="AD317" t="s">
        <v>2436</v>
      </c>
      <c r="AE317">
        <v>4577</v>
      </c>
      <c r="AF317">
        <v>3</v>
      </c>
    </row>
    <row r="318" spans="1:32" x14ac:dyDescent="0.3">
      <c r="A318" t="s">
        <v>608</v>
      </c>
      <c r="B318" t="s">
        <v>576</v>
      </c>
      <c r="C318" t="s">
        <v>1644</v>
      </c>
      <c r="D318">
        <v>1.9</v>
      </c>
      <c r="E318" t="s">
        <v>1645</v>
      </c>
      <c r="F318" t="s">
        <v>55</v>
      </c>
      <c r="G318" t="s">
        <v>55</v>
      </c>
      <c r="H318" t="s">
        <v>64</v>
      </c>
      <c r="I318">
        <v>2010</v>
      </c>
      <c r="J318" t="s">
        <v>21</v>
      </c>
      <c r="K318" t="s">
        <v>112</v>
      </c>
      <c r="L318" t="s">
        <v>98</v>
      </c>
      <c r="M318" t="s">
        <v>41</v>
      </c>
      <c r="N318" t="s">
        <v>1646</v>
      </c>
      <c r="O318">
        <v>0</v>
      </c>
      <c r="P318">
        <v>0</v>
      </c>
      <c r="Q318">
        <v>65</v>
      </c>
      <c r="R318">
        <v>110</v>
      </c>
      <c r="S318">
        <v>87.5</v>
      </c>
      <c r="T318" t="s">
        <v>2646</v>
      </c>
      <c r="U318" t="s">
        <v>2413</v>
      </c>
      <c r="V318">
        <v>1</v>
      </c>
      <c r="W318">
        <v>10</v>
      </c>
      <c r="X318">
        <v>1</v>
      </c>
      <c r="Y318">
        <v>1</v>
      </c>
      <c r="Z318">
        <v>1</v>
      </c>
      <c r="AA318">
        <v>0</v>
      </c>
      <c r="AB318">
        <v>1</v>
      </c>
      <c r="AC318" t="s">
        <v>2740</v>
      </c>
      <c r="AD318" t="s">
        <v>2436</v>
      </c>
      <c r="AE318">
        <v>4537</v>
      </c>
      <c r="AF318">
        <v>3</v>
      </c>
    </row>
    <row r="319" spans="1:32" x14ac:dyDescent="0.3">
      <c r="A319" t="s">
        <v>1647</v>
      </c>
      <c r="B319" t="s">
        <v>1648</v>
      </c>
      <c r="C319" t="s">
        <v>1649</v>
      </c>
      <c r="D319">
        <v>3.3</v>
      </c>
      <c r="E319" t="s">
        <v>327</v>
      </c>
      <c r="F319" t="s">
        <v>421</v>
      </c>
      <c r="G319" t="s">
        <v>328</v>
      </c>
      <c r="H319" t="s">
        <v>30</v>
      </c>
      <c r="I319">
        <v>1912</v>
      </c>
      <c r="J319" t="s">
        <v>21</v>
      </c>
      <c r="K319" t="s">
        <v>155</v>
      </c>
      <c r="L319" t="s">
        <v>156</v>
      </c>
      <c r="M319" t="s">
        <v>113</v>
      </c>
      <c r="N319" t="s">
        <v>329</v>
      </c>
      <c r="O319">
        <v>0</v>
      </c>
      <c r="P319">
        <v>0</v>
      </c>
      <c r="Q319">
        <v>37</v>
      </c>
      <c r="R319">
        <v>66</v>
      </c>
      <c r="S319">
        <v>51.5</v>
      </c>
      <c r="T319" t="s">
        <v>2468</v>
      </c>
      <c r="U319" t="s">
        <v>2489</v>
      </c>
      <c r="V319">
        <v>0</v>
      </c>
      <c r="W319">
        <v>108</v>
      </c>
      <c r="X319">
        <v>1</v>
      </c>
      <c r="Y319">
        <v>1</v>
      </c>
      <c r="Z319">
        <v>0</v>
      </c>
      <c r="AA319">
        <v>1</v>
      </c>
      <c r="AB319">
        <v>1</v>
      </c>
      <c r="AC319" t="s">
        <v>2429</v>
      </c>
      <c r="AD319" t="s">
        <v>2405</v>
      </c>
      <c r="AE319">
        <v>4323</v>
      </c>
      <c r="AF319">
        <v>3</v>
      </c>
    </row>
    <row r="320" spans="1:32" x14ac:dyDescent="0.3">
      <c r="A320" t="s">
        <v>1656</v>
      </c>
      <c r="B320" t="s">
        <v>1657</v>
      </c>
      <c r="C320" t="s">
        <v>1658</v>
      </c>
      <c r="D320">
        <v>3.1</v>
      </c>
      <c r="E320" t="s">
        <v>1659</v>
      </c>
      <c r="F320" t="s">
        <v>328</v>
      </c>
      <c r="G320" t="s">
        <v>1660</v>
      </c>
      <c r="H320" t="s">
        <v>30</v>
      </c>
      <c r="I320">
        <v>1856</v>
      </c>
      <c r="J320" t="s">
        <v>21</v>
      </c>
      <c r="K320" t="s">
        <v>72</v>
      </c>
      <c r="L320" t="s">
        <v>73</v>
      </c>
      <c r="M320" t="s">
        <v>113</v>
      </c>
      <c r="N320">
        <v>-1</v>
      </c>
      <c r="O320">
        <v>0</v>
      </c>
      <c r="P320">
        <v>0</v>
      </c>
      <c r="Q320">
        <v>43</v>
      </c>
      <c r="R320">
        <v>82</v>
      </c>
      <c r="S320">
        <v>62.5</v>
      </c>
      <c r="T320" t="s">
        <v>2647</v>
      </c>
      <c r="U320" t="s">
        <v>2426</v>
      </c>
      <c r="V320">
        <v>0</v>
      </c>
      <c r="W320">
        <v>164</v>
      </c>
      <c r="X320">
        <v>1</v>
      </c>
      <c r="Y320">
        <v>1</v>
      </c>
      <c r="Z320">
        <v>0</v>
      </c>
      <c r="AA320">
        <v>0</v>
      </c>
      <c r="AB320">
        <v>1</v>
      </c>
      <c r="AC320" t="s">
        <v>2404</v>
      </c>
      <c r="AD320" t="s">
        <v>2405</v>
      </c>
      <c r="AE320">
        <v>3325</v>
      </c>
      <c r="AF320">
        <v>0</v>
      </c>
    </row>
    <row r="321" spans="1:32" x14ac:dyDescent="0.3">
      <c r="A321" t="s">
        <v>1661</v>
      </c>
      <c r="B321" t="s">
        <v>1662</v>
      </c>
      <c r="C321" t="s">
        <v>1663</v>
      </c>
      <c r="D321">
        <v>3.4</v>
      </c>
      <c r="E321" t="s">
        <v>1664</v>
      </c>
      <c r="F321" t="s">
        <v>282</v>
      </c>
      <c r="G321" t="s">
        <v>1665</v>
      </c>
      <c r="H321" t="s">
        <v>20</v>
      </c>
      <c r="I321">
        <v>1981</v>
      </c>
      <c r="J321" t="s">
        <v>65</v>
      </c>
      <c r="K321" t="s">
        <v>32</v>
      </c>
      <c r="L321" t="s">
        <v>33</v>
      </c>
      <c r="M321" t="s">
        <v>58</v>
      </c>
      <c r="N321">
        <v>-1</v>
      </c>
      <c r="O321">
        <v>0</v>
      </c>
      <c r="P321">
        <v>0</v>
      </c>
      <c r="Q321">
        <v>90</v>
      </c>
      <c r="R321">
        <v>110</v>
      </c>
      <c r="S321">
        <v>100</v>
      </c>
      <c r="T321" t="s">
        <v>2648</v>
      </c>
      <c r="U321" t="s">
        <v>2524</v>
      </c>
      <c r="V321">
        <v>0</v>
      </c>
      <c r="W321">
        <v>39</v>
      </c>
      <c r="X321">
        <v>1</v>
      </c>
      <c r="Y321">
        <v>1</v>
      </c>
      <c r="Z321">
        <v>0</v>
      </c>
      <c r="AA321">
        <v>1</v>
      </c>
      <c r="AB321">
        <v>0</v>
      </c>
      <c r="AC321" t="s">
        <v>2429</v>
      </c>
      <c r="AD321" t="s">
        <v>2436</v>
      </c>
      <c r="AE321">
        <v>3889</v>
      </c>
      <c r="AF321">
        <v>0</v>
      </c>
    </row>
    <row r="322" spans="1:32" x14ac:dyDescent="0.3">
      <c r="A322" t="s">
        <v>247</v>
      </c>
      <c r="B322" t="s">
        <v>381</v>
      </c>
      <c r="C322" t="s">
        <v>1666</v>
      </c>
      <c r="D322">
        <v>4.4000000000000004</v>
      </c>
      <c r="E322" t="s">
        <v>1667</v>
      </c>
      <c r="F322" t="s">
        <v>102</v>
      </c>
      <c r="G322" t="s">
        <v>287</v>
      </c>
      <c r="H322" t="s">
        <v>56</v>
      </c>
      <c r="I322">
        <v>2004</v>
      </c>
      <c r="J322" t="s">
        <v>21</v>
      </c>
      <c r="K322" t="s">
        <v>230</v>
      </c>
      <c r="L322" t="s">
        <v>91</v>
      </c>
      <c r="M322" t="s">
        <v>58</v>
      </c>
      <c r="N322">
        <v>-1</v>
      </c>
      <c r="O322">
        <v>0</v>
      </c>
      <c r="P322">
        <v>0</v>
      </c>
      <c r="Q322">
        <v>61</v>
      </c>
      <c r="R322">
        <v>109</v>
      </c>
      <c r="S322">
        <v>85</v>
      </c>
      <c r="T322" t="s">
        <v>2649</v>
      </c>
      <c r="U322" t="s">
        <v>2422</v>
      </c>
      <c r="V322">
        <v>0</v>
      </c>
      <c r="W322">
        <v>16</v>
      </c>
      <c r="X322">
        <v>1</v>
      </c>
      <c r="Y322">
        <v>1</v>
      </c>
      <c r="Z322">
        <v>1</v>
      </c>
      <c r="AA322">
        <v>1</v>
      </c>
      <c r="AB322">
        <v>0</v>
      </c>
      <c r="AC322" t="s">
        <v>2429</v>
      </c>
      <c r="AD322" t="s">
        <v>2405</v>
      </c>
      <c r="AE322">
        <v>2869</v>
      </c>
      <c r="AF322">
        <v>0</v>
      </c>
    </row>
    <row r="323" spans="1:32" x14ac:dyDescent="0.3">
      <c r="A323" t="s">
        <v>1668</v>
      </c>
      <c r="B323" t="s">
        <v>1669</v>
      </c>
      <c r="C323" t="s">
        <v>1670</v>
      </c>
      <c r="D323">
        <v>3.9</v>
      </c>
      <c r="E323" t="s">
        <v>1671</v>
      </c>
      <c r="F323" t="s">
        <v>1672</v>
      </c>
      <c r="G323" t="s">
        <v>1672</v>
      </c>
      <c r="H323" t="s">
        <v>64</v>
      </c>
      <c r="I323">
        <v>2012</v>
      </c>
      <c r="J323" t="s">
        <v>21</v>
      </c>
      <c r="K323" t="s">
        <v>235</v>
      </c>
      <c r="L323" t="s">
        <v>91</v>
      </c>
      <c r="M323" t="s">
        <v>58</v>
      </c>
      <c r="N323">
        <v>-1</v>
      </c>
      <c r="O323">
        <v>0</v>
      </c>
      <c r="P323">
        <v>0</v>
      </c>
      <c r="Q323">
        <v>93</v>
      </c>
      <c r="R323">
        <v>151</v>
      </c>
      <c r="S323">
        <v>122</v>
      </c>
      <c r="T323" t="s">
        <v>2650</v>
      </c>
      <c r="U323" t="s">
        <v>2409</v>
      </c>
      <c r="V323">
        <v>1</v>
      </c>
      <c r="W323">
        <v>8</v>
      </c>
      <c r="X323">
        <v>1</v>
      </c>
      <c r="Y323">
        <v>1</v>
      </c>
      <c r="Z323">
        <v>0</v>
      </c>
      <c r="AA323">
        <v>1</v>
      </c>
      <c r="AB323">
        <v>0</v>
      </c>
      <c r="AC323" t="s">
        <v>2404</v>
      </c>
      <c r="AD323" t="s">
        <v>2436</v>
      </c>
      <c r="AE323">
        <v>5647</v>
      </c>
      <c r="AF323">
        <v>0</v>
      </c>
    </row>
    <row r="324" spans="1:32" x14ac:dyDescent="0.3">
      <c r="A324" t="s">
        <v>1673</v>
      </c>
      <c r="B324" t="s">
        <v>418</v>
      </c>
      <c r="C324" t="s">
        <v>1674</v>
      </c>
      <c r="D324">
        <v>3.9</v>
      </c>
      <c r="E324" t="s">
        <v>1675</v>
      </c>
      <c r="F324" t="s">
        <v>170</v>
      </c>
      <c r="G324" t="s">
        <v>1676</v>
      </c>
      <c r="H324" t="s">
        <v>20</v>
      </c>
      <c r="I324">
        <v>1995</v>
      </c>
      <c r="J324" t="s">
        <v>21</v>
      </c>
      <c r="K324" t="s">
        <v>145</v>
      </c>
      <c r="L324" t="s">
        <v>91</v>
      </c>
      <c r="M324" t="s">
        <v>41</v>
      </c>
      <c r="N324">
        <v>-1</v>
      </c>
      <c r="O324">
        <v>0</v>
      </c>
      <c r="P324">
        <v>0</v>
      </c>
      <c r="Q324">
        <v>52</v>
      </c>
      <c r="R324">
        <v>81</v>
      </c>
      <c r="S324">
        <v>66.5</v>
      </c>
      <c r="T324" t="s">
        <v>2651</v>
      </c>
      <c r="U324" t="s">
        <v>2438</v>
      </c>
      <c r="V324">
        <v>0</v>
      </c>
      <c r="W324">
        <v>25</v>
      </c>
      <c r="X324">
        <v>1</v>
      </c>
      <c r="Y324">
        <v>1</v>
      </c>
      <c r="Z324">
        <v>1</v>
      </c>
      <c r="AA324">
        <v>0</v>
      </c>
      <c r="AB324">
        <v>0</v>
      </c>
      <c r="AC324" t="s">
        <v>2740</v>
      </c>
      <c r="AD324" t="s">
        <v>2405</v>
      </c>
      <c r="AE324">
        <v>4759</v>
      </c>
      <c r="AF324">
        <v>0</v>
      </c>
    </row>
    <row r="325" spans="1:32" x14ac:dyDescent="0.3">
      <c r="A325" t="s">
        <v>668</v>
      </c>
      <c r="B325" t="s">
        <v>1682</v>
      </c>
      <c r="C325" t="s">
        <v>1683</v>
      </c>
      <c r="D325">
        <v>4.7</v>
      </c>
      <c r="E325" t="s">
        <v>1684</v>
      </c>
      <c r="F325" t="s">
        <v>954</v>
      </c>
      <c r="G325" t="s">
        <v>954</v>
      </c>
      <c r="H325" t="s">
        <v>56</v>
      </c>
      <c r="I325">
        <v>2010</v>
      </c>
      <c r="J325" t="s">
        <v>21</v>
      </c>
      <c r="K325" t="s">
        <v>39</v>
      </c>
      <c r="L325" t="s">
        <v>40</v>
      </c>
      <c r="M325" t="s">
        <v>179</v>
      </c>
      <c r="N325">
        <v>-1</v>
      </c>
      <c r="O325">
        <v>0</v>
      </c>
      <c r="P325">
        <v>0</v>
      </c>
      <c r="Q325">
        <v>97</v>
      </c>
      <c r="R325">
        <v>180</v>
      </c>
      <c r="S325">
        <v>138.5</v>
      </c>
      <c r="T325" t="s">
        <v>2652</v>
      </c>
      <c r="U325" t="s">
        <v>2415</v>
      </c>
      <c r="V325">
        <v>1</v>
      </c>
      <c r="W325">
        <v>10</v>
      </c>
      <c r="X325">
        <v>1</v>
      </c>
      <c r="Y325">
        <v>1</v>
      </c>
      <c r="Z325">
        <v>1</v>
      </c>
      <c r="AA325">
        <v>1</v>
      </c>
      <c r="AB325">
        <v>0</v>
      </c>
      <c r="AC325" t="s">
        <v>2429</v>
      </c>
      <c r="AD325" t="s">
        <v>2436</v>
      </c>
      <c r="AE325">
        <v>4854</v>
      </c>
      <c r="AF325">
        <v>0</v>
      </c>
    </row>
    <row r="326" spans="1:32" x14ac:dyDescent="0.3">
      <c r="A326" t="s">
        <v>1685</v>
      </c>
      <c r="B326" t="s">
        <v>1686</v>
      </c>
      <c r="C326" t="s">
        <v>1687</v>
      </c>
      <c r="D326">
        <v>3.4</v>
      </c>
      <c r="E326" t="s">
        <v>749</v>
      </c>
      <c r="F326" t="s">
        <v>328</v>
      </c>
      <c r="G326" t="s">
        <v>319</v>
      </c>
      <c r="H326" t="s">
        <v>46</v>
      </c>
      <c r="I326">
        <v>1943</v>
      </c>
      <c r="J326" t="s">
        <v>21</v>
      </c>
      <c r="K326" t="s">
        <v>79</v>
      </c>
      <c r="L326" t="s">
        <v>40</v>
      </c>
      <c r="M326" t="s">
        <v>41</v>
      </c>
      <c r="N326" t="s">
        <v>750</v>
      </c>
      <c r="O326">
        <v>0</v>
      </c>
      <c r="P326">
        <v>0</v>
      </c>
      <c r="Q326">
        <v>81</v>
      </c>
      <c r="R326">
        <v>134</v>
      </c>
      <c r="S326">
        <v>107.5</v>
      </c>
      <c r="T326" t="s">
        <v>2544</v>
      </c>
      <c r="U326" t="s">
        <v>2426</v>
      </c>
      <c r="V326">
        <v>0</v>
      </c>
      <c r="W326">
        <v>77</v>
      </c>
      <c r="X326">
        <v>0</v>
      </c>
      <c r="Y326">
        <v>1</v>
      </c>
      <c r="Z326">
        <v>1</v>
      </c>
      <c r="AA326">
        <v>0</v>
      </c>
      <c r="AB326">
        <v>1</v>
      </c>
      <c r="AC326" t="s">
        <v>2404</v>
      </c>
      <c r="AD326" t="s">
        <v>2405</v>
      </c>
      <c r="AE326">
        <v>8761</v>
      </c>
      <c r="AF326">
        <v>3</v>
      </c>
    </row>
    <row r="327" spans="1:32" x14ac:dyDescent="0.3">
      <c r="A327" t="s">
        <v>1092</v>
      </c>
      <c r="B327" t="s">
        <v>1093</v>
      </c>
      <c r="C327" t="s">
        <v>1094</v>
      </c>
      <c r="D327">
        <v>3.4</v>
      </c>
      <c r="E327" t="s">
        <v>1095</v>
      </c>
      <c r="F327" t="s">
        <v>170</v>
      </c>
      <c r="G327" t="s">
        <v>170</v>
      </c>
      <c r="H327" t="s">
        <v>46</v>
      </c>
      <c r="I327">
        <v>2005</v>
      </c>
      <c r="J327" t="s">
        <v>65</v>
      </c>
      <c r="K327" t="s">
        <v>1096</v>
      </c>
      <c r="L327" t="s">
        <v>173</v>
      </c>
      <c r="M327" t="s">
        <v>34</v>
      </c>
      <c r="N327" t="s">
        <v>1097</v>
      </c>
      <c r="O327">
        <v>0</v>
      </c>
      <c r="P327">
        <v>0</v>
      </c>
      <c r="Q327">
        <v>75</v>
      </c>
      <c r="R327">
        <v>140</v>
      </c>
      <c r="S327">
        <v>107.5</v>
      </c>
      <c r="T327" t="s">
        <v>2583</v>
      </c>
      <c r="U327" t="s">
        <v>2438</v>
      </c>
      <c r="V327">
        <v>1</v>
      </c>
      <c r="W327">
        <v>15</v>
      </c>
      <c r="X327">
        <v>0</v>
      </c>
      <c r="Y327">
        <v>1</v>
      </c>
      <c r="Z327">
        <v>0</v>
      </c>
      <c r="AA327">
        <v>1</v>
      </c>
      <c r="AB327">
        <v>0</v>
      </c>
      <c r="AC327" t="s">
        <v>2429</v>
      </c>
      <c r="AD327" t="s">
        <v>2436</v>
      </c>
      <c r="AE327">
        <v>4288</v>
      </c>
      <c r="AF327">
        <v>3</v>
      </c>
    </row>
    <row r="328" spans="1:32" x14ac:dyDescent="0.3">
      <c r="A328" t="s">
        <v>1704</v>
      </c>
      <c r="B328" t="s">
        <v>1705</v>
      </c>
      <c r="C328" t="s">
        <v>1706</v>
      </c>
      <c r="D328">
        <v>4</v>
      </c>
      <c r="E328" t="s">
        <v>1707</v>
      </c>
      <c r="F328" t="s">
        <v>96</v>
      </c>
      <c r="G328" t="s">
        <v>1708</v>
      </c>
      <c r="H328" t="s">
        <v>46</v>
      </c>
      <c r="I328">
        <v>2007</v>
      </c>
      <c r="J328" t="s">
        <v>21</v>
      </c>
      <c r="K328" t="s">
        <v>90</v>
      </c>
      <c r="L328" t="s">
        <v>91</v>
      </c>
      <c r="M328" t="s">
        <v>58</v>
      </c>
      <c r="N328" t="s">
        <v>1709</v>
      </c>
      <c r="O328">
        <v>0</v>
      </c>
      <c r="P328">
        <v>0</v>
      </c>
      <c r="Q328">
        <v>121</v>
      </c>
      <c r="R328">
        <v>203</v>
      </c>
      <c r="S328">
        <v>162</v>
      </c>
      <c r="T328" t="s">
        <v>2654</v>
      </c>
      <c r="U328" t="s">
        <v>2418</v>
      </c>
      <c r="V328">
        <v>0</v>
      </c>
      <c r="W328">
        <v>13</v>
      </c>
      <c r="X328">
        <v>1</v>
      </c>
      <c r="Y328">
        <v>1</v>
      </c>
      <c r="Z328">
        <v>1</v>
      </c>
      <c r="AA328">
        <v>1</v>
      </c>
      <c r="AB328">
        <v>1</v>
      </c>
      <c r="AC328" t="s">
        <v>2429</v>
      </c>
      <c r="AD328" t="s">
        <v>2436</v>
      </c>
      <c r="AE328">
        <v>3978</v>
      </c>
      <c r="AF328">
        <v>2</v>
      </c>
    </row>
    <row r="329" spans="1:32" x14ac:dyDescent="0.3">
      <c r="A329" t="s">
        <v>1710</v>
      </c>
      <c r="B329" t="s">
        <v>1711</v>
      </c>
      <c r="C329" t="s">
        <v>1712</v>
      </c>
      <c r="D329">
        <v>3.5</v>
      </c>
      <c r="E329" t="s">
        <v>233</v>
      </c>
      <c r="F329" t="s">
        <v>234</v>
      </c>
      <c r="G329" t="s">
        <v>234</v>
      </c>
      <c r="H329" t="s">
        <v>46</v>
      </c>
      <c r="I329">
        <v>1969</v>
      </c>
      <c r="J329" t="s">
        <v>21</v>
      </c>
      <c r="K329" t="s">
        <v>235</v>
      </c>
      <c r="L329" t="s">
        <v>91</v>
      </c>
      <c r="M329" t="s">
        <v>67</v>
      </c>
      <c r="N329" t="s">
        <v>236</v>
      </c>
      <c r="O329">
        <v>0</v>
      </c>
      <c r="P329">
        <v>0</v>
      </c>
      <c r="Q329">
        <v>52</v>
      </c>
      <c r="R329">
        <v>85</v>
      </c>
      <c r="S329">
        <v>68.5</v>
      </c>
      <c r="T329" t="s">
        <v>2453</v>
      </c>
      <c r="U329" t="s">
        <v>2418</v>
      </c>
      <c r="V329">
        <v>1</v>
      </c>
      <c r="W329">
        <v>51</v>
      </c>
      <c r="X329">
        <v>1</v>
      </c>
      <c r="Y329">
        <v>1</v>
      </c>
      <c r="Z329">
        <v>1</v>
      </c>
      <c r="AA329">
        <v>0</v>
      </c>
      <c r="AB329">
        <v>1</v>
      </c>
      <c r="AC329" t="s">
        <v>2404</v>
      </c>
      <c r="AD329" t="s">
        <v>2405</v>
      </c>
      <c r="AE329">
        <v>3413</v>
      </c>
      <c r="AF329">
        <v>1</v>
      </c>
    </row>
    <row r="330" spans="1:32" x14ac:dyDescent="0.3">
      <c r="A330" t="s">
        <v>1713</v>
      </c>
      <c r="B330" t="s">
        <v>1714</v>
      </c>
      <c r="C330" t="s">
        <v>1715</v>
      </c>
      <c r="D330">
        <v>3.4</v>
      </c>
      <c r="E330" t="s">
        <v>1716</v>
      </c>
      <c r="F330" t="s">
        <v>1717</v>
      </c>
      <c r="G330" t="s">
        <v>55</v>
      </c>
      <c r="H330" t="s">
        <v>30</v>
      </c>
      <c r="I330">
        <v>1978</v>
      </c>
      <c r="J330" t="s">
        <v>65</v>
      </c>
      <c r="K330" t="s">
        <v>155</v>
      </c>
      <c r="L330" t="s">
        <v>156</v>
      </c>
      <c r="M330" t="s">
        <v>203</v>
      </c>
      <c r="N330" t="s">
        <v>1718</v>
      </c>
      <c r="O330">
        <v>0</v>
      </c>
      <c r="P330">
        <v>0</v>
      </c>
      <c r="Q330">
        <v>81</v>
      </c>
      <c r="R330">
        <v>140</v>
      </c>
      <c r="S330">
        <v>110.5</v>
      </c>
      <c r="T330" t="s">
        <v>2655</v>
      </c>
      <c r="U330" t="s">
        <v>2465</v>
      </c>
      <c r="V330">
        <v>0</v>
      </c>
      <c r="W330">
        <v>42</v>
      </c>
      <c r="X330">
        <v>0</v>
      </c>
      <c r="Y330">
        <v>1</v>
      </c>
      <c r="Z330">
        <v>0</v>
      </c>
      <c r="AA330">
        <v>0</v>
      </c>
      <c r="AB330">
        <v>1</v>
      </c>
      <c r="AC330" t="s">
        <v>2404</v>
      </c>
      <c r="AD330" t="s">
        <v>2436</v>
      </c>
      <c r="AE330">
        <v>1735</v>
      </c>
      <c r="AF330">
        <v>3</v>
      </c>
    </row>
    <row r="331" spans="1:32" x14ac:dyDescent="0.3">
      <c r="A331" t="s">
        <v>308</v>
      </c>
      <c r="B331" t="s">
        <v>309</v>
      </c>
      <c r="C331" t="s">
        <v>310</v>
      </c>
      <c r="D331">
        <v>3.7</v>
      </c>
      <c r="E331" t="s">
        <v>311</v>
      </c>
      <c r="F331" t="s">
        <v>312</v>
      </c>
      <c r="G331" t="s">
        <v>313</v>
      </c>
      <c r="H331" t="s">
        <v>30</v>
      </c>
      <c r="I331">
        <v>1925</v>
      </c>
      <c r="J331" t="s">
        <v>65</v>
      </c>
      <c r="K331" t="s">
        <v>314</v>
      </c>
      <c r="L331" t="s">
        <v>185</v>
      </c>
      <c r="M331" t="s">
        <v>113</v>
      </c>
      <c r="N331" t="s">
        <v>315</v>
      </c>
      <c r="O331">
        <v>0</v>
      </c>
      <c r="P331">
        <v>0</v>
      </c>
      <c r="Q331">
        <v>63</v>
      </c>
      <c r="R331">
        <v>99</v>
      </c>
      <c r="S331">
        <v>81</v>
      </c>
      <c r="T331" t="s">
        <v>2466</v>
      </c>
      <c r="U331" t="s">
        <v>2438</v>
      </c>
      <c r="V331">
        <v>0</v>
      </c>
      <c r="W331">
        <v>95</v>
      </c>
      <c r="X331">
        <v>0</v>
      </c>
      <c r="Y331">
        <v>1</v>
      </c>
      <c r="Z331">
        <v>0</v>
      </c>
      <c r="AA331">
        <v>0</v>
      </c>
      <c r="AB331">
        <v>0</v>
      </c>
      <c r="AC331" t="s">
        <v>2404</v>
      </c>
      <c r="AD331" t="s">
        <v>2405</v>
      </c>
      <c r="AE331">
        <v>2739</v>
      </c>
      <c r="AF331">
        <v>3</v>
      </c>
    </row>
    <row r="332" spans="1:32" x14ac:dyDescent="0.3">
      <c r="A332" t="s">
        <v>241</v>
      </c>
      <c r="B332" t="s">
        <v>275</v>
      </c>
      <c r="C332" t="s">
        <v>276</v>
      </c>
      <c r="D332">
        <v>4.3</v>
      </c>
      <c r="E332" t="s">
        <v>277</v>
      </c>
      <c r="F332" t="s">
        <v>170</v>
      </c>
      <c r="G332" t="s">
        <v>170</v>
      </c>
      <c r="H332" t="s">
        <v>46</v>
      </c>
      <c r="I332">
        <v>1993</v>
      </c>
      <c r="J332" t="s">
        <v>65</v>
      </c>
      <c r="K332" t="s">
        <v>66</v>
      </c>
      <c r="L332" t="s">
        <v>66</v>
      </c>
      <c r="M332" t="s">
        <v>34</v>
      </c>
      <c r="N332" t="s">
        <v>278</v>
      </c>
      <c r="O332">
        <v>0</v>
      </c>
      <c r="P332">
        <v>0</v>
      </c>
      <c r="Q332">
        <v>110</v>
      </c>
      <c r="R332">
        <v>150</v>
      </c>
      <c r="S332">
        <v>130</v>
      </c>
      <c r="T332" t="s">
        <v>2459</v>
      </c>
      <c r="U332" t="s">
        <v>2438</v>
      </c>
      <c r="V332">
        <v>1</v>
      </c>
      <c r="W332">
        <v>27</v>
      </c>
      <c r="X332">
        <v>1</v>
      </c>
      <c r="Y332">
        <v>1</v>
      </c>
      <c r="Z332">
        <v>1</v>
      </c>
      <c r="AA332">
        <v>0</v>
      </c>
      <c r="AB332">
        <v>1</v>
      </c>
      <c r="AC332" t="s">
        <v>2404</v>
      </c>
      <c r="AD332" t="s">
        <v>2436</v>
      </c>
      <c r="AE332">
        <v>9120</v>
      </c>
      <c r="AF332">
        <v>3</v>
      </c>
    </row>
    <row r="333" spans="1:32" x14ac:dyDescent="0.3">
      <c r="A333" t="s">
        <v>1719</v>
      </c>
      <c r="B333" t="s">
        <v>1720</v>
      </c>
      <c r="C333" t="s">
        <v>1721</v>
      </c>
      <c r="D333">
        <v>3.7</v>
      </c>
      <c r="E333" t="s">
        <v>1722</v>
      </c>
      <c r="F333" t="s">
        <v>1723</v>
      </c>
      <c r="G333" t="s">
        <v>1723</v>
      </c>
      <c r="H333" t="s">
        <v>64</v>
      </c>
      <c r="I333">
        <v>-1</v>
      </c>
      <c r="J333" t="s">
        <v>131</v>
      </c>
      <c r="K333" t="s">
        <v>155</v>
      </c>
      <c r="L333" t="s">
        <v>156</v>
      </c>
      <c r="M333" t="s">
        <v>41</v>
      </c>
      <c r="N333">
        <v>-1</v>
      </c>
      <c r="O333">
        <v>0</v>
      </c>
      <c r="P333">
        <v>0</v>
      </c>
      <c r="Q333">
        <v>83</v>
      </c>
      <c r="R333">
        <v>148</v>
      </c>
      <c r="S333">
        <v>115.5</v>
      </c>
      <c r="T333" t="s">
        <v>2656</v>
      </c>
      <c r="U333" t="s">
        <v>2615</v>
      </c>
      <c r="V333">
        <v>1</v>
      </c>
      <c r="W333">
        <v>-1</v>
      </c>
      <c r="X333">
        <v>1</v>
      </c>
      <c r="Y333">
        <v>1</v>
      </c>
      <c r="Z333">
        <v>0</v>
      </c>
      <c r="AA333">
        <v>1</v>
      </c>
      <c r="AB333">
        <v>1</v>
      </c>
      <c r="AC333" t="s">
        <v>2429</v>
      </c>
      <c r="AD333" t="s">
        <v>2436</v>
      </c>
      <c r="AE333">
        <v>6569</v>
      </c>
      <c r="AF333">
        <v>0</v>
      </c>
    </row>
    <row r="334" spans="1:32" x14ac:dyDescent="0.3">
      <c r="A334" t="s">
        <v>1729</v>
      </c>
      <c r="B334" t="s">
        <v>634</v>
      </c>
      <c r="C334" t="s">
        <v>1730</v>
      </c>
      <c r="D334">
        <v>3.8</v>
      </c>
      <c r="E334" t="s">
        <v>44</v>
      </c>
      <c r="F334" t="s">
        <v>45</v>
      </c>
      <c r="G334" t="s">
        <v>45</v>
      </c>
      <c r="H334" t="s">
        <v>46</v>
      </c>
      <c r="I334">
        <v>1965</v>
      </c>
      <c r="J334" t="s">
        <v>47</v>
      </c>
      <c r="K334" t="s">
        <v>48</v>
      </c>
      <c r="L334" t="s">
        <v>49</v>
      </c>
      <c r="M334" t="s">
        <v>50</v>
      </c>
      <c r="N334" t="s">
        <v>51</v>
      </c>
      <c r="O334">
        <v>0</v>
      </c>
      <c r="P334">
        <v>0</v>
      </c>
      <c r="Q334">
        <v>60</v>
      </c>
      <c r="R334">
        <v>101</v>
      </c>
      <c r="S334">
        <v>80.5</v>
      </c>
      <c r="T334" t="s">
        <v>2410</v>
      </c>
      <c r="U334" t="s">
        <v>2411</v>
      </c>
      <c r="V334">
        <v>1</v>
      </c>
      <c r="W334">
        <v>55</v>
      </c>
      <c r="X334">
        <v>0</v>
      </c>
      <c r="Y334">
        <v>1</v>
      </c>
      <c r="Z334">
        <v>0</v>
      </c>
      <c r="AA334">
        <v>0</v>
      </c>
      <c r="AB334">
        <v>0</v>
      </c>
      <c r="AC334" t="s">
        <v>2404</v>
      </c>
      <c r="AD334" t="s">
        <v>2436</v>
      </c>
      <c r="AE334">
        <v>5188</v>
      </c>
      <c r="AF334">
        <v>3</v>
      </c>
    </row>
    <row r="335" spans="1:32" x14ac:dyDescent="0.3">
      <c r="A335" t="s">
        <v>1742</v>
      </c>
      <c r="B335" t="s">
        <v>1743</v>
      </c>
      <c r="C335" t="s">
        <v>1744</v>
      </c>
      <c r="D335">
        <v>4.5999999999999996</v>
      </c>
      <c r="E335" t="s">
        <v>1745</v>
      </c>
      <c r="F335" t="s">
        <v>1746</v>
      </c>
      <c r="G335" t="s">
        <v>1746</v>
      </c>
      <c r="H335" t="s">
        <v>20</v>
      </c>
      <c r="I335">
        <v>1992</v>
      </c>
      <c r="J335" t="s">
        <v>21</v>
      </c>
      <c r="K335" t="s">
        <v>960</v>
      </c>
      <c r="L335" t="s">
        <v>73</v>
      </c>
      <c r="M335" t="s">
        <v>41</v>
      </c>
      <c r="N335">
        <v>-1</v>
      </c>
      <c r="O335">
        <v>0</v>
      </c>
      <c r="P335">
        <v>0</v>
      </c>
      <c r="Q335">
        <v>31</v>
      </c>
      <c r="R335">
        <v>55</v>
      </c>
      <c r="S335">
        <v>43</v>
      </c>
      <c r="T335" t="s">
        <v>2657</v>
      </c>
      <c r="U335" t="s">
        <v>2615</v>
      </c>
      <c r="V335">
        <v>1</v>
      </c>
      <c r="W335">
        <v>28</v>
      </c>
      <c r="X335">
        <v>0</v>
      </c>
      <c r="Y335">
        <v>1</v>
      </c>
      <c r="Z335">
        <v>1</v>
      </c>
      <c r="AA335">
        <v>0</v>
      </c>
      <c r="AB335">
        <v>1</v>
      </c>
      <c r="AC335" t="s">
        <v>2740</v>
      </c>
      <c r="AD335" t="s">
        <v>2405</v>
      </c>
      <c r="AE335">
        <v>4328</v>
      </c>
      <c r="AF335">
        <v>0</v>
      </c>
    </row>
    <row r="336" spans="1:32" x14ac:dyDescent="0.3">
      <c r="A336" t="s">
        <v>1747</v>
      </c>
      <c r="B336" t="s">
        <v>1748</v>
      </c>
      <c r="C336" t="s">
        <v>1749</v>
      </c>
      <c r="D336">
        <v>4.4000000000000004</v>
      </c>
      <c r="E336" t="s">
        <v>1750</v>
      </c>
      <c r="F336" t="s">
        <v>122</v>
      </c>
      <c r="G336" t="s">
        <v>122</v>
      </c>
      <c r="H336" t="s">
        <v>64</v>
      </c>
      <c r="I336">
        <v>2003</v>
      </c>
      <c r="J336" t="s">
        <v>65</v>
      </c>
      <c r="K336" t="s">
        <v>124</v>
      </c>
      <c r="L336" t="s">
        <v>124</v>
      </c>
      <c r="M336" t="s">
        <v>58</v>
      </c>
      <c r="N336">
        <v>-1</v>
      </c>
      <c r="O336">
        <v>0</v>
      </c>
      <c r="P336">
        <v>0</v>
      </c>
      <c r="Q336">
        <v>102</v>
      </c>
      <c r="R336">
        <v>178</v>
      </c>
      <c r="S336">
        <v>140</v>
      </c>
      <c r="T336" t="s">
        <v>2658</v>
      </c>
      <c r="U336" t="s">
        <v>2426</v>
      </c>
      <c r="V336">
        <v>1</v>
      </c>
      <c r="W336">
        <v>17</v>
      </c>
      <c r="X336">
        <v>0</v>
      </c>
      <c r="Y336">
        <v>1</v>
      </c>
      <c r="Z336">
        <v>0</v>
      </c>
      <c r="AA336">
        <v>0</v>
      </c>
      <c r="AB336">
        <v>1</v>
      </c>
      <c r="AC336" t="s">
        <v>2491</v>
      </c>
      <c r="AD336" t="s">
        <v>2405</v>
      </c>
      <c r="AE336">
        <v>5449</v>
      </c>
      <c r="AF336">
        <v>0</v>
      </c>
    </row>
    <row r="337" spans="1:32" x14ac:dyDescent="0.3">
      <c r="A337" t="s">
        <v>1754</v>
      </c>
      <c r="B337" t="s">
        <v>1755</v>
      </c>
      <c r="C337" t="s">
        <v>1756</v>
      </c>
      <c r="D337">
        <v>3</v>
      </c>
      <c r="E337" t="s">
        <v>1757</v>
      </c>
      <c r="F337" t="s">
        <v>409</v>
      </c>
      <c r="G337" t="s">
        <v>409</v>
      </c>
      <c r="H337" t="s">
        <v>104</v>
      </c>
      <c r="I337">
        <v>1983</v>
      </c>
      <c r="J337" t="s">
        <v>21</v>
      </c>
      <c r="K337" t="s">
        <v>155</v>
      </c>
      <c r="L337" t="s">
        <v>156</v>
      </c>
      <c r="M337" t="s">
        <v>203</v>
      </c>
      <c r="N337" t="s">
        <v>1758</v>
      </c>
      <c r="O337">
        <v>0</v>
      </c>
      <c r="P337">
        <v>0</v>
      </c>
      <c r="Q337">
        <v>48</v>
      </c>
      <c r="R337">
        <v>85</v>
      </c>
      <c r="S337">
        <v>66.5</v>
      </c>
      <c r="T337" t="s">
        <v>2659</v>
      </c>
      <c r="U337" t="s">
        <v>2481</v>
      </c>
      <c r="V337">
        <v>1</v>
      </c>
      <c r="W337">
        <v>37</v>
      </c>
      <c r="X337">
        <v>0</v>
      </c>
      <c r="Y337">
        <v>1</v>
      </c>
      <c r="Z337">
        <v>1</v>
      </c>
      <c r="AA337">
        <v>0</v>
      </c>
      <c r="AB337">
        <v>1</v>
      </c>
      <c r="AC337" t="s">
        <v>2740</v>
      </c>
      <c r="AD337" t="s">
        <v>2436</v>
      </c>
      <c r="AE337">
        <v>3766</v>
      </c>
      <c r="AF337">
        <v>3</v>
      </c>
    </row>
    <row r="338" spans="1:32" x14ac:dyDescent="0.3">
      <c r="A338" t="s">
        <v>1759</v>
      </c>
      <c r="B338" t="s">
        <v>1760</v>
      </c>
      <c r="C338" t="s">
        <v>1761</v>
      </c>
      <c r="D338">
        <v>4.7</v>
      </c>
      <c r="E338" t="s">
        <v>1762</v>
      </c>
      <c r="F338" t="s">
        <v>96</v>
      </c>
      <c r="G338" t="s">
        <v>666</v>
      </c>
      <c r="H338" t="s">
        <v>56</v>
      </c>
      <c r="I338">
        <v>2006</v>
      </c>
      <c r="J338" t="s">
        <v>21</v>
      </c>
      <c r="K338" t="s">
        <v>320</v>
      </c>
      <c r="L338" t="s">
        <v>40</v>
      </c>
      <c r="M338" t="s">
        <v>138</v>
      </c>
      <c r="N338">
        <v>-1</v>
      </c>
      <c r="O338">
        <v>0</v>
      </c>
      <c r="P338">
        <v>0</v>
      </c>
      <c r="Q338">
        <v>66</v>
      </c>
      <c r="R338">
        <v>123</v>
      </c>
      <c r="S338">
        <v>94.5</v>
      </c>
      <c r="T338" t="s">
        <v>2660</v>
      </c>
      <c r="U338" t="s">
        <v>2418</v>
      </c>
      <c r="V338">
        <v>0</v>
      </c>
      <c r="W338">
        <v>14</v>
      </c>
      <c r="X338">
        <v>1</v>
      </c>
      <c r="Y338">
        <v>1</v>
      </c>
      <c r="Z338">
        <v>0</v>
      </c>
      <c r="AA338">
        <v>1</v>
      </c>
      <c r="AB338">
        <v>0</v>
      </c>
      <c r="AC338" t="s">
        <v>2429</v>
      </c>
      <c r="AD338" t="s">
        <v>2436</v>
      </c>
      <c r="AE338">
        <v>1504</v>
      </c>
      <c r="AF338">
        <v>0</v>
      </c>
    </row>
    <row r="339" spans="1:32" x14ac:dyDescent="0.3">
      <c r="A339" t="s">
        <v>1763</v>
      </c>
      <c r="B339" t="s">
        <v>1764</v>
      </c>
      <c r="C339" t="s">
        <v>1765</v>
      </c>
      <c r="D339">
        <v>3.8</v>
      </c>
      <c r="E339" t="s">
        <v>44</v>
      </c>
      <c r="F339" t="s">
        <v>78</v>
      </c>
      <c r="G339" t="s">
        <v>45</v>
      </c>
      <c r="H339" t="s">
        <v>46</v>
      </c>
      <c r="I339">
        <v>1965</v>
      </c>
      <c r="J339" t="s">
        <v>47</v>
      </c>
      <c r="K339" t="s">
        <v>48</v>
      </c>
      <c r="L339" t="s">
        <v>49</v>
      </c>
      <c r="M339" t="s">
        <v>50</v>
      </c>
      <c r="N339" t="s">
        <v>51</v>
      </c>
      <c r="O339">
        <v>0</v>
      </c>
      <c r="P339">
        <v>0</v>
      </c>
      <c r="Q339">
        <v>92</v>
      </c>
      <c r="R339">
        <v>146</v>
      </c>
      <c r="S339">
        <v>119</v>
      </c>
      <c r="T339" t="s">
        <v>2410</v>
      </c>
      <c r="U339" t="s">
        <v>2411</v>
      </c>
      <c r="V339">
        <v>0</v>
      </c>
      <c r="W339">
        <v>55</v>
      </c>
      <c r="X339">
        <v>0</v>
      </c>
      <c r="Y339">
        <v>1</v>
      </c>
      <c r="Z339">
        <v>0</v>
      </c>
      <c r="AA339">
        <v>0</v>
      </c>
      <c r="AB339">
        <v>0</v>
      </c>
      <c r="AC339" t="s">
        <v>2404</v>
      </c>
      <c r="AD339" t="s">
        <v>2436</v>
      </c>
      <c r="AE339">
        <v>5186</v>
      </c>
      <c r="AF339">
        <v>3</v>
      </c>
    </row>
    <row r="340" spans="1:32" x14ac:dyDescent="0.3">
      <c r="A340" t="s">
        <v>1772</v>
      </c>
      <c r="B340" t="s">
        <v>1773</v>
      </c>
      <c r="C340" t="s">
        <v>1774</v>
      </c>
      <c r="D340">
        <v>2.7</v>
      </c>
      <c r="E340" t="s">
        <v>1775</v>
      </c>
      <c r="F340" t="s">
        <v>1182</v>
      </c>
      <c r="G340" t="s">
        <v>1776</v>
      </c>
      <c r="H340" t="s">
        <v>104</v>
      </c>
      <c r="I340">
        <v>2000</v>
      </c>
      <c r="J340" t="s">
        <v>65</v>
      </c>
      <c r="K340" t="s">
        <v>374</v>
      </c>
      <c r="L340" t="s">
        <v>73</v>
      </c>
      <c r="M340" t="s">
        <v>34</v>
      </c>
      <c r="N340">
        <v>-1</v>
      </c>
      <c r="O340">
        <v>1</v>
      </c>
      <c r="P340">
        <v>0</v>
      </c>
      <c r="Q340">
        <v>20</v>
      </c>
      <c r="R340">
        <v>34</v>
      </c>
      <c r="S340">
        <v>13.5</v>
      </c>
      <c r="T340" t="s">
        <v>2661</v>
      </c>
      <c r="U340" t="s">
        <v>2554</v>
      </c>
      <c r="V340">
        <v>0</v>
      </c>
      <c r="W340">
        <v>20</v>
      </c>
      <c r="X340">
        <v>0</v>
      </c>
      <c r="Y340">
        <v>1</v>
      </c>
      <c r="Z340">
        <v>1</v>
      </c>
      <c r="AA340">
        <v>0</v>
      </c>
      <c r="AB340">
        <v>1</v>
      </c>
      <c r="AC340" t="s">
        <v>2740</v>
      </c>
      <c r="AD340" t="s">
        <v>2436</v>
      </c>
      <c r="AE340">
        <v>4299</v>
      </c>
      <c r="AF340">
        <v>0</v>
      </c>
    </row>
    <row r="341" spans="1:32" x14ac:dyDescent="0.3">
      <c r="A341" t="s">
        <v>1777</v>
      </c>
      <c r="B341" t="s">
        <v>1778</v>
      </c>
      <c r="C341" t="s">
        <v>1779</v>
      </c>
      <c r="D341">
        <v>3.3</v>
      </c>
      <c r="E341" t="s">
        <v>327</v>
      </c>
      <c r="F341" t="s">
        <v>170</v>
      </c>
      <c r="G341" t="s">
        <v>328</v>
      </c>
      <c r="H341" t="s">
        <v>30</v>
      </c>
      <c r="I341">
        <v>1912</v>
      </c>
      <c r="J341" t="s">
        <v>21</v>
      </c>
      <c r="K341" t="s">
        <v>155</v>
      </c>
      <c r="L341" t="s">
        <v>156</v>
      </c>
      <c r="M341" t="s">
        <v>113</v>
      </c>
      <c r="N341" t="s">
        <v>329</v>
      </c>
      <c r="O341">
        <v>0</v>
      </c>
      <c r="P341">
        <v>0</v>
      </c>
      <c r="Q341">
        <v>150</v>
      </c>
      <c r="R341">
        <v>239</v>
      </c>
      <c r="S341">
        <v>194.5</v>
      </c>
      <c r="T341" t="s">
        <v>2468</v>
      </c>
      <c r="U341" t="s">
        <v>2438</v>
      </c>
      <c r="V341">
        <v>0</v>
      </c>
      <c r="W341">
        <v>108</v>
      </c>
      <c r="X341">
        <v>1</v>
      </c>
      <c r="Y341">
        <v>1</v>
      </c>
      <c r="Z341">
        <v>0</v>
      </c>
      <c r="AA341">
        <v>0</v>
      </c>
      <c r="AB341">
        <v>0</v>
      </c>
      <c r="AC341" t="s">
        <v>2491</v>
      </c>
      <c r="AD341" t="s">
        <v>2405</v>
      </c>
      <c r="AE341">
        <v>3935</v>
      </c>
      <c r="AF341">
        <v>3</v>
      </c>
    </row>
    <row r="342" spans="1:32" x14ac:dyDescent="0.3">
      <c r="A342" t="s">
        <v>1783</v>
      </c>
      <c r="B342" t="s">
        <v>1784</v>
      </c>
      <c r="C342" t="s">
        <v>1785</v>
      </c>
      <c r="D342">
        <v>3.7</v>
      </c>
      <c r="E342" t="s">
        <v>1786</v>
      </c>
      <c r="F342" t="s">
        <v>954</v>
      </c>
      <c r="G342" t="s">
        <v>954</v>
      </c>
      <c r="H342" t="s">
        <v>20</v>
      </c>
      <c r="I342">
        <v>-1</v>
      </c>
      <c r="J342" t="s">
        <v>790</v>
      </c>
      <c r="K342" t="s">
        <v>791</v>
      </c>
      <c r="L342" t="s">
        <v>581</v>
      </c>
      <c r="M342" t="s">
        <v>58</v>
      </c>
      <c r="N342">
        <v>-1</v>
      </c>
      <c r="O342">
        <v>0</v>
      </c>
      <c r="P342">
        <v>0</v>
      </c>
      <c r="Q342">
        <v>82</v>
      </c>
      <c r="R342">
        <v>129</v>
      </c>
      <c r="S342">
        <v>105.5</v>
      </c>
      <c r="T342" t="s">
        <v>2662</v>
      </c>
      <c r="U342" t="s">
        <v>2415</v>
      </c>
      <c r="V342">
        <v>1</v>
      </c>
      <c r="W342">
        <v>-1</v>
      </c>
      <c r="X342">
        <v>1</v>
      </c>
      <c r="Y342">
        <v>1</v>
      </c>
      <c r="Z342">
        <v>0</v>
      </c>
      <c r="AA342">
        <v>1</v>
      </c>
      <c r="AB342">
        <v>0</v>
      </c>
      <c r="AC342" t="s">
        <v>2404</v>
      </c>
      <c r="AD342" t="s">
        <v>2405</v>
      </c>
      <c r="AE342">
        <v>8734</v>
      </c>
      <c r="AF342">
        <v>0</v>
      </c>
    </row>
    <row r="343" spans="1:32" x14ac:dyDescent="0.3">
      <c r="A343" t="s">
        <v>1794</v>
      </c>
      <c r="B343" t="s">
        <v>1795</v>
      </c>
      <c r="C343" t="s">
        <v>1796</v>
      </c>
      <c r="D343">
        <v>3.7</v>
      </c>
      <c r="E343" t="s">
        <v>1797</v>
      </c>
      <c r="F343" t="s">
        <v>333</v>
      </c>
      <c r="G343" t="s">
        <v>754</v>
      </c>
      <c r="H343" t="s">
        <v>30</v>
      </c>
      <c r="I343">
        <v>1922</v>
      </c>
      <c r="J343" t="s">
        <v>65</v>
      </c>
      <c r="K343" t="s">
        <v>22</v>
      </c>
      <c r="L343" t="s">
        <v>22</v>
      </c>
      <c r="M343" t="s">
        <v>113</v>
      </c>
      <c r="N343">
        <v>-1</v>
      </c>
      <c r="O343">
        <v>0</v>
      </c>
      <c r="P343">
        <v>0</v>
      </c>
      <c r="Q343">
        <v>49</v>
      </c>
      <c r="R343">
        <v>76</v>
      </c>
      <c r="S343">
        <v>62.5</v>
      </c>
      <c r="T343" t="s">
        <v>2663</v>
      </c>
      <c r="U343" t="s">
        <v>2470</v>
      </c>
      <c r="V343">
        <v>0</v>
      </c>
      <c r="W343">
        <v>98</v>
      </c>
      <c r="X343">
        <v>0</v>
      </c>
      <c r="Y343">
        <v>1</v>
      </c>
      <c r="Z343">
        <v>1</v>
      </c>
      <c r="AA343">
        <v>0</v>
      </c>
      <c r="AB343">
        <v>1</v>
      </c>
      <c r="AC343" t="s">
        <v>2740</v>
      </c>
      <c r="AD343" t="s">
        <v>2405</v>
      </c>
      <c r="AE343">
        <v>4774</v>
      </c>
      <c r="AF343">
        <v>0</v>
      </c>
    </row>
    <row r="344" spans="1:32" x14ac:dyDescent="0.3">
      <c r="A344" t="s">
        <v>1806</v>
      </c>
      <c r="B344" t="s">
        <v>1807</v>
      </c>
      <c r="C344" t="s">
        <v>1808</v>
      </c>
      <c r="D344">
        <v>3.6</v>
      </c>
      <c r="E344" t="s">
        <v>1809</v>
      </c>
      <c r="F344" t="s">
        <v>881</v>
      </c>
      <c r="G344" t="s">
        <v>881</v>
      </c>
      <c r="H344" t="s">
        <v>46</v>
      </c>
      <c r="I344">
        <v>1989</v>
      </c>
      <c r="J344" t="s">
        <v>21</v>
      </c>
      <c r="K344" t="s">
        <v>57</v>
      </c>
      <c r="L344" t="s">
        <v>40</v>
      </c>
      <c r="M344" t="s">
        <v>58</v>
      </c>
      <c r="N344">
        <v>-1</v>
      </c>
      <c r="O344">
        <v>0</v>
      </c>
      <c r="P344">
        <v>0</v>
      </c>
      <c r="Q344">
        <v>124</v>
      </c>
      <c r="R344">
        <v>199</v>
      </c>
      <c r="S344">
        <v>161.5</v>
      </c>
      <c r="T344" t="s">
        <v>2664</v>
      </c>
      <c r="U344" t="s">
        <v>2428</v>
      </c>
      <c r="V344">
        <v>1</v>
      </c>
      <c r="W344">
        <v>31</v>
      </c>
      <c r="X344">
        <v>1</v>
      </c>
      <c r="Y344">
        <v>1</v>
      </c>
      <c r="Z344">
        <v>0</v>
      </c>
      <c r="AA344">
        <v>1</v>
      </c>
      <c r="AB344">
        <v>1</v>
      </c>
      <c r="AC344" t="s">
        <v>2491</v>
      </c>
      <c r="AD344" t="s">
        <v>2405</v>
      </c>
      <c r="AE344">
        <v>5121</v>
      </c>
      <c r="AF344">
        <v>0</v>
      </c>
    </row>
    <row r="345" spans="1:32" x14ac:dyDescent="0.3">
      <c r="A345" t="s">
        <v>1810</v>
      </c>
      <c r="B345" t="s">
        <v>528</v>
      </c>
      <c r="C345" t="s">
        <v>1811</v>
      </c>
      <c r="D345">
        <v>2.1</v>
      </c>
      <c r="E345" t="s">
        <v>1812</v>
      </c>
      <c r="F345" t="s">
        <v>1813</v>
      </c>
      <c r="G345" t="s">
        <v>1813</v>
      </c>
      <c r="H345" t="s">
        <v>46</v>
      </c>
      <c r="I345">
        <v>2003</v>
      </c>
      <c r="J345" t="s">
        <v>31</v>
      </c>
      <c r="K345" t="s">
        <v>124</v>
      </c>
      <c r="L345" t="s">
        <v>124</v>
      </c>
      <c r="M345" t="s">
        <v>41</v>
      </c>
      <c r="N345" t="s">
        <v>1814</v>
      </c>
      <c r="O345">
        <v>0</v>
      </c>
      <c r="P345">
        <v>0</v>
      </c>
      <c r="Q345">
        <v>52</v>
      </c>
      <c r="R345">
        <v>93</v>
      </c>
      <c r="S345">
        <v>72.5</v>
      </c>
      <c r="T345" t="s">
        <v>2665</v>
      </c>
      <c r="U345" t="s">
        <v>2481</v>
      </c>
      <c r="V345">
        <v>1</v>
      </c>
      <c r="W345">
        <v>17</v>
      </c>
      <c r="X345">
        <v>0</v>
      </c>
      <c r="Y345">
        <v>1</v>
      </c>
      <c r="Z345">
        <v>1</v>
      </c>
      <c r="AA345">
        <v>0</v>
      </c>
      <c r="AB345">
        <v>1</v>
      </c>
      <c r="AC345" t="s">
        <v>2740</v>
      </c>
      <c r="AD345" t="s">
        <v>2436</v>
      </c>
      <c r="AE345">
        <v>1359</v>
      </c>
      <c r="AF345">
        <v>2</v>
      </c>
    </row>
    <row r="346" spans="1:32" x14ac:dyDescent="0.3">
      <c r="A346" t="s">
        <v>668</v>
      </c>
      <c r="B346" t="s">
        <v>1815</v>
      </c>
      <c r="C346" t="s">
        <v>1816</v>
      </c>
      <c r="D346">
        <v>3.9</v>
      </c>
      <c r="E346" t="s">
        <v>1817</v>
      </c>
      <c r="F346" t="s">
        <v>96</v>
      </c>
      <c r="G346" t="s">
        <v>96</v>
      </c>
      <c r="H346" t="s">
        <v>56</v>
      </c>
      <c r="I346">
        <v>2008</v>
      </c>
      <c r="J346" t="s">
        <v>65</v>
      </c>
      <c r="K346" t="s">
        <v>235</v>
      </c>
      <c r="L346" t="s">
        <v>91</v>
      </c>
      <c r="M346" t="s">
        <v>179</v>
      </c>
      <c r="N346">
        <v>-1</v>
      </c>
      <c r="O346">
        <v>0</v>
      </c>
      <c r="P346">
        <v>0</v>
      </c>
      <c r="Q346">
        <v>97</v>
      </c>
      <c r="R346">
        <v>181</v>
      </c>
      <c r="S346">
        <v>139</v>
      </c>
      <c r="T346" t="s">
        <v>2666</v>
      </c>
      <c r="U346" t="s">
        <v>2418</v>
      </c>
      <c r="V346">
        <v>1</v>
      </c>
      <c r="W346">
        <v>12</v>
      </c>
      <c r="X346">
        <v>1</v>
      </c>
      <c r="Y346">
        <v>1</v>
      </c>
      <c r="Z346">
        <v>0</v>
      </c>
      <c r="AA346">
        <v>1</v>
      </c>
      <c r="AB346">
        <v>1</v>
      </c>
      <c r="AC346" t="s">
        <v>2429</v>
      </c>
      <c r="AD346" t="s">
        <v>2436</v>
      </c>
      <c r="AE346">
        <v>4915</v>
      </c>
      <c r="AF346">
        <v>0</v>
      </c>
    </row>
    <row r="347" spans="1:32" x14ac:dyDescent="0.3">
      <c r="A347" t="s">
        <v>668</v>
      </c>
      <c r="B347" t="s">
        <v>1821</v>
      </c>
      <c r="C347" t="s">
        <v>1822</v>
      </c>
      <c r="D347">
        <v>3.9</v>
      </c>
      <c r="E347" t="s">
        <v>1021</v>
      </c>
      <c r="F347" t="s">
        <v>96</v>
      </c>
      <c r="G347" t="s">
        <v>96</v>
      </c>
      <c r="H347" t="s">
        <v>64</v>
      </c>
      <c r="I347">
        <v>2007</v>
      </c>
      <c r="J347" t="s">
        <v>21</v>
      </c>
      <c r="K347" t="s">
        <v>90</v>
      </c>
      <c r="L347" t="s">
        <v>91</v>
      </c>
      <c r="M347" t="s">
        <v>179</v>
      </c>
      <c r="N347" t="s">
        <v>1022</v>
      </c>
      <c r="O347">
        <v>0</v>
      </c>
      <c r="P347">
        <v>0</v>
      </c>
      <c r="Q347">
        <v>100</v>
      </c>
      <c r="R347">
        <v>173</v>
      </c>
      <c r="S347">
        <v>136.5</v>
      </c>
      <c r="T347" t="s">
        <v>2578</v>
      </c>
      <c r="U347" t="s">
        <v>2418</v>
      </c>
      <c r="V347">
        <v>1</v>
      </c>
      <c r="W347">
        <v>13</v>
      </c>
      <c r="X347">
        <v>0</v>
      </c>
      <c r="Y347">
        <v>1</v>
      </c>
      <c r="Z347">
        <v>0</v>
      </c>
      <c r="AA347">
        <v>1</v>
      </c>
      <c r="AB347">
        <v>0</v>
      </c>
      <c r="AC347" t="s">
        <v>2429</v>
      </c>
      <c r="AD347" t="s">
        <v>2436</v>
      </c>
      <c r="AE347">
        <v>3466</v>
      </c>
      <c r="AF347">
        <v>2</v>
      </c>
    </row>
    <row r="348" spans="1:32" x14ac:dyDescent="0.3">
      <c r="A348" t="s">
        <v>1823</v>
      </c>
      <c r="B348" t="s">
        <v>1824</v>
      </c>
      <c r="C348" t="s">
        <v>1825</v>
      </c>
      <c r="D348">
        <v>3.8</v>
      </c>
      <c r="E348" t="s">
        <v>1110</v>
      </c>
      <c r="F348" t="s">
        <v>55</v>
      </c>
      <c r="G348" t="s">
        <v>55</v>
      </c>
      <c r="H348" t="s">
        <v>46</v>
      </c>
      <c r="I348">
        <v>2002</v>
      </c>
      <c r="J348" t="s">
        <v>21</v>
      </c>
      <c r="K348" t="s">
        <v>769</v>
      </c>
      <c r="L348" t="s">
        <v>770</v>
      </c>
      <c r="M348" t="s">
        <v>34</v>
      </c>
      <c r="N348" t="s">
        <v>1111</v>
      </c>
      <c r="O348">
        <v>0</v>
      </c>
      <c r="P348">
        <v>0</v>
      </c>
      <c r="Q348">
        <v>53</v>
      </c>
      <c r="R348">
        <v>96</v>
      </c>
      <c r="S348">
        <v>74.5</v>
      </c>
      <c r="T348" t="s">
        <v>2586</v>
      </c>
      <c r="U348" t="s">
        <v>2413</v>
      </c>
      <c r="V348">
        <v>1</v>
      </c>
      <c r="W348">
        <v>18</v>
      </c>
      <c r="X348">
        <v>1</v>
      </c>
      <c r="Y348">
        <v>1</v>
      </c>
      <c r="Z348">
        <v>1</v>
      </c>
      <c r="AA348">
        <v>0</v>
      </c>
      <c r="AB348">
        <v>0</v>
      </c>
      <c r="AC348" t="s">
        <v>2404</v>
      </c>
      <c r="AD348" t="s">
        <v>2405</v>
      </c>
      <c r="AE348">
        <v>3172</v>
      </c>
      <c r="AF348">
        <v>3</v>
      </c>
    </row>
    <row r="349" spans="1:32" x14ac:dyDescent="0.3">
      <c r="A349" t="s">
        <v>14</v>
      </c>
      <c r="B349" t="s">
        <v>345</v>
      </c>
      <c r="C349" t="s">
        <v>346</v>
      </c>
      <c r="D349">
        <v>3.5</v>
      </c>
      <c r="E349" t="s">
        <v>244</v>
      </c>
      <c r="F349" t="s">
        <v>18</v>
      </c>
      <c r="G349" t="s">
        <v>246</v>
      </c>
      <c r="H349" t="s">
        <v>104</v>
      </c>
      <c r="I349">
        <v>1870</v>
      </c>
      <c r="J349" t="s">
        <v>65</v>
      </c>
      <c r="K349" t="s">
        <v>124</v>
      </c>
      <c r="L349" t="s">
        <v>124</v>
      </c>
      <c r="M349" t="s">
        <v>67</v>
      </c>
      <c r="N349">
        <v>-1</v>
      </c>
      <c r="O349">
        <v>0</v>
      </c>
      <c r="P349">
        <v>0</v>
      </c>
      <c r="Q349">
        <v>56</v>
      </c>
      <c r="R349">
        <v>95</v>
      </c>
      <c r="S349">
        <v>75.5</v>
      </c>
      <c r="T349" t="s">
        <v>2455</v>
      </c>
      <c r="U349" t="s">
        <v>2403</v>
      </c>
      <c r="V349">
        <v>0</v>
      </c>
      <c r="W349">
        <v>150</v>
      </c>
      <c r="X349">
        <v>1</v>
      </c>
      <c r="Y349">
        <v>1</v>
      </c>
      <c r="Z349">
        <v>0</v>
      </c>
      <c r="AA349">
        <v>0</v>
      </c>
      <c r="AB349">
        <v>1</v>
      </c>
      <c r="AC349" t="s">
        <v>2404</v>
      </c>
      <c r="AD349" t="s">
        <v>2405</v>
      </c>
      <c r="AE349">
        <v>3543</v>
      </c>
      <c r="AF349">
        <v>0</v>
      </c>
    </row>
    <row r="350" spans="1:32" x14ac:dyDescent="0.3">
      <c r="A350" t="s">
        <v>14</v>
      </c>
      <c r="B350" t="s">
        <v>352</v>
      </c>
      <c r="C350" t="s">
        <v>353</v>
      </c>
      <c r="D350">
        <v>4.7</v>
      </c>
      <c r="E350" t="s">
        <v>354</v>
      </c>
      <c r="F350" t="s">
        <v>355</v>
      </c>
      <c r="G350" t="s">
        <v>355</v>
      </c>
      <c r="H350" t="s">
        <v>56</v>
      </c>
      <c r="I350">
        <v>2016</v>
      </c>
      <c r="J350" t="s">
        <v>21</v>
      </c>
      <c r="K350" t="s">
        <v>230</v>
      </c>
      <c r="L350" t="s">
        <v>91</v>
      </c>
      <c r="M350" t="s">
        <v>58</v>
      </c>
      <c r="N350" t="s">
        <v>356</v>
      </c>
      <c r="O350">
        <v>0</v>
      </c>
      <c r="P350">
        <v>0</v>
      </c>
      <c r="Q350">
        <v>111</v>
      </c>
      <c r="R350">
        <v>176</v>
      </c>
      <c r="S350">
        <v>143.5</v>
      </c>
      <c r="T350" t="s">
        <v>2474</v>
      </c>
      <c r="U350" t="s">
        <v>2475</v>
      </c>
      <c r="V350">
        <v>1</v>
      </c>
      <c r="W350">
        <v>4</v>
      </c>
      <c r="X350">
        <v>1</v>
      </c>
      <c r="Y350">
        <v>1</v>
      </c>
      <c r="Z350">
        <v>1</v>
      </c>
      <c r="AA350">
        <v>0</v>
      </c>
      <c r="AB350">
        <v>0</v>
      </c>
      <c r="AC350" t="s">
        <v>2404</v>
      </c>
      <c r="AD350" t="s">
        <v>2405</v>
      </c>
      <c r="AE350">
        <v>5020</v>
      </c>
      <c r="AF350">
        <v>2</v>
      </c>
    </row>
    <row r="351" spans="1:32" x14ac:dyDescent="0.3">
      <c r="A351" t="s">
        <v>14</v>
      </c>
      <c r="B351" t="s">
        <v>1829</v>
      </c>
      <c r="C351" t="s">
        <v>1830</v>
      </c>
      <c r="D351">
        <v>5</v>
      </c>
      <c r="E351" t="s">
        <v>1831</v>
      </c>
      <c r="F351" t="s">
        <v>1832</v>
      </c>
      <c r="G351" t="s">
        <v>483</v>
      </c>
      <c r="H351" t="s">
        <v>56</v>
      </c>
      <c r="I351">
        <v>2014</v>
      </c>
      <c r="J351" t="s">
        <v>21</v>
      </c>
      <c r="K351" t="s">
        <v>22</v>
      </c>
      <c r="L351" t="s">
        <v>22</v>
      </c>
      <c r="M351" t="s">
        <v>179</v>
      </c>
      <c r="N351">
        <v>-1</v>
      </c>
      <c r="O351">
        <v>0</v>
      </c>
      <c r="P351">
        <v>0</v>
      </c>
      <c r="Q351">
        <v>75</v>
      </c>
      <c r="R351">
        <v>127</v>
      </c>
      <c r="S351">
        <v>101</v>
      </c>
      <c r="T351" t="s">
        <v>2667</v>
      </c>
      <c r="U351" t="s">
        <v>2422</v>
      </c>
      <c r="V351">
        <v>0</v>
      </c>
      <c r="W351">
        <v>6</v>
      </c>
      <c r="X351">
        <v>1</v>
      </c>
      <c r="Y351">
        <v>1</v>
      </c>
      <c r="Z351">
        <v>0</v>
      </c>
      <c r="AA351">
        <v>0</v>
      </c>
      <c r="AB351">
        <v>0</v>
      </c>
      <c r="AC351" t="s">
        <v>2404</v>
      </c>
      <c r="AD351" t="s">
        <v>2405</v>
      </c>
      <c r="AE351">
        <v>2711</v>
      </c>
      <c r="AF351">
        <v>0</v>
      </c>
    </row>
    <row r="352" spans="1:32" x14ac:dyDescent="0.3">
      <c r="A352" t="s">
        <v>247</v>
      </c>
      <c r="B352" t="s">
        <v>1401</v>
      </c>
      <c r="C352" t="s">
        <v>1402</v>
      </c>
      <c r="D352">
        <v>3.6</v>
      </c>
      <c r="E352" t="s">
        <v>835</v>
      </c>
      <c r="F352" t="s">
        <v>836</v>
      </c>
      <c r="G352" t="s">
        <v>836</v>
      </c>
      <c r="H352" t="s">
        <v>104</v>
      </c>
      <c r="I352">
        <v>1851</v>
      </c>
      <c r="J352" t="s">
        <v>21</v>
      </c>
      <c r="K352" t="s">
        <v>155</v>
      </c>
      <c r="L352" t="s">
        <v>156</v>
      </c>
      <c r="M352" t="s">
        <v>113</v>
      </c>
      <c r="N352">
        <v>-1</v>
      </c>
      <c r="O352">
        <v>0</v>
      </c>
      <c r="P352">
        <v>0</v>
      </c>
      <c r="Q352">
        <v>65</v>
      </c>
      <c r="R352">
        <v>119</v>
      </c>
      <c r="S352">
        <v>92</v>
      </c>
      <c r="T352" t="s">
        <v>2558</v>
      </c>
      <c r="U352" t="s">
        <v>2426</v>
      </c>
      <c r="V352">
        <v>1</v>
      </c>
      <c r="W352">
        <v>169</v>
      </c>
      <c r="X352">
        <v>1</v>
      </c>
      <c r="Y352">
        <v>1</v>
      </c>
      <c r="Z352">
        <v>1</v>
      </c>
      <c r="AA352">
        <v>1</v>
      </c>
      <c r="AB352">
        <v>1</v>
      </c>
      <c r="AC352" t="s">
        <v>2429</v>
      </c>
      <c r="AD352" t="s">
        <v>2405</v>
      </c>
      <c r="AE352">
        <v>2929</v>
      </c>
      <c r="AF352">
        <v>0</v>
      </c>
    </row>
    <row r="353" spans="1:32" x14ac:dyDescent="0.3">
      <c r="A353" t="s">
        <v>1399</v>
      </c>
      <c r="B353" t="s">
        <v>42</v>
      </c>
      <c r="C353" t="s">
        <v>1400</v>
      </c>
      <c r="D353">
        <v>3.8</v>
      </c>
      <c r="E353" t="s">
        <v>44</v>
      </c>
      <c r="F353" t="s">
        <v>45</v>
      </c>
      <c r="G353" t="s">
        <v>45</v>
      </c>
      <c r="H353" t="s">
        <v>46</v>
      </c>
      <c r="I353">
        <v>1965</v>
      </c>
      <c r="J353" t="s">
        <v>47</v>
      </c>
      <c r="K353" t="s">
        <v>48</v>
      </c>
      <c r="L353" t="s">
        <v>49</v>
      </c>
      <c r="M353" t="s">
        <v>50</v>
      </c>
      <c r="N353" t="s">
        <v>51</v>
      </c>
      <c r="O353">
        <v>0</v>
      </c>
      <c r="P353">
        <v>0</v>
      </c>
      <c r="Q353">
        <v>56</v>
      </c>
      <c r="R353">
        <v>97</v>
      </c>
      <c r="S353">
        <v>76.5</v>
      </c>
      <c r="T353" t="s">
        <v>2410</v>
      </c>
      <c r="U353" t="s">
        <v>2411</v>
      </c>
      <c r="V353">
        <v>1</v>
      </c>
      <c r="W353">
        <v>55</v>
      </c>
      <c r="X353">
        <v>1</v>
      </c>
      <c r="Y353">
        <v>1</v>
      </c>
      <c r="Z353">
        <v>0</v>
      </c>
      <c r="AA353">
        <v>0</v>
      </c>
      <c r="AB353">
        <v>0</v>
      </c>
      <c r="AC353" t="s">
        <v>2404</v>
      </c>
      <c r="AD353" t="s">
        <v>2405</v>
      </c>
      <c r="AE353">
        <v>6411</v>
      </c>
      <c r="AF353">
        <v>3</v>
      </c>
    </row>
    <row r="354" spans="1:32" x14ac:dyDescent="0.3">
      <c r="A354" t="s">
        <v>991</v>
      </c>
      <c r="B354" t="s">
        <v>992</v>
      </c>
      <c r="C354" t="s">
        <v>993</v>
      </c>
      <c r="D354">
        <v>4.7</v>
      </c>
      <c r="E354" t="s">
        <v>994</v>
      </c>
      <c r="F354" t="s">
        <v>778</v>
      </c>
      <c r="G354" t="s">
        <v>778</v>
      </c>
      <c r="H354" t="s">
        <v>56</v>
      </c>
      <c r="I354">
        <v>2013</v>
      </c>
      <c r="J354" t="s">
        <v>21</v>
      </c>
      <c r="K354" t="s">
        <v>124</v>
      </c>
      <c r="L354" t="s">
        <v>124</v>
      </c>
      <c r="M354" t="s">
        <v>138</v>
      </c>
      <c r="N354">
        <v>-1</v>
      </c>
      <c r="O354">
        <v>0</v>
      </c>
      <c r="P354">
        <v>0</v>
      </c>
      <c r="Q354">
        <v>108</v>
      </c>
      <c r="R354">
        <v>173</v>
      </c>
      <c r="S354">
        <v>140.5</v>
      </c>
      <c r="T354" t="s">
        <v>2575</v>
      </c>
      <c r="U354" t="s">
        <v>2548</v>
      </c>
      <c r="V354">
        <v>1</v>
      </c>
      <c r="W354">
        <v>7</v>
      </c>
      <c r="X354">
        <v>1</v>
      </c>
      <c r="Y354">
        <v>1</v>
      </c>
      <c r="Z354">
        <v>0</v>
      </c>
      <c r="AA354">
        <v>1</v>
      </c>
      <c r="AB354">
        <v>0</v>
      </c>
      <c r="AC354" t="s">
        <v>2404</v>
      </c>
      <c r="AD354" t="s">
        <v>2436</v>
      </c>
      <c r="AE354">
        <v>4819</v>
      </c>
      <c r="AF354">
        <v>0</v>
      </c>
    </row>
    <row r="355" spans="1:32" x14ac:dyDescent="0.3">
      <c r="A355" t="s">
        <v>14</v>
      </c>
      <c r="B355" t="s">
        <v>1833</v>
      </c>
      <c r="C355" t="s">
        <v>1834</v>
      </c>
      <c r="D355">
        <v>3.6</v>
      </c>
      <c r="E355" t="s">
        <v>1835</v>
      </c>
      <c r="F355" t="s">
        <v>1836</v>
      </c>
      <c r="G355" t="s">
        <v>55</v>
      </c>
      <c r="H355" t="s">
        <v>30</v>
      </c>
      <c r="I355">
        <v>1812</v>
      </c>
      <c r="J355" t="s">
        <v>65</v>
      </c>
      <c r="K355" t="s">
        <v>283</v>
      </c>
      <c r="L355" t="s">
        <v>73</v>
      </c>
      <c r="M355" t="s">
        <v>113</v>
      </c>
      <c r="N355">
        <v>-1</v>
      </c>
      <c r="O355">
        <v>0</v>
      </c>
      <c r="P355">
        <v>0</v>
      </c>
      <c r="Q355">
        <v>94</v>
      </c>
      <c r="R355">
        <v>139</v>
      </c>
      <c r="S355">
        <v>116.5</v>
      </c>
      <c r="T355" t="s">
        <v>2668</v>
      </c>
      <c r="U355" t="s">
        <v>2428</v>
      </c>
      <c r="V355">
        <v>0</v>
      </c>
      <c r="W355">
        <v>208</v>
      </c>
      <c r="X355">
        <v>0</v>
      </c>
      <c r="Y355">
        <v>1</v>
      </c>
      <c r="Z355">
        <v>0</v>
      </c>
      <c r="AA355">
        <v>0</v>
      </c>
      <c r="AB355">
        <v>1</v>
      </c>
      <c r="AC355" t="s">
        <v>2404</v>
      </c>
      <c r="AD355" t="s">
        <v>2405</v>
      </c>
      <c r="AE355">
        <v>3948</v>
      </c>
      <c r="AF355">
        <v>0</v>
      </c>
    </row>
    <row r="356" spans="1:32" x14ac:dyDescent="0.3">
      <c r="A356" t="s">
        <v>1837</v>
      </c>
      <c r="B356" t="s">
        <v>1838</v>
      </c>
      <c r="C356" t="s">
        <v>1839</v>
      </c>
      <c r="D356">
        <v>4.7</v>
      </c>
      <c r="E356" t="s">
        <v>1840</v>
      </c>
      <c r="F356" t="s">
        <v>96</v>
      </c>
      <c r="G356" t="s">
        <v>77</v>
      </c>
      <c r="H356" t="s">
        <v>20</v>
      </c>
      <c r="I356">
        <v>1999</v>
      </c>
      <c r="J356" t="s">
        <v>131</v>
      </c>
      <c r="K356" t="s">
        <v>235</v>
      </c>
      <c r="L356" t="s">
        <v>91</v>
      </c>
      <c r="M356" t="s">
        <v>58</v>
      </c>
      <c r="N356">
        <v>-1</v>
      </c>
      <c r="O356">
        <v>0</v>
      </c>
      <c r="P356">
        <v>0</v>
      </c>
      <c r="Q356">
        <v>176</v>
      </c>
      <c r="R356">
        <v>289</v>
      </c>
      <c r="S356">
        <v>232.5</v>
      </c>
      <c r="T356" t="s">
        <v>2669</v>
      </c>
      <c r="U356" t="s">
        <v>2418</v>
      </c>
      <c r="V356">
        <v>0</v>
      </c>
      <c r="W356">
        <v>21</v>
      </c>
      <c r="X356">
        <v>1</v>
      </c>
      <c r="Y356">
        <v>1</v>
      </c>
      <c r="Z356">
        <v>0</v>
      </c>
      <c r="AA356">
        <v>0</v>
      </c>
      <c r="AB356">
        <v>0</v>
      </c>
      <c r="AC356" t="s">
        <v>2741</v>
      </c>
      <c r="AD356" t="s">
        <v>2436</v>
      </c>
      <c r="AE356">
        <v>3855</v>
      </c>
      <c r="AF356">
        <v>0</v>
      </c>
    </row>
    <row r="357" spans="1:32" x14ac:dyDescent="0.3">
      <c r="A357" t="s">
        <v>14</v>
      </c>
      <c r="B357" t="s">
        <v>1841</v>
      </c>
      <c r="C357" t="s">
        <v>1842</v>
      </c>
      <c r="D357">
        <v>3.5</v>
      </c>
      <c r="E357" t="s">
        <v>1843</v>
      </c>
      <c r="F357" t="s">
        <v>96</v>
      </c>
      <c r="G357" t="s">
        <v>96</v>
      </c>
      <c r="H357" t="s">
        <v>56</v>
      </c>
      <c r="I357">
        <v>2016</v>
      </c>
      <c r="J357" t="s">
        <v>21</v>
      </c>
      <c r="K357" t="s">
        <v>145</v>
      </c>
      <c r="L357" t="s">
        <v>91</v>
      </c>
      <c r="M357" t="s">
        <v>58</v>
      </c>
      <c r="N357">
        <v>-1</v>
      </c>
      <c r="O357">
        <v>0</v>
      </c>
      <c r="P357">
        <v>0</v>
      </c>
      <c r="Q357">
        <v>92</v>
      </c>
      <c r="R357">
        <v>149</v>
      </c>
      <c r="S357">
        <v>120.5</v>
      </c>
      <c r="T357" t="s">
        <v>2670</v>
      </c>
      <c r="U357" t="s">
        <v>2418</v>
      </c>
      <c r="V357">
        <v>1</v>
      </c>
      <c r="W357">
        <v>4</v>
      </c>
      <c r="X357">
        <v>1</v>
      </c>
      <c r="Y357">
        <v>1</v>
      </c>
      <c r="Z357">
        <v>0</v>
      </c>
      <c r="AA357">
        <v>0</v>
      </c>
      <c r="AB357">
        <v>0</v>
      </c>
      <c r="AC357" t="s">
        <v>2404</v>
      </c>
      <c r="AD357" t="s">
        <v>2405</v>
      </c>
      <c r="AE357">
        <v>2288</v>
      </c>
      <c r="AF357">
        <v>0</v>
      </c>
    </row>
    <row r="358" spans="1:32" x14ac:dyDescent="0.3">
      <c r="A358" t="s">
        <v>1406</v>
      </c>
      <c r="B358" t="s">
        <v>1407</v>
      </c>
      <c r="C358" t="s">
        <v>1408</v>
      </c>
      <c r="D358">
        <v>3.5</v>
      </c>
      <c r="E358" t="s">
        <v>233</v>
      </c>
      <c r="F358" t="s">
        <v>483</v>
      </c>
      <c r="G358" t="s">
        <v>234</v>
      </c>
      <c r="H358" t="s">
        <v>46</v>
      </c>
      <c r="I358">
        <v>1969</v>
      </c>
      <c r="J358" t="s">
        <v>21</v>
      </c>
      <c r="K358" t="s">
        <v>235</v>
      </c>
      <c r="L358" t="s">
        <v>91</v>
      </c>
      <c r="M358" t="s">
        <v>67</v>
      </c>
      <c r="N358" t="s">
        <v>236</v>
      </c>
      <c r="O358">
        <v>0</v>
      </c>
      <c r="P358">
        <v>0</v>
      </c>
      <c r="Q358">
        <v>63</v>
      </c>
      <c r="R358">
        <v>101</v>
      </c>
      <c r="S358">
        <v>82</v>
      </c>
      <c r="T358" t="s">
        <v>2453</v>
      </c>
      <c r="U358" t="s">
        <v>2422</v>
      </c>
      <c r="V358">
        <v>0</v>
      </c>
      <c r="W358">
        <v>51</v>
      </c>
      <c r="X358">
        <v>1</v>
      </c>
      <c r="Y358">
        <v>1</v>
      </c>
      <c r="Z358">
        <v>0</v>
      </c>
      <c r="AA358">
        <v>0</v>
      </c>
      <c r="AB358">
        <v>0</v>
      </c>
      <c r="AC358" t="s">
        <v>2404</v>
      </c>
      <c r="AD358" t="s">
        <v>2405</v>
      </c>
      <c r="AE358">
        <v>4196</v>
      </c>
      <c r="AF358">
        <v>1</v>
      </c>
    </row>
    <row r="359" spans="1:32" x14ac:dyDescent="0.3">
      <c r="A359" t="s">
        <v>14</v>
      </c>
      <c r="B359" t="s">
        <v>1851</v>
      </c>
      <c r="C359" t="s">
        <v>1852</v>
      </c>
      <c r="D359">
        <v>2.7</v>
      </c>
      <c r="E359" t="s">
        <v>1853</v>
      </c>
      <c r="F359" t="s">
        <v>1854</v>
      </c>
      <c r="G359" t="s">
        <v>1182</v>
      </c>
      <c r="H359" t="s">
        <v>30</v>
      </c>
      <c r="I359">
        <v>2007</v>
      </c>
      <c r="J359" t="s">
        <v>65</v>
      </c>
      <c r="K359" t="s">
        <v>230</v>
      </c>
      <c r="L359" t="s">
        <v>91</v>
      </c>
      <c r="M359" t="s">
        <v>58</v>
      </c>
      <c r="N359">
        <v>-1</v>
      </c>
      <c r="O359">
        <v>0</v>
      </c>
      <c r="P359">
        <v>0</v>
      </c>
      <c r="Q359">
        <v>118</v>
      </c>
      <c r="R359">
        <v>188</v>
      </c>
      <c r="S359">
        <v>153</v>
      </c>
      <c r="T359" t="s">
        <v>2671</v>
      </c>
      <c r="U359" t="s">
        <v>2418</v>
      </c>
      <c r="V359">
        <v>0</v>
      </c>
      <c r="W359">
        <v>13</v>
      </c>
      <c r="X359">
        <v>1</v>
      </c>
      <c r="Y359">
        <v>1</v>
      </c>
      <c r="Z359">
        <v>1</v>
      </c>
      <c r="AA359">
        <v>1</v>
      </c>
      <c r="AB359">
        <v>0</v>
      </c>
      <c r="AC359" t="s">
        <v>2404</v>
      </c>
      <c r="AD359" t="s">
        <v>2405</v>
      </c>
      <c r="AE359">
        <v>6995</v>
      </c>
      <c r="AF359">
        <v>0</v>
      </c>
    </row>
    <row r="360" spans="1:32" x14ac:dyDescent="0.3">
      <c r="A360" t="s">
        <v>14</v>
      </c>
      <c r="B360" t="s">
        <v>1855</v>
      </c>
      <c r="C360" t="s">
        <v>1856</v>
      </c>
      <c r="D360">
        <v>3.4</v>
      </c>
      <c r="E360" t="s">
        <v>1857</v>
      </c>
      <c r="F360" t="s">
        <v>373</v>
      </c>
      <c r="G360" t="s">
        <v>373</v>
      </c>
      <c r="H360" t="s">
        <v>20</v>
      </c>
      <c r="I360">
        <v>2008</v>
      </c>
      <c r="J360" t="s">
        <v>21</v>
      </c>
      <c r="K360" t="s">
        <v>90</v>
      </c>
      <c r="L360" t="s">
        <v>91</v>
      </c>
      <c r="M360" t="s">
        <v>58</v>
      </c>
      <c r="N360">
        <v>-1</v>
      </c>
      <c r="O360">
        <v>0</v>
      </c>
      <c r="P360">
        <v>0</v>
      </c>
      <c r="Q360">
        <v>108</v>
      </c>
      <c r="R360">
        <v>146</v>
      </c>
      <c r="S360">
        <v>127</v>
      </c>
      <c r="T360" t="s">
        <v>2672</v>
      </c>
      <c r="U360" t="s">
        <v>2418</v>
      </c>
      <c r="V360">
        <v>1</v>
      </c>
      <c r="W360">
        <v>12</v>
      </c>
      <c r="X360">
        <v>1</v>
      </c>
      <c r="Y360">
        <v>1</v>
      </c>
      <c r="Z360">
        <v>1</v>
      </c>
      <c r="AA360">
        <v>0</v>
      </c>
      <c r="AB360">
        <v>0</v>
      </c>
      <c r="AC360" t="s">
        <v>2404</v>
      </c>
      <c r="AD360" t="s">
        <v>2405</v>
      </c>
      <c r="AE360">
        <v>3362</v>
      </c>
      <c r="AF360">
        <v>0</v>
      </c>
    </row>
    <row r="361" spans="1:32" x14ac:dyDescent="0.3">
      <c r="A361" t="s">
        <v>14</v>
      </c>
      <c r="B361" t="s">
        <v>1858</v>
      </c>
      <c r="C361" t="s">
        <v>1859</v>
      </c>
      <c r="D361">
        <v>4.7</v>
      </c>
      <c r="E361" t="s">
        <v>1860</v>
      </c>
      <c r="F361" t="s">
        <v>652</v>
      </c>
      <c r="G361" t="s">
        <v>652</v>
      </c>
      <c r="H361" t="s">
        <v>56</v>
      </c>
      <c r="I361">
        <v>2010</v>
      </c>
      <c r="J361" t="s">
        <v>21</v>
      </c>
      <c r="K361" t="s">
        <v>235</v>
      </c>
      <c r="L361" t="s">
        <v>91</v>
      </c>
      <c r="M361" t="s">
        <v>58</v>
      </c>
      <c r="N361">
        <v>-1</v>
      </c>
      <c r="O361">
        <v>0</v>
      </c>
      <c r="P361">
        <v>0</v>
      </c>
      <c r="Q361">
        <v>65</v>
      </c>
      <c r="R361">
        <v>106</v>
      </c>
      <c r="S361">
        <v>85.5</v>
      </c>
      <c r="T361" t="s">
        <v>2673</v>
      </c>
      <c r="U361" t="s">
        <v>2418</v>
      </c>
      <c r="V361">
        <v>1</v>
      </c>
      <c r="W361">
        <v>10</v>
      </c>
      <c r="X361">
        <v>1</v>
      </c>
      <c r="Y361">
        <v>1</v>
      </c>
      <c r="Z361">
        <v>1</v>
      </c>
      <c r="AA361">
        <v>0</v>
      </c>
      <c r="AB361">
        <v>1</v>
      </c>
      <c r="AC361" t="s">
        <v>2404</v>
      </c>
      <c r="AD361" t="s">
        <v>2405</v>
      </c>
      <c r="AE361">
        <v>3740</v>
      </c>
      <c r="AF361">
        <v>0</v>
      </c>
    </row>
    <row r="362" spans="1:32" x14ac:dyDescent="0.3">
      <c r="A362" t="s">
        <v>14</v>
      </c>
      <c r="B362" t="s">
        <v>1861</v>
      </c>
      <c r="C362" t="s">
        <v>1862</v>
      </c>
      <c r="D362">
        <v>2.8</v>
      </c>
      <c r="E362" t="s">
        <v>1863</v>
      </c>
      <c r="F362" t="s">
        <v>1864</v>
      </c>
      <c r="G362" t="s">
        <v>1864</v>
      </c>
      <c r="H362" t="s">
        <v>46</v>
      </c>
      <c r="I362">
        <v>1976</v>
      </c>
      <c r="J362" t="s">
        <v>65</v>
      </c>
      <c r="K362" t="s">
        <v>428</v>
      </c>
      <c r="L362" t="s">
        <v>40</v>
      </c>
      <c r="M362" t="s">
        <v>67</v>
      </c>
      <c r="N362">
        <v>-1</v>
      </c>
      <c r="O362">
        <v>0</v>
      </c>
      <c r="P362">
        <v>0</v>
      </c>
      <c r="Q362">
        <v>55</v>
      </c>
      <c r="R362">
        <v>98</v>
      </c>
      <c r="S362">
        <v>76.5</v>
      </c>
      <c r="T362" t="s">
        <v>2674</v>
      </c>
      <c r="U362" t="s">
        <v>2413</v>
      </c>
      <c r="V362">
        <v>1</v>
      </c>
      <c r="W362">
        <v>44</v>
      </c>
      <c r="X362">
        <v>1</v>
      </c>
      <c r="Y362">
        <v>1</v>
      </c>
      <c r="Z362">
        <v>0</v>
      </c>
      <c r="AA362">
        <v>0</v>
      </c>
      <c r="AB362">
        <v>1</v>
      </c>
      <c r="AC362" t="s">
        <v>2404</v>
      </c>
      <c r="AD362" t="s">
        <v>2405</v>
      </c>
      <c r="AE362">
        <v>3000</v>
      </c>
      <c r="AF362">
        <v>0</v>
      </c>
    </row>
    <row r="363" spans="1:32" x14ac:dyDescent="0.3">
      <c r="A363" t="s">
        <v>14</v>
      </c>
      <c r="B363" t="s">
        <v>1865</v>
      </c>
      <c r="C363" t="s">
        <v>1866</v>
      </c>
      <c r="D363">
        <v>3.5</v>
      </c>
      <c r="E363" t="s">
        <v>1867</v>
      </c>
      <c r="F363" t="s">
        <v>55</v>
      </c>
      <c r="G363" t="s">
        <v>96</v>
      </c>
      <c r="H363" t="s">
        <v>46</v>
      </c>
      <c r="I363">
        <v>1992</v>
      </c>
      <c r="J363" t="s">
        <v>131</v>
      </c>
      <c r="K363" t="s">
        <v>680</v>
      </c>
      <c r="L363" t="s">
        <v>133</v>
      </c>
      <c r="M363" t="s">
        <v>50</v>
      </c>
      <c r="N363" t="s">
        <v>1868</v>
      </c>
      <c r="O363">
        <v>0</v>
      </c>
      <c r="P363">
        <v>0</v>
      </c>
      <c r="Q363">
        <v>94</v>
      </c>
      <c r="R363">
        <v>162</v>
      </c>
      <c r="S363">
        <v>128</v>
      </c>
      <c r="T363" t="s">
        <v>2675</v>
      </c>
      <c r="U363" t="s">
        <v>2413</v>
      </c>
      <c r="V363">
        <v>0</v>
      </c>
      <c r="W363">
        <v>28</v>
      </c>
      <c r="X363">
        <v>1</v>
      </c>
      <c r="Y363">
        <v>1</v>
      </c>
      <c r="Z363">
        <v>1</v>
      </c>
      <c r="AA363">
        <v>0</v>
      </c>
      <c r="AB363">
        <v>0</v>
      </c>
      <c r="AC363" t="s">
        <v>2404</v>
      </c>
      <c r="AD363" t="s">
        <v>2405</v>
      </c>
      <c r="AE363">
        <v>4140</v>
      </c>
      <c r="AF363">
        <v>3</v>
      </c>
    </row>
    <row r="364" spans="1:32" x14ac:dyDescent="0.3">
      <c r="A364" t="s">
        <v>247</v>
      </c>
      <c r="B364" t="s">
        <v>1869</v>
      </c>
      <c r="C364" t="s">
        <v>1870</v>
      </c>
      <c r="D364">
        <v>3.2</v>
      </c>
      <c r="E364" t="s">
        <v>408</v>
      </c>
      <c r="F364" t="s">
        <v>1871</v>
      </c>
      <c r="G364" t="s">
        <v>410</v>
      </c>
      <c r="H364" t="s">
        <v>263</v>
      </c>
      <c r="I364">
        <v>-1</v>
      </c>
      <c r="J364" t="s">
        <v>21</v>
      </c>
      <c r="K364" t="s">
        <v>320</v>
      </c>
      <c r="L364" t="s">
        <v>40</v>
      </c>
      <c r="M364" t="s">
        <v>411</v>
      </c>
      <c r="N364">
        <v>-1</v>
      </c>
      <c r="O364">
        <v>0</v>
      </c>
      <c r="P364">
        <v>0</v>
      </c>
      <c r="Q364">
        <v>63</v>
      </c>
      <c r="R364">
        <v>120</v>
      </c>
      <c r="S364">
        <v>91.5</v>
      </c>
      <c r="T364" t="s">
        <v>2486</v>
      </c>
      <c r="U364" t="s">
        <v>2481</v>
      </c>
      <c r="V364">
        <v>0</v>
      </c>
      <c r="W364">
        <v>-1</v>
      </c>
      <c r="X364">
        <v>1</v>
      </c>
      <c r="Y364">
        <v>1</v>
      </c>
      <c r="Z364">
        <v>1</v>
      </c>
      <c r="AA364">
        <v>1</v>
      </c>
      <c r="AB364">
        <v>1</v>
      </c>
      <c r="AC364" t="s">
        <v>2429</v>
      </c>
      <c r="AD364" t="s">
        <v>2405</v>
      </c>
      <c r="AE364">
        <v>1484</v>
      </c>
      <c r="AF364">
        <v>0</v>
      </c>
    </row>
    <row r="365" spans="1:32" x14ac:dyDescent="0.3">
      <c r="A365" t="s">
        <v>14</v>
      </c>
      <c r="B365" t="s">
        <v>1412</v>
      </c>
      <c r="C365" t="s">
        <v>1413</v>
      </c>
      <c r="D365">
        <v>3.3</v>
      </c>
      <c r="E365" t="s">
        <v>1414</v>
      </c>
      <c r="F365" t="s">
        <v>96</v>
      </c>
      <c r="G365" t="s">
        <v>96</v>
      </c>
      <c r="H365" t="s">
        <v>64</v>
      </c>
      <c r="I365">
        <v>2008</v>
      </c>
      <c r="J365" t="s">
        <v>21</v>
      </c>
      <c r="K365" t="s">
        <v>57</v>
      </c>
      <c r="L365" t="s">
        <v>40</v>
      </c>
      <c r="M365" t="s">
        <v>58</v>
      </c>
      <c r="N365">
        <v>-1</v>
      </c>
      <c r="O365">
        <v>0</v>
      </c>
      <c r="P365">
        <v>0</v>
      </c>
      <c r="Q365">
        <v>127</v>
      </c>
      <c r="R365">
        <v>202</v>
      </c>
      <c r="S365">
        <v>164.5</v>
      </c>
      <c r="T365" t="s">
        <v>2624</v>
      </c>
      <c r="U365" t="s">
        <v>2418</v>
      </c>
      <c r="V365">
        <v>1</v>
      </c>
      <c r="W365">
        <v>12</v>
      </c>
      <c r="X365">
        <v>0</v>
      </c>
      <c r="Y365">
        <v>1</v>
      </c>
      <c r="Z365">
        <v>0</v>
      </c>
      <c r="AA365">
        <v>0</v>
      </c>
      <c r="AB365">
        <v>0</v>
      </c>
      <c r="AC365" t="s">
        <v>2404</v>
      </c>
      <c r="AD365" t="s">
        <v>2405</v>
      </c>
      <c r="AE365">
        <v>1688</v>
      </c>
      <c r="AF365">
        <v>0</v>
      </c>
    </row>
    <row r="366" spans="1:32" x14ac:dyDescent="0.3">
      <c r="A366" t="s">
        <v>1004</v>
      </c>
      <c r="B366" t="s">
        <v>1005</v>
      </c>
      <c r="C366" t="s">
        <v>1006</v>
      </c>
      <c r="D366">
        <v>4</v>
      </c>
      <c r="E366" t="s">
        <v>1007</v>
      </c>
      <c r="F366" t="s">
        <v>1008</v>
      </c>
      <c r="G366" t="s">
        <v>1008</v>
      </c>
      <c r="H366" t="s">
        <v>56</v>
      </c>
      <c r="I366">
        <v>2002</v>
      </c>
      <c r="J366" t="s">
        <v>21</v>
      </c>
      <c r="K366" t="s">
        <v>235</v>
      </c>
      <c r="L366" t="s">
        <v>91</v>
      </c>
      <c r="M366" t="s">
        <v>411</v>
      </c>
      <c r="N366">
        <v>-1</v>
      </c>
      <c r="O366">
        <v>0</v>
      </c>
      <c r="P366">
        <v>0</v>
      </c>
      <c r="Q366">
        <v>60</v>
      </c>
      <c r="R366">
        <v>127</v>
      </c>
      <c r="S366">
        <v>93.5</v>
      </c>
      <c r="T366" t="s">
        <v>2577</v>
      </c>
      <c r="U366" t="s">
        <v>2407</v>
      </c>
      <c r="V366">
        <v>1</v>
      </c>
      <c r="W366">
        <v>18</v>
      </c>
      <c r="X366">
        <v>0</v>
      </c>
      <c r="Y366">
        <v>1</v>
      </c>
      <c r="Z366">
        <v>0</v>
      </c>
      <c r="AA366">
        <v>1</v>
      </c>
      <c r="AB366">
        <v>1</v>
      </c>
      <c r="AC366" t="s">
        <v>2429</v>
      </c>
      <c r="AD366" t="s">
        <v>2405</v>
      </c>
      <c r="AE366">
        <v>4637</v>
      </c>
      <c r="AF366">
        <v>0</v>
      </c>
    </row>
    <row r="367" spans="1:32" x14ac:dyDescent="0.3">
      <c r="A367" t="s">
        <v>1415</v>
      </c>
      <c r="B367" t="s">
        <v>1416</v>
      </c>
      <c r="C367" t="s">
        <v>1417</v>
      </c>
      <c r="D367">
        <v>3.4</v>
      </c>
      <c r="E367" t="s">
        <v>1418</v>
      </c>
      <c r="F367" t="s">
        <v>1419</v>
      </c>
      <c r="G367" t="s">
        <v>1419</v>
      </c>
      <c r="H367" t="s">
        <v>64</v>
      </c>
      <c r="I367">
        <v>1991</v>
      </c>
      <c r="J367" t="s">
        <v>65</v>
      </c>
      <c r="K367" t="s">
        <v>1420</v>
      </c>
      <c r="L367" t="s">
        <v>220</v>
      </c>
      <c r="M367" t="s">
        <v>23</v>
      </c>
      <c r="N367">
        <v>-1</v>
      </c>
      <c r="O367">
        <v>0</v>
      </c>
      <c r="P367">
        <v>0</v>
      </c>
      <c r="Q367">
        <v>31</v>
      </c>
      <c r="R367">
        <v>57</v>
      </c>
      <c r="S367">
        <v>44</v>
      </c>
      <c r="T367" t="s">
        <v>2625</v>
      </c>
      <c r="U367" t="s">
        <v>2409</v>
      </c>
      <c r="V367">
        <v>1</v>
      </c>
      <c r="W367">
        <v>29</v>
      </c>
      <c r="X367">
        <v>0</v>
      </c>
      <c r="Y367">
        <v>1</v>
      </c>
      <c r="Z367">
        <v>1</v>
      </c>
      <c r="AA367">
        <v>0</v>
      </c>
      <c r="AB367">
        <v>0</v>
      </c>
      <c r="AC367" t="s">
        <v>2740</v>
      </c>
      <c r="AD367" t="s">
        <v>2405</v>
      </c>
      <c r="AE367">
        <v>2290</v>
      </c>
      <c r="AF367">
        <v>0</v>
      </c>
    </row>
    <row r="368" spans="1:32" x14ac:dyDescent="0.3">
      <c r="A368" t="s">
        <v>1423</v>
      </c>
      <c r="B368" t="s">
        <v>1424</v>
      </c>
      <c r="C368" t="s">
        <v>1425</v>
      </c>
      <c r="D368">
        <v>3.8</v>
      </c>
      <c r="E368" t="s">
        <v>1426</v>
      </c>
      <c r="F368" t="s">
        <v>954</v>
      </c>
      <c r="G368" t="s">
        <v>1427</v>
      </c>
      <c r="H368" t="s">
        <v>20</v>
      </c>
      <c r="I368">
        <v>2010</v>
      </c>
      <c r="J368" t="s">
        <v>21</v>
      </c>
      <c r="K368" t="s">
        <v>235</v>
      </c>
      <c r="L368" t="s">
        <v>91</v>
      </c>
      <c r="M368" t="s">
        <v>58</v>
      </c>
      <c r="N368" t="s">
        <v>1428</v>
      </c>
      <c r="O368">
        <v>0</v>
      </c>
      <c r="P368">
        <v>0</v>
      </c>
      <c r="Q368">
        <v>105</v>
      </c>
      <c r="R368">
        <v>194</v>
      </c>
      <c r="S368">
        <v>149.5</v>
      </c>
      <c r="T368" t="s">
        <v>2626</v>
      </c>
      <c r="U368" t="s">
        <v>2415</v>
      </c>
      <c r="V368">
        <v>0</v>
      </c>
      <c r="W368">
        <v>10</v>
      </c>
      <c r="X368">
        <v>0</v>
      </c>
      <c r="Y368">
        <v>1</v>
      </c>
      <c r="Z368">
        <v>1</v>
      </c>
      <c r="AA368">
        <v>1</v>
      </c>
      <c r="AB368">
        <v>0</v>
      </c>
      <c r="AC368" t="s">
        <v>2429</v>
      </c>
      <c r="AD368" t="s">
        <v>2405</v>
      </c>
      <c r="AE368">
        <v>3297</v>
      </c>
      <c r="AF368">
        <v>3</v>
      </c>
    </row>
    <row r="369" spans="1:32" x14ac:dyDescent="0.3">
      <c r="A369" t="s">
        <v>1429</v>
      </c>
      <c r="B369" t="s">
        <v>1430</v>
      </c>
      <c r="C369" t="s">
        <v>1431</v>
      </c>
      <c r="D369">
        <v>3.5</v>
      </c>
      <c r="E369" t="s">
        <v>1432</v>
      </c>
      <c r="F369" t="s">
        <v>287</v>
      </c>
      <c r="G369" t="s">
        <v>287</v>
      </c>
      <c r="H369" t="s">
        <v>46</v>
      </c>
      <c r="I369">
        <v>2007</v>
      </c>
      <c r="J369" t="s">
        <v>21</v>
      </c>
      <c r="K369" t="s">
        <v>105</v>
      </c>
      <c r="L369" t="s">
        <v>40</v>
      </c>
      <c r="M369" t="s">
        <v>58</v>
      </c>
      <c r="N369">
        <v>-1</v>
      </c>
      <c r="O369">
        <v>0</v>
      </c>
      <c r="P369">
        <v>0</v>
      </c>
      <c r="Q369">
        <v>45</v>
      </c>
      <c r="R369">
        <v>86</v>
      </c>
      <c r="S369">
        <v>65.5</v>
      </c>
      <c r="T369" t="s">
        <v>2627</v>
      </c>
      <c r="U369" t="s">
        <v>2461</v>
      </c>
      <c r="V369">
        <v>1</v>
      </c>
      <c r="W369">
        <v>13</v>
      </c>
      <c r="X369">
        <v>0</v>
      </c>
      <c r="Y369">
        <v>1</v>
      </c>
      <c r="Z369">
        <v>1</v>
      </c>
      <c r="AA369">
        <v>1</v>
      </c>
      <c r="AB369">
        <v>1</v>
      </c>
      <c r="AC369" t="s">
        <v>2429</v>
      </c>
      <c r="AD369" t="s">
        <v>2405</v>
      </c>
      <c r="AE369">
        <v>4582</v>
      </c>
      <c r="AF369">
        <v>0</v>
      </c>
    </row>
    <row r="370" spans="1:32" x14ac:dyDescent="0.3">
      <c r="A370" t="s">
        <v>247</v>
      </c>
      <c r="B370" t="s">
        <v>1421</v>
      </c>
      <c r="C370" t="s">
        <v>1422</v>
      </c>
      <c r="D370">
        <v>4.4000000000000004</v>
      </c>
      <c r="E370" t="s">
        <v>420</v>
      </c>
      <c r="F370" t="s">
        <v>103</v>
      </c>
      <c r="G370" t="s">
        <v>422</v>
      </c>
      <c r="H370" t="s">
        <v>263</v>
      </c>
      <c r="I370">
        <v>2015</v>
      </c>
      <c r="J370" t="s">
        <v>21</v>
      </c>
      <c r="K370" t="s">
        <v>145</v>
      </c>
      <c r="L370" t="s">
        <v>91</v>
      </c>
      <c r="M370" t="s">
        <v>58</v>
      </c>
      <c r="N370">
        <v>-1</v>
      </c>
      <c r="O370">
        <v>0</v>
      </c>
      <c r="P370">
        <v>0</v>
      </c>
      <c r="Q370">
        <v>75</v>
      </c>
      <c r="R370">
        <v>143</v>
      </c>
      <c r="S370">
        <v>109</v>
      </c>
      <c r="T370" t="s">
        <v>2488</v>
      </c>
      <c r="U370" t="s">
        <v>2422</v>
      </c>
      <c r="V370">
        <v>0</v>
      </c>
      <c r="W370">
        <v>5</v>
      </c>
      <c r="X370">
        <v>1</v>
      </c>
      <c r="Y370">
        <v>1</v>
      </c>
      <c r="Z370">
        <v>1</v>
      </c>
      <c r="AA370">
        <v>1</v>
      </c>
      <c r="AB370">
        <v>0</v>
      </c>
      <c r="AC370" t="s">
        <v>2429</v>
      </c>
      <c r="AD370" t="s">
        <v>2405</v>
      </c>
      <c r="AE370">
        <v>2353</v>
      </c>
      <c r="AF370">
        <v>0</v>
      </c>
    </row>
    <row r="371" spans="1:32" x14ac:dyDescent="0.3">
      <c r="A371" t="s">
        <v>1423</v>
      </c>
      <c r="B371" t="s">
        <v>1872</v>
      </c>
      <c r="C371" t="s">
        <v>1873</v>
      </c>
      <c r="D371">
        <v>3.7</v>
      </c>
      <c r="E371" t="s">
        <v>1874</v>
      </c>
      <c r="F371" t="s">
        <v>144</v>
      </c>
      <c r="G371" t="s">
        <v>144</v>
      </c>
      <c r="H371" t="s">
        <v>46</v>
      </c>
      <c r="I371">
        <v>1988</v>
      </c>
      <c r="J371" t="s">
        <v>131</v>
      </c>
      <c r="K371" t="s">
        <v>235</v>
      </c>
      <c r="L371" t="s">
        <v>91</v>
      </c>
      <c r="M371" t="s">
        <v>23</v>
      </c>
      <c r="N371" t="s">
        <v>1875</v>
      </c>
      <c r="O371">
        <v>0</v>
      </c>
      <c r="P371">
        <v>0</v>
      </c>
      <c r="Q371">
        <v>126</v>
      </c>
      <c r="R371">
        <v>228</v>
      </c>
      <c r="S371">
        <v>177</v>
      </c>
      <c r="T371" t="s">
        <v>2676</v>
      </c>
      <c r="U371" t="s">
        <v>2418</v>
      </c>
      <c r="V371">
        <v>1</v>
      </c>
      <c r="W371">
        <v>32</v>
      </c>
      <c r="X371">
        <v>1</v>
      </c>
      <c r="Y371">
        <v>1</v>
      </c>
      <c r="Z371">
        <v>1</v>
      </c>
      <c r="AA371">
        <v>1</v>
      </c>
      <c r="AB371">
        <v>0</v>
      </c>
      <c r="AC371" t="s">
        <v>2429</v>
      </c>
      <c r="AD371" t="s">
        <v>2405</v>
      </c>
      <c r="AE371">
        <v>3218</v>
      </c>
      <c r="AF371">
        <v>3</v>
      </c>
    </row>
    <row r="372" spans="1:32" x14ac:dyDescent="0.3">
      <c r="A372" t="s">
        <v>14</v>
      </c>
      <c r="B372" t="s">
        <v>1878</v>
      </c>
      <c r="C372" t="s">
        <v>238</v>
      </c>
      <c r="D372">
        <v>4.7</v>
      </c>
      <c r="E372" t="s">
        <v>239</v>
      </c>
      <c r="F372" t="s">
        <v>483</v>
      </c>
      <c r="G372" t="s">
        <v>240</v>
      </c>
      <c r="H372" t="s">
        <v>64</v>
      </c>
      <c r="I372">
        <v>2010</v>
      </c>
      <c r="J372" t="s">
        <v>21</v>
      </c>
      <c r="K372" t="s">
        <v>22</v>
      </c>
      <c r="L372" t="s">
        <v>22</v>
      </c>
      <c r="M372" t="s">
        <v>41</v>
      </c>
      <c r="N372">
        <v>-1</v>
      </c>
      <c r="O372">
        <v>0</v>
      </c>
      <c r="P372">
        <v>0</v>
      </c>
      <c r="Q372">
        <v>80</v>
      </c>
      <c r="R372">
        <v>134</v>
      </c>
      <c r="S372">
        <v>107</v>
      </c>
      <c r="T372" t="s">
        <v>2454</v>
      </c>
      <c r="U372" t="s">
        <v>2422</v>
      </c>
      <c r="V372">
        <v>0</v>
      </c>
      <c r="W372">
        <v>10</v>
      </c>
      <c r="X372">
        <v>1</v>
      </c>
      <c r="Y372">
        <v>1</v>
      </c>
      <c r="Z372">
        <v>1</v>
      </c>
      <c r="AA372">
        <v>0</v>
      </c>
      <c r="AB372">
        <v>1</v>
      </c>
      <c r="AC372" t="s">
        <v>2404</v>
      </c>
      <c r="AD372" t="s">
        <v>2405</v>
      </c>
      <c r="AE372">
        <v>3703</v>
      </c>
      <c r="AF372">
        <v>0</v>
      </c>
    </row>
    <row r="373" spans="1:32" x14ac:dyDescent="0.3">
      <c r="A373" t="s">
        <v>14</v>
      </c>
      <c r="B373" t="s">
        <v>347</v>
      </c>
      <c r="C373" t="s">
        <v>348</v>
      </c>
      <c r="D373">
        <v>4.0999999999999996</v>
      </c>
      <c r="E373" t="s">
        <v>349</v>
      </c>
      <c r="F373" t="s">
        <v>350</v>
      </c>
      <c r="G373" t="s">
        <v>350</v>
      </c>
      <c r="H373" t="s">
        <v>20</v>
      </c>
      <c r="I373">
        <v>2012</v>
      </c>
      <c r="J373" t="s">
        <v>21</v>
      </c>
      <c r="K373" t="s">
        <v>145</v>
      </c>
      <c r="L373" t="s">
        <v>91</v>
      </c>
      <c r="M373" t="s">
        <v>58</v>
      </c>
      <c r="N373" t="s">
        <v>351</v>
      </c>
      <c r="O373">
        <v>0</v>
      </c>
      <c r="P373">
        <v>0</v>
      </c>
      <c r="Q373">
        <v>120</v>
      </c>
      <c r="R373">
        <v>189</v>
      </c>
      <c r="S373">
        <v>154.5</v>
      </c>
      <c r="T373" t="s">
        <v>2473</v>
      </c>
      <c r="U373" t="s">
        <v>2418</v>
      </c>
      <c r="V373">
        <v>1</v>
      </c>
      <c r="W373">
        <v>8</v>
      </c>
      <c r="X373">
        <v>1</v>
      </c>
      <c r="Y373">
        <v>1</v>
      </c>
      <c r="Z373">
        <v>1</v>
      </c>
      <c r="AA373">
        <v>0</v>
      </c>
      <c r="AB373">
        <v>1</v>
      </c>
      <c r="AC373" t="s">
        <v>2404</v>
      </c>
      <c r="AD373" t="s">
        <v>2405</v>
      </c>
      <c r="AE373">
        <v>4203</v>
      </c>
      <c r="AF373">
        <v>3</v>
      </c>
    </row>
    <row r="374" spans="1:32" x14ac:dyDescent="0.3">
      <c r="A374" t="s">
        <v>14</v>
      </c>
      <c r="B374" t="s">
        <v>1884</v>
      </c>
      <c r="C374" t="s">
        <v>1885</v>
      </c>
      <c r="D374">
        <v>4</v>
      </c>
      <c r="E374" t="s">
        <v>1886</v>
      </c>
      <c r="F374" t="s">
        <v>350</v>
      </c>
      <c r="G374" t="s">
        <v>1887</v>
      </c>
      <c r="H374" t="s">
        <v>263</v>
      </c>
      <c r="I374">
        <v>-1</v>
      </c>
      <c r="J374" t="s">
        <v>21</v>
      </c>
      <c r="K374" t="s">
        <v>1888</v>
      </c>
      <c r="L374" t="s">
        <v>1889</v>
      </c>
      <c r="M374" t="s">
        <v>264</v>
      </c>
      <c r="N374">
        <v>-1</v>
      </c>
      <c r="O374">
        <v>0</v>
      </c>
      <c r="P374">
        <v>0</v>
      </c>
      <c r="Q374">
        <v>85</v>
      </c>
      <c r="R374">
        <v>142</v>
      </c>
      <c r="S374">
        <v>113.5</v>
      </c>
      <c r="T374" t="s">
        <v>2677</v>
      </c>
      <c r="U374" t="s">
        <v>2418</v>
      </c>
      <c r="V374">
        <v>0</v>
      </c>
      <c r="W374">
        <v>-1</v>
      </c>
      <c r="X374">
        <v>1</v>
      </c>
      <c r="Y374">
        <v>1</v>
      </c>
      <c r="Z374">
        <v>1</v>
      </c>
      <c r="AA374">
        <v>0</v>
      </c>
      <c r="AB374">
        <v>0</v>
      </c>
      <c r="AC374" t="s">
        <v>2404</v>
      </c>
      <c r="AD374" t="s">
        <v>2405</v>
      </c>
      <c r="AE374">
        <v>1034</v>
      </c>
      <c r="AF374">
        <v>0</v>
      </c>
    </row>
    <row r="375" spans="1:32" x14ac:dyDescent="0.3">
      <c r="A375" t="s">
        <v>241</v>
      </c>
      <c r="B375" t="s">
        <v>1433</v>
      </c>
      <c r="C375" t="s">
        <v>1434</v>
      </c>
      <c r="D375">
        <v>3.5</v>
      </c>
      <c r="E375" t="s">
        <v>1435</v>
      </c>
      <c r="F375" t="s">
        <v>590</v>
      </c>
      <c r="G375" t="s">
        <v>590</v>
      </c>
      <c r="H375" t="s">
        <v>46</v>
      </c>
      <c r="I375">
        <v>2017</v>
      </c>
      <c r="J375" t="s">
        <v>65</v>
      </c>
      <c r="K375" t="s">
        <v>155</v>
      </c>
      <c r="L375" t="s">
        <v>156</v>
      </c>
      <c r="M375" t="s">
        <v>58</v>
      </c>
      <c r="N375">
        <v>-1</v>
      </c>
      <c r="O375">
        <v>0</v>
      </c>
      <c r="P375">
        <v>0</v>
      </c>
      <c r="Q375">
        <v>95</v>
      </c>
      <c r="R375">
        <v>154</v>
      </c>
      <c r="S375">
        <v>124.5</v>
      </c>
      <c r="T375" t="s">
        <v>2628</v>
      </c>
      <c r="U375" t="s">
        <v>2520</v>
      </c>
      <c r="V375">
        <v>1</v>
      </c>
      <c r="W375">
        <v>3</v>
      </c>
      <c r="X375">
        <v>1</v>
      </c>
      <c r="Y375">
        <v>1</v>
      </c>
      <c r="Z375">
        <v>1</v>
      </c>
      <c r="AA375">
        <v>0</v>
      </c>
      <c r="AB375">
        <v>1</v>
      </c>
      <c r="AC375" t="s">
        <v>2404</v>
      </c>
      <c r="AD375" t="s">
        <v>2436</v>
      </c>
      <c r="AE375">
        <v>3870</v>
      </c>
      <c r="AF375">
        <v>0</v>
      </c>
    </row>
    <row r="376" spans="1:32" x14ac:dyDescent="0.3">
      <c r="A376" t="s">
        <v>14</v>
      </c>
      <c r="B376" t="s">
        <v>352</v>
      </c>
      <c r="C376" t="s">
        <v>1890</v>
      </c>
      <c r="D376">
        <v>2.5</v>
      </c>
      <c r="E376" t="s">
        <v>1891</v>
      </c>
      <c r="F376" t="s">
        <v>1892</v>
      </c>
      <c r="G376" t="s">
        <v>1892</v>
      </c>
      <c r="H376" t="s">
        <v>263</v>
      </c>
      <c r="I376">
        <v>-1</v>
      </c>
      <c r="J376" t="s">
        <v>21</v>
      </c>
      <c r="K376" t="s">
        <v>124</v>
      </c>
      <c r="L376" t="s">
        <v>124</v>
      </c>
      <c r="M376" t="s">
        <v>58</v>
      </c>
      <c r="N376" t="s">
        <v>1893</v>
      </c>
      <c r="O376">
        <v>0</v>
      </c>
      <c r="P376">
        <v>0</v>
      </c>
      <c r="Q376">
        <v>111</v>
      </c>
      <c r="R376">
        <v>176</v>
      </c>
      <c r="S376">
        <v>143.5</v>
      </c>
      <c r="T376" t="s">
        <v>2678</v>
      </c>
      <c r="U376" t="s">
        <v>2418</v>
      </c>
      <c r="V376">
        <v>1</v>
      </c>
      <c r="W376">
        <v>-1</v>
      </c>
      <c r="X376">
        <v>1</v>
      </c>
      <c r="Y376">
        <v>1</v>
      </c>
      <c r="Z376">
        <v>0</v>
      </c>
      <c r="AA376">
        <v>0</v>
      </c>
      <c r="AB376">
        <v>1</v>
      </c>
      <c r="AC376" t="s">
        <v>2404</v>
      </c>
      <c r="AD376" t="s">
        <v>2405</v>
      </c>
      <c r="AE376">
        <v>3885</v>
      </c>
      <c r="AF376">
        <v>1</v>
      </c>
    </row>
    <row r="377" spans="1:32" x14ac:dyDescent="0.3">
      <c r="A377" t="s">
        <v>14</v>
      </c>
      <c r="B377" t="s">
        <v>1894</v>
      </c>
      <c r="C377" t="s">
        <v>1895</v>
      </c>
      <c r="D377">
        <v>3.9</v>
      </c>
      <c r="E377" t="s">
        <v>1896</v>
      </c>
      <c r="F377" t="s">
        <v>96</v>
      </c>
      <c r="G377" t="s">
        <v>29</v>
      </c>
      <c r="H377" t="s">
        <v>263</v>
      </c>
      <c r="I377">
        <v>-1</v>
      </c>
      <c r="J377" t="s">
        <v>21</v>
      </c>
      <c r="K377" t="s">
        <v>230</v>
      </c>
      <c r="L377" t="s">
        <v>91</v>
      </c>
      <c r="M377" t="s">
        <v>264</v>
      </c>
      <c r="N377">
        <v>-1</v>
      </c>
      <c r="O377">
        <v>0</v>
      </c>
      <c r="P377">
        <v>0</v>
      </c>
      <c r="Q377">
        <v>87</v>
      </c>
      <c r="R377">
        <v>140</v>
      </c>
      <c r="S377">
        <v>113.5</v>
      </c>
      <c r="T377" t="s">
        <v>2679</v>
      </c>
      <c r="U377" t="s">
        <v>2418</v>
      </c>
      <c r="V377">
        <v>0</v>
      </c>
      <c r="W377">
        <v>-1</v>
      </c>
      <c r="X377">
        <v>1</v>
      </c>
      <c r="Y377">
        <v>1</v>
      </c>
      <c r="Z377">
        <v>0</v>
      </c>
      <c r="AA377">
        <v>0</v>
      </c>
      <c r="AB377">
        <v>0</v>
      </c>
      <c r="AC377" t="s">
        <v>2404</v>
      </c>
      <c r="AD377" t="s">
        <v>2405</v>
      </c>
      <c r="AE377">
        <v>2759</v>
      </c>
      <c r="AF377">
        <v>0</v>
      </c>
    </row>
    <row r="378" spans="1:32" x14ac:dyDescent="0.3">
      <c r="A378" t="s">
        <v>14</v>
      </c>
      <c r="B378" t="s">
        <v>1897</v>
      </c>
      <c r="C378" t="s">
        <v>1898</v>
      </c>
      <c r="D378">
        <v>3.4</v>
      </c>
      <c r="E378" t="s">
        <v>1899</v>
      </c>
      <c r="F378" t="s">
        <v>1832</v>
      </c>
      <c r="G378" t="s">
        <v>438</v>
      </c>
      <c r="H378" t="s">
        <v>30</v>
      </c>
      <c r="I378">
        <v>1969</v>
      </c>
      <c r="J378" t="s">
        <v>65</v>
      </c>
      <c r="K378" t="s">
        <v>22</v>
      </c>
      <c r="L378" t="s">
        <v>22</v>
      </c>
      <c r="M378" t="s">
        <v>113</v>
      </c>
      <c r="N378">
        <v>-1</v>
      </c>
      <c r="O378">
        <v>0</v>
      </c>
      <c r="P378">
        <v>0</v>
      </c>
      <c r="Q378">
        <v>76</v>
      </c>
      <c r="R378">
        <v>127</v>
      </c>
      <c r="S378">
        <v>101.5</v>
      </c>
      <c r="T378" t="s">
        <v>2680</v>
      </c>
      <c r="U378" t="s">
        <v>2422</v>
      </c>
      <c r="V378">
        <v>0</v>
      </c>
      <c r="W378">
        <v>51</v>
      </c>
      <c r="X378">
        <v>1</v>
      </c>
      <c r="Y378">
        <v>1</v>
      </c>
      <c r="Z378">
        <v>0</v>
      </c>
      <c r="AA378">
        <v>1</v>
      </c>
      <c r="AB378">
        <v>0</v>
      </c>
      <c r="AC378" t="s">
        <v>2404</v>
      </c>
      <c r="AD378" t="s">
        <v>2405</v>
      </c>
      <c r="AE378">
        <v>2882</v>
      </c>
      <c r="AF378">
        <v>0</v>
      </c>
    </row>
    <row r="379" spans="1:32" x14ac:dyDescent="0.3">
      <c r="A379" t="s">
        <v>1900</v>
      </c>
      <c r="B379" t="s">
        <v>1901</v>
      </c>
      <c r="C379" t="s">
        <v>1902</v>
      </c>
      <c r="D379">
        <v>3.6</v>
      </c>
      <c r="E379" t="s">
        <v>1903</v>
      </c>
      <c r="F379" t="s">
        <v>55</v>
      </c>
      <c r="G379" t="s">
        <v>1904</v>
      </c>
      <c r="H379" t="s">
        <v>30</v>
      </c>
      <c r="I379">
        <v>1935</v>
      </c>
      <c r="J379" t="s">
        <v>131</v>
      </c>
      <c r="K379" t="s">
        <v>1905</v>
      </c>
      <c r="L379" t="s">
        <v>185</v>
      </c>
      <c r="M379" t="s">
        <v>34</v>
      </c>
      <c r="N379" t="s">
        <v>1906</v>
      </c>
      <c r="O379">
        <v>0</v>
      </c>
      <c r="P379">
        <v>0</v>
      </c>
      <c r="Q379">
        <v>54</v>
      </c>
      <c r="R379">
        <v>92</v>
      </c>
      <c r="S379">
        <v>73</v>
      </c>
      <c r="T379" t="s">
        <v>2681</v>
      </c>
      <c r="U379" t="s">
        <v>2413</v>
      </c>
      <c r="V379">
        <v>0</v>
      </c>
      <c r="W379">
        <v>85</v>
      </c>
      <c r="X379">
        <v>0</v>
      </c>
      <c r="Y379">
        <v>1</v>
      </c>
      <c r="Z379">
        <v>1</v>
      </c>
      <c r="AA379">
        <v>1</v>
      </c>
      <c r="AB379">
        <v>1</v>
      </c>
      <c r="AC379" t="s">
        <v>2740</v>
      </c>
      <c r="AD379" t="s">
        <v>2405</v>
      </c>
      <c r="AE379">
        <v>6513</v>
      </c>
      <c r="AF379">
        <v>3</v>
      </c>
    </row>
    <row r="380" spans="1:32" x14ac:dyDescent="0.3">
      <c r="A380" t="s">
        <v>14</v>
      </c>
      <c r="B380" t="s">
        <v>1907</v>
      </c>
      <c r="C380" t="s">
        <v>1908</v>
      </c>
      <c r="D380">
        <v>3.5</v>
      </c>
      <c r="E380" t="s">
        <v>1909</v>
      </c>
      <c r="F380" t="s">
        <v>55</v>
      </c>
      <c r="G380" t="s">
        <v>319</v>
      </c>
      <c r="H380" t="s">
        <v>30</v>
      </c>
      <c r="I380">
        <v>2016</v>
      </c>
      <c r="J380" t="s">
        <v>65</v>
      </c>
      <c r="K380" t="s">
        <v>79</v>
      </c>
      <c r="L380" t="s">
        <v>40</v>
      </c>
      <c r="M380" t="s">
        <v>34</v>
      </c>
      <c r="N380" t="s">
        <v>1910</v>
      </c>
      <c r="O380">
        <v>0</v>
      </c>
      <c r="P380">
        <v>0</v>
      </c>
      <c r="Q380">
        <v>61</v>
      </c>
      <c r="R380">
        <v>100</v>
      </c>
      <c r="S380">
        <v>80.5</v>
      </c>
      <c r="T380" t="s">
        <v>2682</v>
      </c>
      <c r="U380" t="s">
        <v>2413</v>
      </c>
      <c r="V380">
        <v>0</v>
      </c>
      <c r="W380">
        <v>4</v>
      </c>
      <c r="X380">
        <v>1</v>
      </c>
      <c r="Y380">
        <v>1</v>
      </c>
      <c r="Z380">
        <v>0</v>
      </c>
      <c r="AA380">
        <v>1</v>
      </c>
      <c r="AB380">
        <v>0</v>
      </c>
      <c r="AC380" t="s">
        <v>2404</v>
      </c>
      <c r="AD380" t="s">
        <v>2405</v>
      </c>
      <c r="AE380">
        <v>6438</v>
      </c>
      <c r="AF380">
        <v>2</v>
      </c>
    </row>
    <row r="381" spans="1:32" x14ac:dyDescent="0.3">
      <c r="A381" t="s">
        <v>14</v>
      </c>
      <c r="B381" t="s">
        <v>1714</v>
      </c>
      <c r="C381" t="s">
        <v>1911</v>
      </c>
      <c r="D381">
        <v>3</v>
      </c>
      <c r="E381" t="s">
        <v>1912</v>
      </c>
      <c r="F381" t="s">
        <v>55</v>
      </c>
      <c r="G381" t="s">
        <v>1913</v>
      </c>
      <c r="H381" t="s">
        <v>289</v>
      </c>
      <c r="I381">
        <v>-1</v>
      </c>
      <c r="J381" t="s">
        <v>21</v>
      </c>
      <c r="K381">
        <v>-1</v>
      </c>
      <c r="L381">
        <v>-1</v>
      </c>
      <c r="M381" t="s">
        <v>58</v>
      </c>
      <c r="N381">
        <v>-1</v>
      </c>
      <c r="O381">
        <v>0</v>
      </c>
      <c r="P381">
        <v>0</v>
      </c>
      <c r="Q381">
        <v>81</v>
      </c>
      <c r="R381">
        <v>140</v>
      </c>
      <c r="S381">
        <v>110.5</v>
      </c>
      <c r="T381" t="s">
        <v>1912</v>
      </c>
      <c r="U381" t="s">
        <v>2413</v>
      </c>
      <c r="V381">
        <v>0</v>
      </c>
      <c r="W381">
        <v>-1</v>
      </c>
      <c r="X381">
        <v>1</v>
      </c>
      <c r="Y381">
        <v>1</v>
      </c>
      <c r="Z381">
        <v>0</v>
      </c>
      <c r="AA381">
        <v>0</v>
      </c>
      <c r="AB381">
        <v>0</v>
      </c>
      <c r="AC381" t="s">
        <v>2404</v>
      </c>
      <c r="AD381" t="s">
        <v>2405</v>
      </c>
      <c r="AE381">
        <v>1838</v>
      </c>
      <c r="AF381">
        <v>0</v>
      </c>
    </row>
    <row r="382" spans="1:32" x14ac:dyDescent="0.3">
      <c r="A382" t="s">
        <v>1441</v>
      </c>
      <c r="B382" t="s">
        <v>1442</v>
      </c>
      <c r="C382" t="s">
        <v>1443</v>
      </c>
      <c r="D382">
        <v>2.9</v>
      </c>
      <c r="E382" t="s">
        <v>54</v>
      </c>
      <c r="F382" t="s">
        <v>77</v>
      </c>
      <c r="G382" t="s">
        <v>55</v>
      </c>
      <c r="H382" t="s">
        <v>56</v>
      </c>
      <c r="I382">
        <v>1998</v>
      </c>
      <c r="J382" t="s">
        <v>21</v>
      </c>
      <c r="K382" t="s">
        <v>57</v>
      </c>
      <c r="L382" t="s">
        <v>40</v>
      </c>
      <c r="M382" t="s">
        <v>58</v>
      </c>
      <c r="N382" t="s">
        <v>59</v>
      </c>
      <c r="O382">
        <v>0</v>
      </c>
      <c r="P382">
        <v>0</v>
      </c>
      <c r="Q382">
        <v>80</v>
      </c>
      <c r="R382">
        <v>148</v>
      </c>
      <c r="S382">
        <v>114</v>
      </c>
      <c r="T382" t="s">
        <v>2412</v>
      </c>
      <c r="U382" t="s">
        <v>2418</v>
      </c>
      <c r="V382">
        <v>0</v>
      </c>
      <c r="W382">
        <v>22</v>
      </c>
      <c r="X382">
        <v>1</v>
      </c>
      <c r="Y382">
        <v>1</v>
      </c>
      <c r="Z382">
        <v>1</v>
      </c>
      <c r="AA382">
        <v>1</v>
      </c>
      <c r="AB382">
        <v>0</v>
      </c>
      <c r="AC382" t="s">
        <v>2429</v>
      </c>
      <c r="AD382" t="s">
        <v>2405</v>
      </c>
      <c r="AE382">
        <v>3333</v>
      </c>
      <c r="AF382">
        <v>3</v>
      </c>
    </row>
    <row r="383" spans="1:32" x14ac:dyDescent="0.3">
      <c r="A383" t="s">
        <v>14</v>
      </c>
      <c r="B383" t="s">
        <v>1529</v>
      </c>
      <c r="C383" t="s">
        <v>1914</v>
      </c>
      <c r="D383">
        <v>3.5</v>
      </c>
      <c r="E383" t="s">
        <v>1915</v>
      </c>
      <c r="F383" t="s">
        <v>295</v>
      </c>
      <c r="G383" t="s">
        <v>1916</v>
      </c>
      <c r="H383" t="s">
        <v>56</v>
      </c>
      <c r="I383">
        <v>-1</v>
      </c>
      <c r="J383" t="s">
        <v>21</v>
      </c>
      <c r="K383" t="s">
        <v>1917</v>
      </c>
      <c r="L383" t="s">
        <v>1918</v>
      </c>
      <c r="M383" t="s">
        <v>411</v>
      </c>
      <c r="N383">
        <v>-1</v>
      </c>
      <c r="O383">
        <v>0</v>
      </c>
      <c r="P383">
        <v>0</v>
      </c>
      <c r="Q383">
        <v>108</v>
      </c>
      <c r="R383">
        <v>171</v>
      </c>
      <c r="S383">
        <v>139.5</v>
      </c>
      <c r="T383" t="s">
        <v>2683</v>
      </c>
      <c r="U383" t="s">
        <v>2418</v>
      </c>
      <c r="V383">
        <v>0</v>
      </c>
      <c r="W383">
        <v>-1</v>
      </c>
      <c r="X383">
        <v>1</v>
      </c>
      <c r="Y383">
        <v>1</v>
      </c>
      <c r="Z383">
        <v>0</v>
      </c>
      <c r="AA383">
        <v>0</v>
      </c>
      <c r="AB383">
        <v>0</v>
      </c>
      <c r="AC383" t="s">
        <v>2404</v>
      </c>
      <c r="AD383" t="s">
        <v>2405</v>
      </c>
      <c r="AE383">
        <v>1131</v>
      </c>
      <c r="AF383">
        <v>0</v>
      </c>
    </row>
    <row r="384" spans="1:32" x14ac:dyDescent="0.3">
      <c r="A384" t="s">
        <v>14</v>
      </c>
      <c r="B384" t="s">
        <v>1919</v>
      </c>
      <c r="C384" t="s">
        <v>1920</v>
      </c>
      <c r="D384">
        <v>4.8</v>
      </c>
      <c r="E384" t="s">
        <v>1921</v>
      </c>
      <c r="F384" t="s">
        <v>55</v>
      </c>
      <c r="G384" t="s">
        <v>1922</v>
      </c>
      <c r="H384" t="s">
        <v>263</v>
      </c>
      <c r="I384">
        <v>2011</v>
      </c>
      <c r="J384" t="s">
        <v>21</v>
      </c>
      <c r="K384" t="s">
        <v>230</v>
      </c>
      <c r="L384" t="s">
        <v>91</v>
      </c>
      <c r="M384" t="s">
        <v>58</v>
      </c>
      <c r="N384">
        <v>-1</v>
      </c>
      <c r="O384">
        <v>0</v>
      </c>
      <c r="P384">
        <v>0</v>
      </c>
      <c r="Q384">
        <v>112</v>
      </c>
      <c r="R384">
        <v>179</v>
      </c>
      <c r="S384">
        <v>145.5</v>
      </c>
      <c r="T384" t="s">
        <v>2684</v>
      </c>
      <c r="U384" t="s">
        <v>2413</v>
      </c>
      <c r="V384">
        <v>0</v>
      </c>
      <c r="W384">
        <v>9</v>
      </c>
      <c r="X384">
        <v>1</v>
      </c>
      <c r="Y384">
        <v>1</v>
      </c>
      <c r="Z384">
        <v>0</v>
      </c>
      <c r="AA384">
        <v>0</v>
      </c>
      <c r="AB384">
        <v>1</v>
      </c>
      <c r="AC384" t="s">
        <v>2404</v>
      </c>
      <c r="AD384" t="s">
        <v>2405</v>
      </c>
      <c r="AE384">
        <v>2145</v>
      </c>
      <c r="AF384">
        <v>0</v>
      </c>
    </row>
    <row r="385" spans="1:32" x14ac:dyDescent="0.3">
      <c r="A385" t="s">
        <v>14</v>
      </c>
      <c r="B385" t="s">
        <v>1923</v>
      </c>
      <c r="C385" t="s">
        <v>1924</v>
      </c>
      <c r="D385">
        <v>4</v>
      </c>
      <c r="E385" t="s">
        <v>1925</v>
      </c>
      <c r="F385" t="s">
        <v>55</v>
      </c>
      <c r="G385" t="s">
        <v>55</v>
      </c>
      <c r="H385" t="s">
        <v>64</v>
      </c>
      <c r="I385">
        <v>2007</v>
      </c>
      <c r="J385" t="s">
        <v>21</v>
      </c>
      <c r="K385" t="s">
        <v>960</v>
      </c>
      <c r="L385" t="s">
        <v>73</v>
      </c>
      <c r="M385" t="s">
        <v>41</v>
      </c>
      <c r="N385" t="s">
        <v>1926</v>
      </c>
      <c r="O385">
        <v>0</v>
      </c>
      <c r="P385">
        <v>0</v>
      </c>
      <c r="Q385">
        <v>63</v>
      </c>
      <c r="R385">
        <v>111</v>
      </c>
      <c r="S385">
        <v>87</v>
      </c>
      <c r="T385" t="s">
        <v>2685</v>
      </c>
      <c r="U385" t="s">
        <v>2413</v>
      </c>
      <c r="V385">
        <v>1</v>
      </c>
      <c r="W385">
        <v>13</v>
      </c>
      <c r="X385">
        <v>0</v>
      </c>
      <c r="Y385">
        <v>1</v>
      </c>
      <c r="Z385">
        <v>0</v>
      </c>
      <c r="AA385">
        <v>0</v>
      </c>
      <c r="AB385">
        <v>1</v>
      </c>
      <c r="AC385" t="s">
        <v>2404</v>
      </c>
      <c r="AD385" t="s">
        <v>2405</v>
      </c>
      <c r="AE385">
        <v>2496</v>
      </c>
      <c r="AF385">
        <v>3</v>
      </c>
    </row>
    <row r="386" spans="1:32" x14ac:dyDescent="0.3">
      <c r="A386" t="s">
        <v>14</v>
      </c>
      <c r="B386" t="s">
        <v>1927</v>
      </c>
      <c r="C386" t="s">
        <v>1928</v>
      </c>
      <c r="D386">
        <v>4.2</v>
      </c>
      <c r="E386" t="s">
        <v>1929</v>
      </c>
      <c r="F386" t="s">
        <v>1930</v>
      </c>
      <c r="G386" t="s">
        <v>1930</v>
      </c>
      <c r="H386" t="s">
        <v>64</v>
      </c>
      <c r="I386">
        <v>1885</v>
      </c>
      <c r="J386" t="s">
        <v>21</v>
      </c>
      <c r="K386" t="s">
        <v>72</v>
      </c>
      <c r="L386" t="s">
        <v>73</v>
      </c>
      <c r="M386" t="s">
        <v>23</v>
      </c>
      <c r="N386">
        <v>-1</v>
      </c>
      <c r="O386">
        <v>0</v>
      </c>
      <c r="P386">
        <v>0</v>
      </c>
      <c r="Q386">
        <v>75</v>
      </c>
      <c r="R386">
        <v>126</v>
      </c>
      <c r="S386">
        <v>100.5</v>
      </c>
      <c r="T386" t="s">
        <v>2686</v>
      </c>
      <c r="U386" t="s">
        <v>2426</v>
      </c>
      <c r="V386">
        <v>1</v>
      </c>
      <c r="W386">
        <v>135</v>
      </c>
      <c r="X386">
        <v>0</v>
      </c>
      <c r="Y386">
        <v>1</v>
      </c>
      <c r="Z386">
        <v>0</v>
      </c>
      <c r="AA386">
        <v>0</v>
      </c>
      <c r="AB386">
        <v>1</v>
      </c>
      <c r="AC386" t="s">
        <v>2404</v>
      </c>
      <c r="AD386" t="s">
        <v>2405</v>
      </c>
      <c r="AE386">
        <v>5013</v>
      </c>
      <c r="AF386">
        <v>0</v>
      </c>
    </row>
    <row r="387" spans="1:32" x14ac:dyDescent="0.3">
      <c r="A387" t="s">
        <v>1931</v>
      </c>
      <c r="B387" t="s">
        <v>1932</v>
      </c>
      <c r="C387" t="s">
        <v>1933</v>
      </c>
      <c r="D387">
        <v>3.8</v>
      </c>
      <c r="E387" t="s">
        <v>1934</v>
      </c>
      <c r="F387" t="s">
        <v>55</v>
      </c>
      <c r="G387" t="s">
        <v>1740</v>
      </c>
      <c r="H387" t="s">
        <v>30</v>
      </c>
      <c r="I387">
        <v>1967</v>
      </c>
      <c r="J387" t="s">
        <v>65</v>
      </c>
      <c r="K387" t="s">
        <v>145</v>
      </c>
      <c r="L387" t="s">
        <v>91</v>
      </c>
      <c r="M387" t="s">
        <v>113</v>
      </c>
      <c r="N387" t="s">
        <v>1935</v>
      </c>
      <c r="O387">
        <v>0</v>
      </c>
      <c r="P387">
        <v>0</v>
      </c>
      <c r="Q387">
        <v>110</v>
      </c>
      <c r="R387">
        <v>184</v>
      </c>
      <c r="S387">
        <v>147</v>
      </c>
      <c r="T387" t="s">
        <v>2687</v>
      </c>
      <c r="U387" t="s">
        <v>2413</v>
      </c>
      <c r="V387">
        <v>0</v>
      </c>
      <c r="W387">
        <v>53</v>
      </c>
      <c r="X387">
        <v>1</v>
      </c>
      <c r="Y387">
        <v>1</v>
      </c>
      <c r="Z387">
        <v>1</v>
      </c>
      <c r="AA387">
        <v>0</v>
      </c>
      <c r="AB387">
        <v>1</v>
      </c>
      <c r="AC387" t="s">
        <v>2404</v>
      </c>
      <c r="AD387" t="s">
        <v>2405</v>
      </c>
      <c r="AE387">
        <v>5478</v>
      </c>
      <c r="AF387">
        <v>3</v>
      </c>
    </row>
    <row r="388" spans="1:32" x14ac:dyDescent="0.3">
      <c r="A388" t="s">
        <v>247</v>
      </c>
      <c r="B388" t="s">
        <v>1936</v>
      </c>
      <c r="C388" t="s">
        <v>1937</v>
      </c>
      <c r="D388">
        <v>3.7</v>
      </c>
      <c r="E388" t="s">
        <v>1938</v>
      </c>
      <c r="F388" t="s">
        <v>55</v>
      </c>
      <c r="G388" t="s">
        <v>55</v>
      </c>
      <c r="H388" t="s">
        <v>64</v>
      </c>
      <c r="I388">
        <v>1914</v>
      </c>
      <c r="J388" t="s">
        <v>21</v>
      </c>
      <c r="K388" t="s">
        <v>155</v>
      </c>
      <c r="L388" t="s">
        <v>156</v>
      </c>
      <c r="M388" t="s">
        <v>41</v>
      </c>
      <c r="N388" t="s">
        <v>1939</v>
      </c>
      <c r="O388">
        <v>0</v>
      </c>
      <c r="P388">
        <v>0</v>
      </c>
      <c r="Q388">
        <v>76</v>
      </c>
      <c r="R388">
        <v>145</v>
      </c>
      <c r="S388">
        <v>110.5</v>
      </c>
      <c r="T388" t="s">
        <v>2688</v>
      </c>
      <c r="U388" t="s">
        <v>2413</v>
      </c>
      <c r="V388">
        <v>1</v>
      </c>
      <c r="W388">
        <v>106</v>
      </c>
      <c r="X388">
        <v>1</v>
      </c>
      <c r="Y388">
        <v>1</v>
      </c>
      <c r="Z388">
        <v>0</v>
      </c>
      <c r="AA388">
        <v>1</v>
      </c>
      <c r="AB388">
        <v>1</v>
      </c>
      <c r="AC388" t="s">
        <v>2429</v>
      </c>
      <c r="AD388" t="s">
        <v>2405</v>
      </c>
      <c r="AE388">
        <v>1506</v>
      </c>
      <c r="AF388">
        <v>3</v>
      </c>
    </row>
    <row r="389" spans="1:32" x14ac:dyDescent="0.3">
      <c r="A389" t="s">
        <v>1039</v>
      </c>
      <c r="B389" t="s">
        <v>1444</v>
      </c>
      <c r="C389" t="s">
        <v>1445</v>
      </c>
      <c r="D389">
        <v>3.9</v>
      </c>
      <c r="E389" t="s">
        <v>1446</v>
      </c>
      <c r="F389" t="s">
        <v>1447</v>
      </c>
      <c r="G389" t="s">
        <v>1447</v>
      </c>
      <c r="H389" t="s">
        <v>20</v>
      </c>
      <c r="I389">
        <v>1937</v>
      </c>
      <c r="J389" t="s">
        <v>154</v>
      </c>
      <c r="K389" t="s">
        <v>72</v>
      </c>
      <c r="L389" t="s">
        <v>73</v>
      </c>
      <c r="M389" t="s">
        <v>58</v>
      </c>
      <c r="N389" t="s">
        <v>1448</v>
      </c>
      <c r="O389">
        <v>0</v>
      </c>
      <c r="P389">
        <v>0</v>
      </c>
      <c r="Q389">
        <v>36</v>
      </c>
      <c r="R389">
        <v>62</v>
      </c>
      <c r="S389">
        <v>49</v>
      </c>
      <c r="T389" t="s">
        <v>2629</v>
      </c>
      <c r="U389" t="s">
        <v>2481</v>
      </c>
      <c r="V389">
        <v>1</v>
      </c>
      <c r="W389">
        <v>83</v>
      </c>
      <c r="X389">
        <v>1</v>
      </c>
      <c r="Y389">
        <v>1</v>
      </c>
      <c r="Z389">
        <v>1</v>
      </c>
      <c r="AA389">
        <v>0</v>
      </c>
      <c r="AB389">
        <v>0</v>
      </c>
      <c r="AC389" t="s">
        <v>2740</v>
      </c>
      <c r="AD389" t="s">
        <v>2405</v>
      </c>
      <c r="AE389">
        <v>3971</v>
      </c>
      <c r="AF389">
        <v>3</v>
      </c>
    </row>
    <row r="390" spans="1:32" x14ac:dyDescent="0.3">
      <c r="A390" t="s">
        <v>14</v>
      </c>
      <c r="B390" t="s">
        <v>1949</v>
      </c>
      <c r="C390" t="s">
        <v>1950</v>
      </c>
      <c r="D390">
        <v>4.5999999999999996</v>
      </c>
      <c r="E390" t="s">
        <v>1951</v>
      </c>
      <c r="F390" t="s">
        <v>754</v>
      </c>
      <c r="G390" t="s">
        <v>1952</v>
      </c>
      <c r="H390" t="s">
        <v>56</v>
      </c>
      <c r="I390">
        <v>-1</v>
      </c>
      <c r="J390" t="s">
        <v>21</v>
      </c>
      <c r="K390" t="s">
        <v>79</v>
      </c>
      <c r="L390" t="s">
        <v>40</v>
      </c>
      <c r="M390" t="s">
        <v>411</v>
      </c>
      <c r="N390">
        <v>-1</v>
      </c>
      <c r="O390">
        <v>0</v>
      </c>
      <c r="P390">
        <v>0</v>
      </c>
      <c r="Q390">
        <v>70</v>
      </c>
      <c r="R390">
        <v>118</v>
      </c>
      <c r="S390">
        <v>94</v>
      </c>
      <c r="T390" t="s">
        <v>2689</v>
      </c>
      <c r="U390" t="s">
        <v>2426</v>
      </c>
      <c r="V390">
        <v>0</v>
      </c>
      <c r="W390">
        <v>-1</v>
      </c>
      <c r="X390">
        <v>1</v>
      </c>
      <c r="Y390">
        <v>1</v>
      </c>
      <c r="Z390">
        <v>1</v>
      </c>
      <c r="AA390">
        <v>1</v>
      </c>
      <c r="AB390">
        <v>0</v>
      </c>
      <c r="AC390" t="s">
        <v>2404</v>
      </c>
      <c r="AD390" t="s">
        <v>2405</v>
      </c>
      <c r="AE390">
        <v>2956</v>
      </c>
      <c r="AF390">
        <v>0</v>
      </c>
    </row>
    <row r="391" spans="1:32" x14ac:dyDescent="0.3">
      <c r="A391" t="s">
        <v>241</v>
      </c>
      <c r="B391" t="s">
        <v>1953</v>
      </c>
      <c r="C391" t="s">
        <v>1954</v>
      </c>
      <c r="D391">
        <v>4.3</v>
      </c>
      <c r="E391" t="s">
        <v>1955</v>
      </c>
      <c r="F391" t="s">
        <v>55</v>
      </c>
      <c r="G391" t="s">
        <v>55</v>
      </c>
      <c r="H391" t="s">
        <v>46</v>
      </c>
      <c r="I391">
        <v>1999</v>
      </c>
      <c r="J391" t="s">
        <v>65</v>
      </c>
      <c r="K391" t="s">
        <v>145</v>
      </c>
      <c r="L391" t="s">
        <v>91</v>
      </c>
      <c r="M391" t="s">
        <v>50</v>
      </c>
      <c r="N391" t="s">
        <v>1956</v>
      </c>
      <c r="O391">
        <v>0</v>
      </c>
      <c r="P391">
        <v>0</v>
      </c>
      <c r="Q391">
        <v>94</v>
      </c>
      <c r="R391">
        <v>153</v>
      </c>
      <c r="S391">
        <v>123.5</v>
      </c>
      <c r="T391" t="s">
        <v>2690</v>
      </c>
      <c r="U391" t="s">
        <v>2413</v>
      </c>
      <c r="V391">
        <v>1</v>
      </c>
      <c r="W391">
        <v>21</v>
      </c>
      <c r="X391">
        <v>1</v>
      </c>
      <c r="Y391">
        <v>1</v>
      </c>
      <c r="Z391">
        <v>0</v>
      </c>
      <c r="AA391">
        <v>1</v>
      </c>
      <c r="AB391">
        <v>0</v>
      </c>
      <c r="AC391" t="s">
        <v>2404</v>
      </c>
      <c r="AD391" t="s">
        <v>2436</v>
      </c>
      <c r="AE391">
        <v>4816</v>
      </c>
      <c r="AF391">
        <v>1</v>
      </c>
    </row>
    <row r="392" spans="1:32" x14ac:dyDescent="0.3">
      <c r="A392" t="s">
        <v>115</v>
      </c>
      <c r="B392" t="s">
        <v>1449</v>
      </c>
      <c r="C392" t="s">
        <v>1450</v>
      </c>
      <c r="D392">
        <v>3.7</v>
      </c>
      <c r="E392" t="s">
        <v>1451</v>
      </c>
      <c r="F392" t="s">
        <v>288</v>
      </c>
      <c r="G392" t="s">
        <v>288</v>
      </c>
      <c r="H392" t="s">
        <v>20</v>
      </c>
      <c r="I392">
        <v>1989</v>
      </c>
      <c r="J392" t="s">
        <v>21</v>
      </c>
      <c r="K392" t="s">
        <v>230</v>
      </c>
      <c r="L392" t="s">
        <v>91</v>
      </c>
      <c r="M392" t="s">
        <v>41</v>
      </c>
      <c r="N392" t="s">
        <v>1452</v>
      </c>
      <c r="O392">
        <v>0</v>
      </c>
      <c r="P392">
        <v>0</v>
      </c>
      <c r="Q392">
        <v>50</v>
      </c>
      <c r="R392">
        <v>92</v>
      </c>
      <c r="S392">
        <v>71</v>
      </c>
      <c r="T392" t="s">
        <v>2630</v>
      </c>
      <c r="U392" t="s">
        <v>2422</v>
      </c>
      <c r="V392">
        <v>1</v>
      </c>
      <c r="W392">
        <v>31</v>
      </c>
      <c r="X392">
        <v>0</v>
      </c>
      <c r="Y392">
        <v>1</v>
      </c>
      <c r="Z392">
        <v>1</v>
      </c>
      <c r="AA392">
        <v>0</v>
      </c>
      <c r="AB392">
        <v>1</v>
      </c>
      <c r="AC392" t="s">
        <v>2740</v>
      </c>
      <c r="AD392" t="s">
        <v>2405</v>
      </c>
      <c r="AE392">
        <v>2632</v>
      </c>
      <c r="AF392">
        <v>3</v>
      </c>
    </row>
    <row r="393" spans="1:32" x14ac:dyDescent="0.3">
      <c r="A393" t="s">
        <v>1961</v>
      </c>
      <c r="B393" t="s">
        <v>1544</v>
      </c>
      <c r="C393" t="s">
        <v>1962</v>
      </c>
      <c r="D393">
        <v>4</v>
      </c>
      <c r="E393" t="s">
        <v>415</v>
      </c>
      <c r="F393" t="s">
        <v>1963</v>
      </c>
      <c r="G393" t="s">
        <v>373</v>
      </c>
      <c r="H393" t="s">
        <v>30</v>
      </c>
      <c r="I393">
        <v>1939</v>
      </c>
      <c r="J393" t="s">
        <v>65</v>
      </c>
      <c r="K393" t="s">
        <v>235</v>
      </c>
      <c r="L393" t="s">
        <v>91</v>
      </c>
      <c r="M393" t="s">
        <v>58</v>
      </c>
      <c r="N393">
        <v>-1</v>
      </c>
      <c r="O393">
        <v>0</v>
      </c>
      <c r="P393">
        <v>0</v>
      </c>
      <c r="Q393">
        <v>49</v>
      </c>
      <c r="R393">
        <v>97</v>
      </c>
      <c r="S393">
        <v>73</v>
      </c>
      <c r="T393" t="s">
        <v>2487</v>
      </c>
      <c r="U393" t="s">
        <v>2444</v>
      </c>
      <c r="V393">
        <v>0</v>
      </c>
      <c r="W393">
        <v>81</v>
      </c>
      <c r="X393">
        <v>0</v>
      </c>
      <c r="Y393">
        <v>1</v>
      </c>
      <c r="Z393">
        <v>0</v>
      </c>
      <c r="AA393">
        <v>1</v>
      </c>
      <c r="AB393">
        <v>0</v>
      </c>
      <c r="AC393" t="s">
        <v>2429</v>
      </c>
      <c r="AD393" t="s">
        <v>2405</v>
      </c>
      <c r="AE393">
        <v>2195</v>
      </c>
      <c r="AF393">
        <v>0</v>
      </c>
    </row>
    <row r="394" spans="1:32" x14ac:dyDescent="0.3">
      <c r="A394" t="s">
        <v>1453</v>
      </c>
      <c r="B394" t="s">
        <v>1454</v>
      </c>
      <c r="C394" t="s">
        <v>1455</v>
      </c>
      <c r="D394">
        <v>3.6</v>
      </c>
      <c r="E394" t="s">
        <v>835</v>
      </c>
      <c r="F394" t="s">
        <v>328</v>
      </c>
      <c r="G394" t="s">
        <v>836</v>
      </c>
      <c r="H394" t="s">
        <v>104</v>
      </c>
      <c r="I394">
        <v>1851</v>
      </c>
      <c r="J394" t="s">
        <v>21</v>
      </c>
      <c r="K394" t="s">
        <v>155</v>
      </c>
      <c r="L394" t="s">
        <v>156</v>
      </c>
      <c r="M394" t="s">
        <v>113</v>
      </c>
      <c r="N394">
        <v>-1</v>
      </c>
      <c r="O394">
        <v>0</v>
      </c>
      <c r="P394">
        <v>0</v>
      </c>
      <c r="Q394">
        <v>67</v>
      </c>
      <c r="R394">
        <v>135</v>
      </c>
      <c r="S394">
        <v>101</v>
      </c>
      <c r="T394" t="s">
        <v>2558</v>
      </c>
      <c r="U394" t="s">
        <v>2426</v>
      </c>
      <c r="V394">
        <v>0</v>
      </c>
      <c r="W394">
        <v>169</v>
      </c>
      <c r="X394">
        <v>0</v>
      </c>
      <c r="Y394">
        <v>1</v>
      </c>
      <c r="Z394">
        <v>0</v>
      </c>
      <c r="AA394">
        <v>0</v>
      </c>
      <c r="AB394">
        <v>0</v>
      </c>
      <c r="AC394" t="s">
        <v>2491</v>
      </c>
      <c r="AD394" t="s">
        <v>2405</v>
      </c>
      <c r="AE394">
        <v>4425</v>
      </c>
      <c r="AF394">
        <v>0</v>
      </c>
    </row>
    <row r="395" spans="1:32" x14ac:dyDescent="0.3">
      <c r="A395" t="s">
        <v>1018</v>
      </c>
      <c r="B395" t="s">
        <v>1019</v>
      </c>
      <c r="C395" t="s">
        <v>1020</v>
      </c>
      <c r="D395">
        <v>3.9</v>
      </c>
      <c r="E395" t="s">
        <v>1021</v>
      </c>
      <c r="F395" t="s">
        <v>96</v>
      </c>
      <c r="G395" t="s">
        <v>96</v>
      </c>
      <c r="H395" t="s">
        <v>64</v>
      </c>
      <c r="I395">
        <v>2007</v>
      </c>
      <c r="J395" t="s">
        <v>21</v>
      </c>
      <c r="K395" t="s">
        <v>90</v>
      </c>
      <c r="L395" t="s">
        <v>91</v>
      </c>
      <c r="M395" t="s">
        <v>179</v>
      </c>
      <c r="N395" t="s">
        <v>1022</v>
      </c>
      <c r="O395">
        <v>0</v>
      </c>
      <c r="P395">
        <v>0</v>
      </c>
      <c r="Q395">
        <v>138</v>
      </c>
      <c r="R395">
        <v>224</v>
      </c>
      <c r="S395">
        <v>181</v>
      </c>
      <c r="T395" t="s">
        <v>2578</v>
      </c>
      <c r="U395" t="s">
        <v>2418</v>
      </c>
      <c r="V395">
        <v>1</v>
      </c>
      <c r="W395">
        <v>13</v>
      </c>
      <c r="X395">
        <v>1</v>
      </c>
      <c r="Y395">
        <v>1</v>
      </c>
      <c r="Z395">
        <v>1</v>
      </c>
      <c r="AA395">
        <v>0</v>
      </c>
      <c r="AB395">
        <v>0</v>
      </c>
      <c r="AC395" t="s">
        <v>2741</v>
      </c>
      <c r="AD395" t="s">
        <v>2405</v>
      </c>
      <c r="AE395">
        <v>2015</v>
      </c>
      <c r="AF395">
        <v>2</v>
      </c>
    </row>
    <row r="396" spans="1:32" x14ac:dyDescent="0.3">
      <c r="A396" t="s">
        <v>14</v>
      </c>
      <c r="B396" t="s">
        <v>340</v>
      </c>
      <c r="C396" t="s">
        <v>341</v>
      </c>
      <c r="D396">
        <v>3.7</v>
      </c>
      <c r="E396" t="s">
        <v>342</v>
      </c>
      <c r="F396" t="s">
        <v>343</v>
      </c>
      <c r="G396" t="s">
        <v>344</v>
      </c>
      <c r="H396" t="s">
        <v>30</v>
      </c>
      <c r="I396">
        <v>1939</v>
      </c>
      <c r="J396" t="s">
        <v>65</v>
      </c>
      <c r="K396" t="s">
        <v>22</v>
      </c>
      <c r="L396" t="s">
        <v>22</v>
      </c>
      <c r="M396" t="s">
        <v>113</v>
      </c>
      <c r="N396">
        <v>-1</v>
      </c>
      <c r="O396">
        <v>0</v>
      </c>
      <c r="P396">
        <v>0</v>
      </c>
      <c r="Q396">
        <v>80</v>
      </c>
      <c r="R396">
        <v>139</v>
      </c>
      <c r="S396">
        <v>109.5</v>
      </c>
      <c r="T396" t="s">
        <v>2472</v>
      </c>
      <c r="U396" t="s">
        <v>2418</v>
      </c>
      <c r="V396">
        <v>0</v>
      </c>
      <c r="W396">
        <v>81</v>
      </c>
      <c r="X396">
        <v>0</v>
      </c>
      <c r="Y396">
        <v>1</v>
      </c>
      <c r="Z396">
        <v>0</v>
      </c>
      <c r="AA396">
        <v>0</v>
      </c>
      <c r="AB396">
        <v>1</v>
      </c>
      <c r="AC396" t="s">
        <v>2404</v>
      </c>
      <c r="AD396" t="s">
        <v>2405</v>
      </c>
      <c r="AE396">
        <v>4448</v>
      </c>
      <c r="AF396">
        <v>0</v>
      </c>
    </row>
    <row r="397" spans="1:32" x14ac:dyDescent="0.3">
      <c r="A397" t="s">
        <v>290</v>
      </c>
      <c r="B397" t="s">
        <v>291</v>
      </c>
      <c r="C397" t="s">
        <v>292</v>
      </c>
      <c r="D397">
        <v>3.7</v>
      </c>
      <c r="E397" t="s">
        <v>293</v>
      </c>
      <c r="F397" t="s">
        <v>294</v>
      </c>
      <c r="G397" t="s">
        <v>295</v>
      </c>
      <c r="H397" t="s">
        <v>30</v>
      </c>
      <c r="I397">
        <v>1958</v>
      </c>
      <c r="J397" t="s">
        <v>65</v>
      </c>
      <c r="K397" t="s">
        <v>230</v>
      </c>
      <c r="L397" t="s">
        <v>91</v>
      </c>
      <c r="M397" t="s">
        <v>113</v>
      </c>
      <c r="N397" t="s">
        <v>296</v>
      </c>
      <c r="O397">
        <v>0</v>
      </c>
      <c r="P397">
        <v>0</v>
      </c>
      <c r="Q397">
        <v>158</v>
      </c>
      <c r="R397">
        <v>211</v>
      </c>
      <c r="S397">
        <v>184.5</v>
      </c>
      <c r="T397" t="s">
        <v>2462</v>
      </c>
      <c r="U397" t="s">
        <v>2411</v>
      </c>
      <c r="V397">
        <v>0</v>
      </c>
      <c r="W397">
        <v>62</v>
      </c>
      <c r="X397">
        <v>1</v>
      </c>
      <c r="Y397">
        <v>1</v>
      </c>
      <c r="Z397">
        <v>0</v>
      </c>
      <c r="AA397">
        <v>0</v>
      </c>
      <c r="AB397">
        <v>1</v>
      </c>
      <c r="AC397" t="s">
        <v>2404</v>
      </c>
      <c r="AD397" t="s">
        <v>2436</v>
      </c>
      <c r="AE397">
        <v>7286</v>
      </c>
      <c r="AF397">
        <v>3</v>
      </c>
    </row>
    <row r="398" spans="1:32" x14ac:dyDescent="0.3">
      <c r="A398" t="s">
        <v>1964</v>
      </c>
      <c r="B398" t="s">
        <v>1965</v>
      </c>
      <c r="C398" t="s">
        <v>1966</v>
      </c>
      <c r="D398">
        <v>3.9</v>
      </c>
      <c r="E398" t="s">
        <v>1967</v>
      </c>
      <c r="F398" t="s">
        <v>55</v>
      </c>
      <c r="G398" t="s">
        <v>55</v>
      </c>
      <c r="H398" t="s">
        <v>64</v>
      </c>
      <c r="I398">
        <v>2014</v>
      </c>
      <c r="J398" t="s">
        <v>21</v>
      </c>
      <c r="K398" t="s">
        <v>145</v>
      </c>
      <c r="L398" t="s">
        <v>91</v>
      </c>
      <c r="M398" t="s">
        <v>58</v>
      </c>
      <c r="N398">
        <v>-1</v>
      </c>
      <c r="O398">
        <v>0</v>
      </c>
      <c r="P398">
        <v>0</v>
      </c>
      <c r="Q398">
        <v>150</v>
      </c>
      <c r="R398">
        <v>180</v>
      </c>
      <c r="S398">
        <v>165</v>
      </c>
      <c r="T398" t="s">
        <v>2691</v>
      </c>
      <c r="U398" t="s">
        <v>2413</v>
      </c>
      <c r="V398">
        <v>1</v>
      </c>
      <c r="W398">
        <v>6</v>
      </c>
      <c r="X398">
        <v>1</v>
      </c>
      <c r="Y398">
        <v>1</v>
      </c>
      <c r="Z398">
        <v>0</v>
      </c>
      <c r="AA398">
        <v>0</v>
      </c>
      <c r="AB398">
        <v>0</v>
      </c>
      <c r="AC398" t="s">
        <v>2404</v>
      </c>
      <c r="AD398" t="s">
        <v>2436</v>
      </c>
      <c r="AE398">
        <v>4815</v>
      </c>
      <c r="AF398">
        <v>0</v>
      </c>
    </row>
    <row r="399" spans="1:32" x14ac:dyDescent="0.3">
      <c r="A399" t="s">
        <v>1303</v>
      </c>
      <c r="B399" t="s">
        <v>1456</v>
      </c>
      <c r="C399" t="s">
        <v>1457</v>
      </c>
      <c r="D399">
        <v>3.7</v>
      </c>
      <c r="E399" t="s">
        <v>1458</v>
      </c>
      <c r="F399" t="s">
        <v>170</v>
      </c>
      <c r="G399" t="s">
        <v>170</v>
      </c>
      <c r="H399" t="s">
        <v>30</v>
      </c>
      <c r="I399">
        <v>1928</v>
      </c>
      <c r="J399" t="s">
        <v>65</v>
      </c>
      <c r="K399" t="s">
        <v>235</v>
      </c>
      <c r="L399" t="s">
        <v>91</v>
      </c>
      <c r="M399" t="s">
        <v>203</v>
      </c>
      <c r="N399" t="s">
        <v>1459</v>
      </c>
      <c r="O399">
        <v>0</v>
      </c>
      <c r="P399">
        <v>0</v>
      </c>
      <c r="Q399">
        <v>42</v>
      </c>
      <c r="R399">
        <v>80</v>
      </c>
      <c r="S399">
        <v>61</v>
      </c>
      <c r="T399" t="s">
        <v>2631</v>
      </c>
      <c r="U399" t="s">
        <v>2438</v>
      </c>
      <c r="V399">
        <v>1</v>
      </c>
      <c r="W399">
        <v>92</v>
      </c>
      <c r="X399">
        <v>1</v>
      </c>
      <c r="Y399">
        <v>1</v>
      </c>
      <c r="Z399">
        <v>0</v>
      </c>
      <c r="AA399">
        <v>0</v>
      </c>
      <c r="AB399">
        <v>0</v>
      </c>
      <c r="AC399" t="s">
        <v>2740</v>
      </c>
      <c r="AD399" t="s">
        <v>2405</v>
      </c>
      <c r="AE399">
        <v>5768</v>
      </c>
      <c r="AF399">
        <v>3</v>
      </c>
    </row>
    <row r="400" spans="1:32" x14ac:dyDescent="0.3">
      <c r="A400" t="s">
        <v>1025</v>
      </c>
      <c r="B400" t="s">
        <v>1026</v>
      </c>
      <c r="C400" t="s">
        <v>1027</v>
      </c>
      <c r="D400">
        <v>4.0999999999999996</v>
      </c>
      <c r="E400" t="s">
        <v>1028</v>
      </c>
      <c r="F400" t="s">
        <v>144</v>
      </c>
      <c r="G400" t="s">
        <v>144</v>
      </c>
      <c r="H400" t="s">
        <v>56</v>
      </c>
      <c r="I400">
        <v>2010</v>
      </c>
      <c r="J400" t="s">
        <v>21</v>
      </c>
      <c r="K400" t="s">
        <v>90</v>
      </c>
      <c r="L400" t="s">
        <v>91</v>
      </c>
      <c r="M400" t="s">
        <v>23</v>
      </c>
      <c r="N400" t="s">
        <v>1029</v>
      </c>
      <c r="O400">
        <v>0</v>
      </c>
      <c r="P400">
        <v>0</v>
      </c>
      <c r="Q400">
        <v>190</v>
      </c>
      <c r="R400">
        <v>220</v>
      </c>
      <c r="S400">
        <v>205</v>
      </c>
      <c r="T400" t="s">
        <v>2579</v>
      </c>
      <c r="U400" t="s">
        <v>2418</v>
      </c>
      <c r="V400">
        <v>1</v>
      </c>
      <c r="W400">
        <v>10</v>
      </c>
      <c r="X400">
        <v>1</v>
      </c>
      <c r="Y400">
        <v>1</v>
      </c>
      <c r="Z400">
        <v>1</v>
      </c>
      <c r="AA400">
        <v>1</v>
      </c>
      <c r="AB400">
        <v>0</v>
      </c>
      <c r="AC400" t="s">
        <v>2429</v>
      </c>
      <c r="AD400" t="s">
        <v>2436</v>
      </c>
      <c r="AE400">
        <v>4037</v>
      </c>
      <c r="AF400">
        <v>3</v>
      </c>
    </row>
    <row r="401" spans="1:32" x14ac:dyDescent="0.3">
      <c r="A401" t="s">
        <v>115</v>
      </c>
      <c r="B401" t="s">
        <v>1968</v>
      </c>
      <c r="C401" t="s">
        <v>1969</v>
      </c>
      <c r="D401">
        <v>3.1</v>
      </c>
      <c r="E401" t="s">
        <v>1970</v>
      </c>
      <c r="F401" t="s">
        <v>55</v>
      </c>
      <c r="G401" t="s">
        <v>55</v>
      </c>
      <c r="H401" t="s">
        <v>46</v>
      </c>
      <c r="I401">
        <v>2006</v>
      </c>
      <c r="J401" t="s">
        <v>1971</v>
      </c>
      <c r="K401" t="s">
        <v>1324</v>
      </c>
      <c r="L401" t="s">
        <v>581</v>
      </c>
      <c r="M401" t="s">
        <v>41</v>
      </c>
      <c r="N401">
        <v>-1</v>
      </c>
      <c r="O401">
        <v>0</v>
      </c>
      <c r="P401">
        <v>0</v>
      </c>
      <c r="Q401">
        <v>42</v>
      </c>
      <c r="R401">
        <v>77</v>
      </c>
      <c r="S401">
        <v>59.5</v>
      </c>
      <c r="T401" t="s">
        <v>2692</v>
      </c>
      <c r="U401" t="s">
        <v>2413</v>
      </c>
      <c r="V401">
        <v>1</v>
      </c>
      <c r="W401">
        <v>14</v>
      </c>
      <c r="X401">
        <v>1</v>
      </c>
      <c r="Y401">
        <v>1</v>
      </c>
      <c r="Z401">
        <v>1</v>
      </c>
      <c r="AA401">
        <v>0</v>
      </c>
      <c r="AB401">
        <v>1</v>
      </c>
      <c r="AC401" t="s">
        <v>2740</v>
      </c>
      <c r="AD401" t="s">
        <v>2405</v>
      </c>
      <c r="AE401">
        <v>4348</v>
      </c>
      <c r="AF401">
        <v>0</v>
      </c>
    </row>
    <row r="402" spans="1:32" x14ac:dyDescent="0.3">
      <c r="A402" t="s">
        <v>1469</v>
      </c>
      <c r="B402" t="s">
        <v>1470</v>
      </c>
      <c r="C402" t="s">
        <v>1471</v>
      </c>
      <c r="D402">
        <v>3</v>
      </c>
      <c r="E402" t="s">
        <v>1472</v>
      </c>
      <c r="F402" t="s">
        <v>1473</v>
      </c>
      <c r="G402" t="s">
        <v>1474</v>
      </c>
      <c r="H402" t="s">
        <v>30</v>
      </c>
      <c r="I402">
        <v>1981</v>
      </c>
      <c r="J402" t="s">
        <v>65</v>
      </c>
      <c r="K402" t="s">
        <v>230</v>
      </c>
      <c r="L402" t="s">
        <v>91</v>
      </c>
      <c r="M402" t="s">
        <v>113</v>
      </c>
      <c r="N402" t="s">
        <v>1475</v>
      </c>
      <c r="O402">
        <v>0</v>
      </c>
      <c r="P402">
        <v>0</v>
      </c>
      <c r="Q402">
        <v>54</v>
      </c>
      <c r="R402">
        <v>71</v>
      </c>
      <c r="S402">
        <v>62.5</v>
      </c>
      <c r="T402" t="s">
        <v>2632</v>
      </c>
      <c r="U402" t="s">
        <v>2446</v>
      </c>
      <c r="V402">
        <v>0</v>
      </c>
      <c r="W402">
        <v>39</v>
      </c>
      <c r="X402">
        <v>0</v>
      </c>
      <c r="Y402">
        <v>1</v>
      </c>
      <c r="Z402">
        <v>1</v>
      </c>
      <c r="AA402">
        <v>0</v>
      </c>
      <c r="AB402">
        <v>1</v>
      </c>
      <c r="AC402" t="s">
        <v>2740</v>
      </c>
      <c r="AD402" t="s">
        <v>2405</v>
      </c>
      <c r="AE402">
        <v>3449</v>
      </c>
      <c r="AF402">
        <v>3</v>
      </c>
    </row>
    <row r="403" spans="1:32" x14ac:dyDescent="0.3">
      <c r="A403" t="s">
        <v>1466</v>
      </c>
      <c r="B403" t="s">
        <v>1467</v>
      </c>
      <c r="C403" t="s">
        <v>1468</v>
      </c>
      <c r="D403">
        <v>3.6</v>
      </c>
      <c r="E403" t="s">
        <v>835</v>
      </c>
      <c r="F403" t="s">
        <v>836</v>
      </c>
      <c r="G403" t="s">
        <v>836</v>
      </c>
      <c r="H403" t="s">
        <v>104</v>
      </c>
      <c r="I403">
        <v>1851</v>
      </c>
      <c r="J403" t="s">
        <v>21</v>
      </c>
      <c r="K403" t="s">
        <v>155</v>
      </c>
      <c r="L403" t="s">
        <v>156</v>
      </c>
      <c r="M403" t="s">
        <v>113</v>
      </c>
      <c r="N403">
        <v>-1</v>
      </c>
      <c r="O403">
        <v>0</v>
      </c>
      <c r="P403">
        <v>0</v>
      </c>
      <c r="Q403">
        <v>34</v>
      </c>
      <c r="R403">
        <v>92</v>
      </c>
      <c r="S403">
        <v>63</v>
      </c>
      <c r="T403" t="s">
        <v>2558</v>
      </c>
      <c r="U403" t="s">
        <v>2426</v>
      </c>
      <c r="V403">
        <v>1</v>
      </c>
      <c r="W403">
        <v>169</v>
      </c>
      <c r="X403">
        <v>1</v>
      </c>
      <c r="Y403">
        <v>1</v>
      </c>
      <c r="Z403">
        <v>0</v>
      </c>
      <c r="AA403">
        <v>0</v>
      </c>
      <c r="AB403">
        <v>1</v>
      </c>
      <c r="AC403" t="s">
        <v>115</v>
      </c>
      <c r="AD403" t="s">
        <v>2405</v>
      </c>
      <c r="AE403">
        <v>5647</v>
      </c>
      <c r="AF403">
        <v>0</v>
      </c>
    </row>
    <row r="404" spans="1:32" x14ac:dyDescent="0.3">
      <c r="A404" t="s">
        <v>115</v>
      </c>
      <c r="B404" t="s">
        <v>1974</v>
      </c>
      <c r="C404" t="s">
        <v>1975</v>
      </c>
      <c r="D404">
        <v>3.6</v>
      </c>
      <c r="E404" t="s">
        <v>1976</v>
      </c>
      <c r="F404" t="s">
        <v>55</v>
      </c>
      <c r="G404" t="s">
        <v>55</v>
      </c>
      <c r="H404" t="s">
        <v>263</v>
      </c>
      <c r="I404">
        <v>1980</v>
      </c>
      <c r="J404" t="s">
        <v>21</v>
      </c>
      <c r="K404" t="s">
        <v>32</v>
      </c>
      <c r="L404" t="s">
        <v>33</v>
      </c>
      <c r="M404" t="s">
        <v>179</v>
      </c>
      <c r="N404" t="s">
        <v>1977</v>
      </c>
      <c r="O404">
        <v>0</v>
      </c>
      <c r="P404">
        <v>0</v>
      </c>
      <c r="Q404">
        <v>47</v>
      </c>
      <c r="R404">
        <v>85</v>
      </c>
      <c r="S404">
        <v>66</v>
      </c>
      <c r="T404" t="s">
        <v>2693</v>
      </c>
      <c r="U404" t="s">
        <v>2413</v>
      </c>
      <c r="V404">
        <v>1</v>
      </c>
      <c r="W404">
        <v>40</v>
      </c>
      <c r="X404">
        <v>0</v>
      </c>
      <c r="Y404">
        <v>1</v>
      </c>
      <c r="Z404">
        <v>1</v>
      </c>
      <c r="AA404">
        <v>0</v>
      </c>
      <c r="AB404">
        <v>1</v>
      </c>
      <c r="AC404" t="s">
        <v>2740</v>
      </c>
      <c r="AD404" t="s">
        <v>2405</v>
      </c>
      <c r="AE404">
        <v>2292</v>
      </c>
      <c r="AF404">
        <v>2</v>
      </c>
    </row>
    <row r="405" spans="1:32" x14ac:dyDescent="0.3">
      <c r="A405" t="s">
        <v>247</v>
      </c>
      <c r="B405" t="s">
        <v>1476</v>
      </c>
      <c r="C405" t="s">
        <v>1477</v>
      </c>
      <c r="D405">
        <v>3.5</v>
      </c>
      <c r="E405" t="s">
        <v>1478</v>
      </c>
      <c r="F405" t="s">
        <v>1479</v>
      </c>
      <c r="G405" t="s">
        <v>1479</v>
      </c>
      <c r="H405" t="s">
        <v>20</v>
      </c>
      <c r="I405">
        <v>2013</v>
      </c>
      <c r="J405" t="s">
        <v>21</v>
      </c>
      <c r="K405" t="s">
        <v>32</v>
      </c>
      <c r="L405" t="s">
        <v>33</v>
      </c>
      <c r="M405" t="s">
        <v>58</v>
      </c>
      <c r="N405">
        <v>-1</v>
      </c>
      <c r="O405">
        <v>0</v>
      </c>
      <c r="P405">
        <v>0</v>
      </c>
      <c r="Q405">
        <v>65</v>
      </c>
      <c r="R405">
        <v>124</v>
      </c>
      <c r="S405">
        <v>94.5</v>
      </c>
      <c r="T405" t="s">
        <v>2633</v>
      </c>
      <c r="U405" t="s">
        <v>2418</v>
      </c>
      <c r="V405">
        <v>1</v>
      </c>
      <c r="W405">
        <v>7</v>
      </c>
      <c r="X405">
        <v>1</v>
      </c>
      <c r="Y405">
        <v>1</v>
      </c>
      <c r="Z405">
        <v>1</v>
      </c>
      <c r="AA405">
        <v>1</v>
      </c>
      <c r="AB405">
        <v>1</v>
      </c>
      <c r="AC405" t="s">
        <v>2429</v>
      </c>
      <c r="AD405" t="s">
        <v>2405</v>
      </c>
      <c r="AE405">
        <v>5743</v>
      </c>
      <c r="AF405">
        <v>0</v>
      </c>
    </row>
    <row r="406" spans="1:32" x14ac:dyDescent="0.3">
      <c r="A406" t="s">
        <v>14</v>
      </c>
      <c r="B406" t="s">
        <v>345</v>
      </c>
      <c r="C406" t="s">
        <v>1980</v>
      </c>
      <c r="D406">
        <v>4.2</v>
      </c>
      <c r="E406" t="s">
        <v>1981</v>
      </c>
      <c r="F406" t="s">
        <v>55</v>
      </c>
      <c r="G406" t="s">
        <v>55</v>
      </c>
      <c r="H406" t="s">
        <v>56</v>
      </c>
      <c r="I406">
        <v>2012</v>
      </c>
      <c r="J406" t="s">
        <v>21</v>
      </c>
      <c r="K406" t="s">
        <v>580</v>
      </c>
      <c r="L406" t="s">
        <v>581</v>
      </c>
      <c r="M406" t="s">
        <v>58</v>
      </c>
      <c r="N406" t="s">
        <v>1982</v>
      </c>
      <c r="O406">
        <v>0</v>
      </c>
      <c r="P406">
        <v>0</v>
      </c>
      <c r="Q406">
        <v>56</v>
      </c>
      <c r="R406">
        <v>95</v>
      </c>
      <c r="S406">
        <v>75.5</v>
      </c>
      <c r="T406" t="s">
        <v>2694</v>
      </c>
      <c r="U406" t="s">
        <v>2413</v>
      </c>
      <c r="V406">
        <v>1</v>
      </c>
      <c r="W406">
        <v>8</v>
      </c>
      <c r="X406">
        <v>1</v>
      </c>
      <c r="Y406">
        <v>1</v>
      </c>
      <c r="Z406">
        <v>0</v>
      </c>
      <c r="AA406">
        <v>1</v>
      </c>
      <c r="AB406">
        <v>0</v>
      </c>
      <c r="AC406" t="s">
        <v>2404</v>
      </c>
      <c r="AD406" t="s">
        <v>2405</v>
      </c>
      <c r="AE406">
        <v>4341</v>
      </c>
      <c r="AF406">
        <v>3</v>
      </c>
    </row>
    <row r="407" spans="1:32" x14ac:dyDescent="0.3">
      <c r="A407" t="s">
        <v>496</v>
      </c>
      <c r="B407" t="s">
        <v>1985</v>
      </c>
      <c r="C407" t="s">
        <v>1986</v>
      </c>
      <c r="D407">
        <v>4</v>
      </c>
      <c r="E407" t="s">
        <v>1987</v>
      </c>
      <c r="F407" t="s">
        <v>547</v>
      </c>
      <c r="G407" t="s">
        <v>1988</v>
      </c>
      <c r="H407" t="s">
        <v>20</v>
      </c>
      <c r="I407">
        <v>1954</v>
      </c>
      <c r="J407" t="s">
        <v>65</v>
      </c>
      <c r="K407" t="s">
        <v>22</v>
      </c>
      <c r="L407" t="s">
        <v>22</v>
      </c>
      <c r="M407" t="s">
        <v>41</v>
      </c>
      <c r="N407" t="s">
        <v>1989</v>
      </c>
      <c r="O407">
        <v>0</v>
      </c>
      <c r="P407">
        <v>0</v>
      </c>
      <c r="Q407">
        <v>62</v>
      </c>
      <c r="R407">
        <v>112</v>
      </c>
      <c r="S407">
        <v>87</v>
      </c>
      <c r="T407" t="s">
        <v>2695</v>
      </c>
      <c r="U407" t="s">
        <v>2422</v>
      </c>
      <c r="V407">
        <v>0</v>
      </c>
      <c r="W407">
        <v>66</v>
      </c>
      <c r="X407">
        <v>1</v>
      </c>
      <c r="Y407">
        <v>1</v>
      </c>
      <c r="Z407">
        <v>0</v>
      </c>
      <c r="AA407">
        <v>0</v>
      </c>
      <c r="AB407">
        <v>0</v>
      </c>
      <c r="AC407" t="s">
        <v>2741</v>
      </c>
      <c r="AD407" t="s">
        <v>2405</v>
      </c>
      <c r="AE407">
        <v>3127</v>
      </c>
      <c r="AF407">
        <v>2</v>
      </c>
    </row>
    <row r="408" spans="1:32" x14ac:dyDescent="0.3">
      <c r="A408" t="s">
        <v>1990</v>
      </c>
      <c r="B408" t="s">
        <v>1562</v>
      </c>
      <c r="C408" t="s">
        <v>1991</v>
      </c>
      <c r="D408">
        <v>3.9</v>
      </c>
      <c r="E408" t="s">
        <v>1525</v>
      </c>
      <c r="F408" t="s">
        <v>1992</v>
      </c>
      <c r="G408" t="s">
        <v>1526</v>
      </c>
      <c r="H408" t="s">
        <v>30</v>
      </c>
      <c r="I408">
        <v>1913</v>
      </c>
      <c r="J408" t="s">
        <v>65</v>
      </c>
      <c r="K408" t="s">
        <v>124</v>
      </c>
      <c r="L408" t="s">
        <v>124</v>
      </c>
      <c r="M408" t="s">
        <v>113</v>
      </c>
      <c r="N408" t="s">
        <v>1527</v>
      </c>
      <c r="O408">
        <v>0</v>
      </c>
      <c r="P408">
        <v>0</v>
      </c>
      <c r="Q408">
        <v>107</v>
      </c>
      <c r="R408">
        <v>173</v>
      </c>
      <c r="S408">
        <v>140</v>
      </c>
      <c r="T408" t="s">
        <v>2637</v>
      </c>
      <c r="U408" t="s">
        <v>2407</v>
      </c>
      <c r="V408">
        <v>0</v>
      </c>
      <c r="W408">
        <v>107</v>
      </c>
      <c r="X408">
        <v>1</v>
      </c>
      <c r="Y408">
        <v>1</v>
      </c>
      <c r="Z408">
        <v>0</v>
      </c>
      <c r="AA408">
        <v>0</v>
      </c>
      <c r="AB408">
        <v>1</v>
      </c>
      <c r="AC408" t="s">
        <v>2404</v>
      </c>
      <c r="AD408" t="s">
        <v>2436</v>
      </c>
      <c r="AE408">
        <v>4572</v>
      </c>
      <c r="AF408">
        <v>3</v>
      </c>
    </row>
    <row r="409" spans="1:32" x14ac:dyDescent="0.3">
      <c r="A409" t="s">
        <v>14</v>
      </c>
      <c r="B409" t="s">
        <v>1993</v>
      </c>
      <c r="C409" t="s">
        <v>1994</v>
      </c>
      <c r="D409">
        <v>3.7</v>
      </c>
      <c r="E409" t="s">
        <v>1995</v>
      </c>
      <c r="F409" t="s">
        <v>556</v>
      </c>
      <c r="G409" t="s">
        <v>438</v>
      </c>
      <c r="H409" t="s">
        <v>64</v>
      </c>
      <c r="I409">
        <v>2006</v>
      </c>
      <c r="J409" t="s">
        <v>21</v>
      </c>
      <c r="K409" t="s">
        <v>230</v>
      </c>
      <c r="L409" t="s">
        <v>91</v>
      </c>
      <c r="M409" t="s">
        <v>80</v>
      </c>
      <c r="N409">
        <v>-1</v>
      </c>
      <c r="O409">
        <v>0</v>
      </c>
      <c r="P409">
        <v>0</v>
      </c>
      <c r="Q409">
        <v>64</v>
      </c>
      <c r="R409">
        <v>108</v>
      </c>
      <c r="S409">
        <v>86</v>
      </c>
      <c r="T409" t="s">
        <v>2696</v>
      </c>
      <c r="U409" t="s">
        <v>2407</v>
      </c>
      <c r="V409">
        <v>0</v>
      </c>
      <c r="W409">
        <v>14</v>
      </c>
      <c r="X409">
        <v>1</v>
      </c>
      <c r="Y409">
        <v>1</v>
      </c>
      <c r="Z409">
        <v>0</v>
      </c>
      <c r="AA409">
        <v>0</v>
      </c>
      <c r="AB409">
        <v>1</v>
      </c>
      <c r="AC409" t="s">
        <v>2404</v>
      </c>
      <c r="AD409" t="s">
        <v>2405</v>
      </c>
      <c r="AE409">
        <v>6626</v>
      </c>
      <c r="AF409">
        <v>0</v>
      </c>
    </row>
    <row r="410" spans="1:32" x14ac:dyDescent="0.3">
      <c r="A410" t="s">
        <v>241</v>
      </c>
      <c r="B410" t="s">
        <v>1996</v>
      </c>
      <c r="C410" t="s">
        <v>1997</v>
      </c>
      <c r="D410">
        <v>4.4000000000000004</v>
      </c>
      <c r="E410" t="s">
        <v>1998</v>
      </c>
      <c r="F410" t="s">
        <v>373</v>
      </c>
      <c r="G410" t="s">
        <v>373</v>
      </c>
      <c r="H410" t="s">
        <v>263</v>
      </c>
      <c r="I410">
        <v>2012</v>
      </c>
      <c r="J410" t="s">
        <v>21</v>
      </c>
      <c r="K410" t="s">
        <v>90</v>
      </c>
      <c r="L410" t="s">
        <v>91</v>
      </c>
      <c r="M410" t="s">
        <v>58</v>
      </c>
      <c r="N410">
        <v>-1</v>
      </c>
      <c r="O410">
        <v>0</v>
      </c>
      <c r="P410">
        <v>0</v>
      </c>
      <c r="Q410">
        <v>89</v>
      </c>
      <c r="R410">
        <v>144</v>
      </c>
      <c r="S410">
        <v>116.5</v>
      </c>
      <c r="T410" t="s">
        <v>2697</v>
      </c>
      <c r="U410" t="s">
        <v>2418</v>
      </c>
      <c r="V410">
        <v>1</v>
      </c>
      <c r="W410">
        <v>8</v>
      </c>
      <c r="X410">
        <v>1</v>
      </c>
      <c r="Y410">
        <v>1</v>
      </c>
      <c r="Z410">
        <v>0</v>
      </c>
      <c r="AA410">
        <v>0</v>
      </c>
      <c r="AB410">
        <v>0</v>
      </c>
      <c r="AC410" t="s">
        <v>2404</v>
      </c>
      <c r="AD410" t="s">
        <v>2436</v>
      </c>
      <c r="AE410">
        <v>1211</v>
      </c>
      <c r="AF410">
        <v>0</v>
      </c>
    </row>
    <row r="411" spans="1:32" x14ac:dyDescent="0.3">
      <c r="A411" t="s">
        <v>1486</v>
      </c>
      <c r="B411" t="s">
        <v>1487</v>
      </c>
      <c r="C411" t="s">
        <v>1488</v>
      </c>
      <c r="D411">
        <v>3.7</v>
      </c>
      <c r="E411" t="s">
        <v>1489</v>
      </c>
      <c r="F411" t="s">
        <v>1490</v>
      </c>
      <c r="G411" t="s">
        <v>170</v>
      </c>
      <c r="H411" t="s">
        <v>20</v>
      </c>
      <c r="I411">
        <v>1973</v>
      </c>
      <c r="J411" t="s">
        <v>65</v>
      </c>
      <c r="K411" t="s">
        <v>1491</v>
      </c>
      <c r="L411" t="s">
        <v>73</v>
      </c>
      <c r="M411" t="s">
        <v>50</v>
      </c>
      <c r="N411">
        <v>-1</v>
      </c>
      <c r="O411">
        <v>0</v>
      </c>
      <c r="P411">
        <v>0</v>
      </c>
      <c r="Q411">
        <v>61</v>
      </c>
      <c r="R411">
        <v>113</v>
      </c>
      <c r="S411">
        <v>87</v>
      </c>
      <c r="T411" t="s">
        <v>2634</v>
      </c>
      <c r="U411" t="s">
        <v>2635</v>
      </c>
      <c r="V411">
        <v>0</v>
      </c>
      <c r="W411">
        <v>47</v>
      </c>
      <c r="X411">
        <v>1</v>
      </c>
      <c r="Y411">
        <v>1</v>
      </c>
      <c r="Z411">
        <v>0</v>
      </c>
      <c r="AA411">
        <v>0</v>
      </c>
      <c r="AB411">
        <v>1</v>
      </c>
      <c r="AC411" t="s">
        <v>2741</v>
      </c>
      <c r="AD411" t="s">
        <v>2405</v>
      </c>
      <c r="AE411">
        <v>2860</v>
      </c>
      <c r="AF411">
        <v>0</v>
      </c>
    </row>
    <row r="412" spans="1:32" x14ac:dyDescent="0.3">
      <c r="A412" t="s">
        <v>1039</v>
      </c>
      <c r="B412" t="s">
        <v>1040</v>
      </c>
      <c r="C412" t="s">
        <v>1041</v>
      </c>
      <c r="D412">
        <v>3.6</v>
      </c>
      <c r="E412" t="s">
        <v>1042</v>
      </c>
      <c r="F412" t="s">
        <v>1043</v>
      </c>
      <c r="G412" t="s">
        <v>1043</v>
      </c>
      <c r="H412" t="s">
        <v>46</v>
      </c>
      <c r="I412">
        <v>1986</v>
      </c>
      <c r="J412" t="s">
        <v>21</v>
      </c>
      <c r="K412" t="s">
        <v>1044</v>
      </c>
      <c r="L412" t="s">
        <v>1045</v>
      </c>
      <c r="M412" t="s">
        <v>41</v>
      </c>
      <c r="N412">
        <v>-1</v>
      </c>
      <c r="O412">
        <v>0</v>
      </c>
      <c r="P412">
        <v>0</v>
      </c>
      <c r="Q412">
        <v>35</v>
      </c>
      <c r="R412">
        <v>62</v>
      </c>
      <c r="S412">
        <v>48.5</v>
      </c>
      <c r="T412" t="s">
        <v>2580</v>
      </c>
      <c r="U412" t="s">
        <v>2418</v>
      </c>
      <c r="V412">
        <v>1</v>
      </c>
      <c r="W412">
        <v>34</v>
      </c>
      <c r="X412">
        <v>0</v>
      </c>
      <c r="Y412">
        <v>1</v>
      </c>
      <c r="Z412">
        <v>1</v>
      </c>
      <c r="AA412">
        <v>0</v>
      </c>
      <c r="AB412">
        <v>1</v>
      </c>
      <c r="AC412" t="s">
        <v>2740</v>
      </c>
      <c r="AD412" t="s">
        <v>2405</v>
      </c>
      <c r="AE412">
        <v>4608</v>
      </c>
      <c r="AF412">
        <v>0</v>
      </c>
    </row>
    <row r="413" spans="1:32" x14ac:dyDescent="0.3">
      <c r="A413" t="s">
        <v>247</v>
      </c>
      <c r="B413" t="s">
        <v>2001</v>
      </c>
      <c r="C413" t="s">
        <v>2002</v>
      </c>
      <c r="D413">
        <v>3.4</v>
      </c>
      <c r="E413" t="s">
        <v>2003</v>
      </c>
      <c r="F413" t="s">
        <v>579</v>
      </c>
      <c r="G413" t="s">
        <v>1383</v>
      </c>
      <c r="H413" t="s">
        <v>20</v>
      </c>
      <c r="I413">
        <v>2002</v>
      </c>
      <c r="J413" t="s">
        <v>21</v>
      </c>
      <c r="K413" t="s">
        <v>230</v>
      </c>
      <c r="L413" t="s">
        <v>91</v>
      </c>
      <c r="M413" t="s">
        <v>67</v>
      </c>
      <c r="N413" t="s">
        <v>2004</v>
      </c>
      <c r="O413">
        <v>0</v>
      </c>
      <c r="P413">
        <v>0</v>
      </c>
      <c r="Q413">
        <v>55</v>
      </c>
      <c r="R413">
        <v>105</v>
      </c>
      <c r="S413">
        <v>80</v>
      </c>
      <c r="T413" t="s">
        <v>2698</v>
      </c>
      <c r="U413" t="s">
        <v>2415</v>
      </c>
      <c r="V413">
        <v>0</v>
      </c>
      <c r="W413">
        <v>18</v>
      </c>
      <c r="X413">
        <v>1</v>
      </c>
      <c r="Y413">
        <v>1</v>
      </c>
      <c r="Z413">
        <v>1</v>
      </c>
      <c r="AA413">
        <v>1</v>
      </c>
      <c r="AB413">
        <v>1</v>
      </c>
      <c r="AC413" t="s">
        <v>2429</v>
      </c>
      <c r="AD413" t="s">
        <v>2405</v>
      </c>
      <c r="AE413">
        <v>7802</v>
      </c>
      <c r="AF413">
        <v>3</v>
      </c>
    </row>
    <row r="414" spans="1:32" x14ac:dyDescent="0.3">
      <c r="A414" t="s">
        <v>649</v>
      </c>
      <c r="B414" t="s">
        <v>2005</v>
      </c>
      <c r="C414" t="s">
        <v>2006</v>
      </c>
      <c r="D414">
        <v>3.7</v>
      </c>
      <c r="E414" t="s">
        <v>342</v>
      </c>
      <c r="F414" t="s">
        <v>77</v>
      </c>
      <c r="G414" t="s">
        <v>344</v>
      </c>
      <c r="H414" t="s">
        <v>30</v>
      </c>
      <c r="I414">
        <v>1939</v>
      </c>
      <c r="J414" t="s">
        <v>65</v>
      </c>
      <c r="K414" t="s">
        <v>22</v>
      </c>
      <c r="L414" t="s">
        <v>22</v>
      </c>
      <c r="M414" t="s">
        <v>113</v>
      </c>
      <c r="N414">
        <v>-1</v>
      </c>
      <c r="O414">
        <v>0</v>
      </c>
      <c r="P414">
        <v>0</v>
      </c>
      <c r="Q414">
        <v>135</v>
      </c>
      <c r="R414">
        <v>211</v>
      </c>
      <c r="S414">
        <v>173</v>
      </c>
      <c r="T414" t="s">
        <v>2472</v>
      </c>
      <c r="U414" t="s">
        <v>2418</v>
      </c>
      <c r="V414">
        <v>0</v>
      </c>
      <c r="W414">
        <v>81</v>
      </c>
      <c r="X414">
        <v>1</v>
      </c>
      <c r="Y414">
        <v>1</v>
      </c>
      <c r="Z414">
        <v>0</v>
      </c>
      <c r="AA414">
        <v>0</v>
      </c>
      <c r="AB414">
        <v>0</v>
      </c>
      <c r="AC414" t="s">
        <v>2404</v>
      </c>
      <c r="AD414" t="s">
        <v>2436</v>
      </c>
      <c r="AE414">
        <v>5884</v>
      </c>
      <c r="AF414">
        <v>0</v>
      </c>
    </row>
    <row r="415" spans="1:32" x14ac:dyDescent="0.3">
      <c r="A415" t="s">
        <v>247</v>
      </c>
      <c r="B415" t="s">
        <v>2007</v>
      </c>
      <c r="C415" t="s">
        <v>2008</v>
      </c>
      <c r="D415">
        <v>3.5</v>
      </c>
      <c r="E415" t="s">
        <v>2009</v>
      </c>
      <c r="F415" t="s">
        <v>612</v>
      </c>
      <c r="G415" t="s">
        <v>1017</v>
      </c>
      <c r="H415" t="s">
        <v>20</v>
      </c>
      <c r="I415">
        <v>1997</v>
      </c>
      <c r="J415" t="s">
        <v>21</v>
      </c>
      <c r="K415" t="s">
        <v>124</v>
      </c>
      <c r="L415" t="s">
        <v>124</v>
      </c>
      <c r="M415" t="s">
        <v>58</v>
      </c>
      <c r="N415" t="s">
        <v>2010</v>
      </c>
      <c r="O415">
        <v>0</v>
      </c>
      <c r="P415">
        <v>0</v>
      </c>
      <c r="Q415">
        <v>57</v>
      </c>
      <c r="R415">
        <v>80</v>
      </c>
      <c r="S415">
        <v>68.5</v>
      </c>
      <c r="T415" t="s">
        <v>2699</v>
      </c>
      <c r="U415" t="s">
        <v>2524</v>
      </c>
      <c r="V415">
        <v>0</v>
      </c>
      <c r="W415">
        <v>23</v>
      </c>
      <c r="X415">
        <v>1</v>
      </c>
      <c r="Y415">
        <v>1</v>
      </c>
      <c r="Z415">
        <v>1</v>
      </c>
      <c r="AA415">
        <v>1</v>
      </c>
      <c r="AB415">
        <v>0</v>
      </c>
      <c r="AC415" t="s">
        <v>2429</v>
      </c>
      <c r="AD415" t="s">
        <v>2405</v>
      </c>
      <c r="AE415">
        <v>1230</v>
      </c>
      <c r="AF415">
        <v>3</v>
      </c>
    </row>
    <row r="416" spans="1:32" x14ac:dyDescent="0.3">
      <c r="A416" t="s">
        <v>2011</v>
      </c>
      <c r="B416" t="s">
        <v>2012</v>
      </c>
      <c r="C416" t="s">
        <v>2013</v>
      </c>
      <c r="D416">
        <v>4.4000000000000004</v>
      </c>
      <c r="E416" t="s">
        <v>2014</v>
      </c>
      <c r="F416" t="s">
        <v>55</v>
      </c>
      <c r="G416" t="s">
        <v>55</v>
      </c>
      <c r="H416" t="s">
        <v>46</v>
      </c>
      <c r="I416">
        <v>2001</v>
      </c>
      <c r="J416" t="s">
        <v>21</v>
      </c>
      <c r="K416" t="s">
        <v>283</v>
      </c>
      <c r="L416" t="s">
        <v>73</v>
      </c>
      <c r="M416" t="s">
        <v>58</v>
      </c>
      <c r="N416">
        <v>-1</v>
      </c>
      <c r="O416">
        <v>0</v>
      </c>
      <c r="P416">
        <v>0</v>
      </c>
      <c r="Q416">
        <v>129</v>
      </c>
      <c r="R416">
        <v>215</v>
      </c>
      <c r="S416">
        <v>172</v>
      </c>
      <c r="T416" t="s">
        <v>2700</v>
      </c>
      <c r="U416" t="s">
        <v>2413</v>
      </c>
      <c r="V416">
        <v>1</v>
      </c>
      <c r="W416">
        <v>19</v>
      </c>
      <c r="X416">
        <v>0</v>
      </c>
      <c r="Y416">
        <v>1</v>
      </c>
      <c r="Z416">
        <v>0</v>
      </c>
      <c r="AA416">
        <v>0</v>
      </c>
      <c r="AB416">
        <v>0</v>
      </c>
      <c r="AC416" t="s">
        <v>2404</v>
      </c>
      <c r="AD416" t="s">
        <v>2405</v>
      </c>
      <c r="AE416">
        <v>3222</v>
      </c>
      <c r="AF416">
        <v>0</v>
      </c>
    </row>
    <row r="417" spans="1:32" x14ac:dyDescent="0.3">
      <c r="A417" t="s">
        <v>325</v>
      </c>
      <c r="B417" t="s">
        <v>52</v>
      </c>
      <c r="C417" t="s">
        <v>326</v>
      </c>
      <c r="D417">
        <v>3.3</v>
      </c>
      <c r="E417" t="s">
        <v>327</v>
      </c>
      <c r="F417" t="s">
        <v>328</v>
      </c>
      <c r="G417" t="s">
        <v>328</v>
      </c>
      <c r="H417" t="s">
        <v>30</v>
      </c>
      <c r="I417">
        <v>1912</v>
      </c>
      <c r="J417" t="s">
        <v>21</v>
      </c>
      <c r="K417" t="s">
        <v>155</v>
      </c>
      <c r="L417" t="s">
        <v>156</v>
      </c>
      <c r="M417" t="s">
        <v>113</v>
      </c>
      <c r="N417" t="s">
        <v>329</v>
      </c>
      <c r="O417">
        <v>0</v>
      </c>
      <c r="P417">
        <v>0</v>
      </c>
      <c r="Q417">
        <v>86</v>
      </c>
      <c r="R417">
        <v>143</v>
      </c>
      <c r="S417">
        <v>114.5</v>
      </c>
      <c r="T417" t="s">
        <v>2468</v>
      </c>
      <c r="U417" t="s">
        <v>2426</v>
      </c>
      <c r="V417">
        <v>1</v>
      </c>
      <c r="W417">
        <v>108</v>
      </c>
      <c r="X417">
        <v>1</v>
      </c>
      <c r="Y417">
        <v>1</v>
      </c>
      <c r="Z417">
        <v>0</v>
      </c>
      <c r="AA417">
        <v>0</v>
      </c>
      <c r="AB417">
        <v>0</v>
      </c>
      <c r="AC417" t="s">
        <v>2404</v>
      </c>
      <c r="AD417" t="s">
        <v>2405</v>
      </c>
      <c r="AE417">
        <v>4244</v>
      </c>
      <c r="AF417">
        <v>3</v>
      </c>
    </row>
    <row r="418" spans="1:32" x14ac:dyDescent="0.3">
      <c r="A418" t="s">
        <v>2018</v>
      </c>
      <c r="B418" t="s">
        <v>2019</v>
      </c>
      <c r="C418" t="s">
        <v>2020</v>
      </c>
      <c r="D418">
        <v>3.2</v>
      </c>
      <c r="E418" t="s">
        <v>540</v>
      </c>
      <c r="F418" t="s">
        <v>542</v>
      </c>
      <c r="G418" t="s">
        <v>542</v>
      </c>
      <c r="H418" t="s">
        <v>104</v>
      </c>
      <c r="I418">
        <v>1958</v>
      </c>
      <c r="J418" t="s">
        <v>154</v>
      </c>
      <c r="K418" t="s">
        <v>543</v>
      </c>
      <c r="L418" t="s">
        <v>47</v>
      </c>
      <c r="M418" t="s">
        <v>67</v>
      </c>
      <c r="N418" t="s">
        <v>544</v>
      </c>
      <c r="O418">
        <v>0</v>
      </c>
      <c r="P418">
        <v>0</v>
      </c>
      <c r="Q418">
        <v>50</v>
      </c>
      <c r="R418">
        <v>89</v>
      </c>
      <c r="S418">
        <v>69.5</v>
      </c>
      <c r="T418" t="s">
        <v>2511</v>
      </c>
      <c r="U418" t="s">
        <v>2426</v>
      </c>
      <c r="V418">
        <v>1</v>
      </c>
      <c r="W418">
        <v>62</v>
      </c>
      <c r="X418">
        <v>1</v>
      </c>
      <c r="Y418">
        <v>1</v>
      </c>
      <c r="Z418">
        <v>0</v>
      </c>
      <c r="AA418">
        <v>0</v>
      </c>
      <c r="AB418">
        <v>1</v>
      </c>
      <c r="AC418" t="s">
        <v>2404</v>
      </c>
      <c r="AD418" t="s">
        <v>2405</v>
      </c>
      <c r="AE418">
        <v>4478</v>
      </c>
      <c r="AF418">
        <v>3</v>
      </c>
    </row>
    <row r="419" spans="1:32" x14ac:dyDescent="0.3">
      <c r="A419" t="s">
        <v>247</v>
      </c>
      <c r="B419" t="s">
        <v>1492</v>
      </c>
      <c r="C419" t="s">
        <v>1493</v>
      </c>
      <c r="D419">
        <v>3.2</v>
      </c>
      <c r="E419" t="s">
        <v>1494</v>
      </c>
      <c r="F419" t="s">
        <v>55</v>
      </c>
      <c r="G419" t="s">
        <v>55</v>
      </c>
      <c r="H419" t="s">
        <v>20</v>
      </c>
      <c r="I419">
        <v>2003</v>
      </c>
      <c r="J419" t="s">
        <v>21</v>
      </c>
      <c r="K419" t="s">
        <v>105</v>
      </c>
      <c r="L419" t="s">
        <v>40</v>
      </c>
      <c r="M419" t="s">
        <v>58</v>
      </c>
      <c r="N419" t="s">
        <v>1495</v>
      </c>
      <c r="O419">
        <v>0</v>
      </c>
      <c r="P419">
        <v>0</v>
      </c>
      <c r="Q419">
        <v>43</v>
      </c>
      <c r="R419">
        <v>86</v>
      </c>
      <c r="S419">
        <v>64.5</v>
      </c>
      <c r="T419" t="s">
        <v>2636</v>
      </c>
      <c r="U419" t="s">
        <v>2413</v>
      </c>
      <c r="V419">
        <v>1</v>
      </c>
      <c r="W419">
        <v>17</v>
      </c>
      <c r="X419">
        <v>1</v>
      </c>
      <c r="Y419">
        <v>1</v>
      </c>
      <c r="Z419">
        <v>0</v>
      </c>
      <c r="AA419">
        <v>1</v>
      </c>
      <c r="AB419">
        <v>1</v>
      </c>
      <c r="AC419" t="s">
        <v>2429</v>
      </c>
      <c r="AD419" t="s">
        <v>2405</v>
      </c>
      <c r="AE419">
        <v>2926</v>
      </c>
      <c r="AF419">
        <v>3</v>
      </c>
    </row>
    <row r="420" spans="1:32" x14ac:dyDescent="0.3">
      <c r="A420" t="s">
        <v>14</v>
      </c>
      <c r="B420" t="s">
        <v>2021</v>
      </c>
      <c r="C420" t="s">
        <v>2022</v>
      </c>
      <c r="D420">
        <v>4</v>
      </c>
      <c r="E420" t="s">
        <v>2023</v>
      </c>
      <c r="F420" t="s">
        <v>55</v>
      </c>
      <c r="G420" t="s">
        <v>55</v>
      </c>
      <c r="H420" t="s">
        <v>20</v>
      </c>
      <c r="I420">
        <v>2007</v>
      </c>
      <c r="J420" t="s">
        <v>21</v>
      </c>
      <c r="K420" t="s">
        <v>2024</v>
      </c>
      <c r="L420" t="s">
        <v>1918</v>
      </c>
      <c r="M420" t="s">
        <v>58</v>
      </c>
      <c r="N420" t="s">
        <v>2025</v>
      </c>
      <c r="O420">
        <v>0</v>
      </c>
      <c r="P420">
        <v>0</v>
      </c>
      <c r="Q420">
        <v>71</v>
      </c>
      <c r="R420">
        <v>124</v>
      </c>
      <c r="S420">
        <v>97.5</v>
      </c>
      <c r="T420" t="s">
        <v>2701</v>
      </c>
      <c r="U420" t="s">
        <v>2413</v>
      </c>
      <c r="V420">
        <v>1</v>
      </c>
      <c r="W420">
        <v>13</v>
      </c>
      <c r="X420">
        <v>1</v>
      </c>
      <c r="Y420">
        <v>1</v>
      </c>
      <c r="Z420">
        <v>0</v>
      </c>
      <c r="AA420">
        <v>0</v>
      </c>
      <c r="AB420">
        <v>1</v>
      </c>
      <c r="AC420" t="s">
        <v>2404</v>
      </c>
      <c r="AD420" t="s">
        <v>2405</v>
      </c>
      <c r="AE420">
        <v>3431</v>
      </c>
      <c r="AF420">
        <v>2</v>
      </c>
    </row>
    <row r="421" spans="1:32" x14ac:dyDescent="0.3">
      <c r="A421" t="s">
        <v>1501</v>
      </c>
      <c r="B421" t="s">
        <v>1502</v>
      </c>
      <c r="C421" t="s">
        <v>1503</v>
      </c>
      <c r="D421">
        <v>3.7</v>
      </c>
      <c r="E421" t="s">
        <v>121</v>
      </c>
      <c r="F421" t="s">
        <v>122</v>
      </c>
      <c r="G421" t="s">
        <v>123</v>
      </c>
      <c r="H421" t="s">
        <v>30</v>
      </c>
      <c r="I421">
        <v>1781</v>
      </c>
      <c r="J421" t="s">
        <v>65</v>
      </c>
      <c r="K421" t="s">
        <v>124</v>
      </c>
      <c r="L421" t="s">
        <v>124</v>
      </c>
      <c r="M421" t="s">
        <v>113</v>
      </c>
      <c r="N421" t="s">
        <v>125</v>
      </c>
      <c r="O421">
        <v>0</v>
      </c>
      <c r="P421">
        <v>0</v>
      </c>
      <c r="Q421">
        <v>113</v>
      </c>
      <c r="R421">
        <v>196</v>
      </c>
      <c r="S421">
        <v>154.5</v>
      </c>
      <c r="T421" t="s">
        <v>2425</v>
      </c>
      <c r="U421" t="s">
        <v>2426</v>
      </c>
      <c r="V421">
        <v>0</v>
      </c>
      <c r="W421">
        <v>239</v>
      </c>
      <c r="X421">
        <v>0</v>
      </c>
      <c r="Y421">
        <v>1</v>
      </c>
      <c r="Z421">
        <v>1</v>
      </c>
      <c r="AA421">
        <v>1</v>
      </c>
      <c r="AB421">
        <v>1</v>
      </c>
      <c r="AC421" t="s">
        <v>2429</v>
      </c>
      <c r="AD421" t="s">
        <v>2405</v>
      </c>
      <c r="AE421">
        <v>6817</v>
      </c>
      <c r="AF421">
        <v>3</v>
      </c>
    </row>
    <row r="422" spans="1:32" x14ac:dyDescent="0.3">
      <c r="A422" t="s">
        <v>1061</v>
      </c>
      <c r="B422" t="s">
        <v>787</v>
      </c>
      <c r="C422" t="s">
        <v>1062</v>
      </c>
      <c r="D422">
        <v>2.6</v>
      </c>
      <c r="E422" t="s">
        <v>789</v>
      </c>
      <c r="F422" t="s">
        <v>443</v>
      </c>
      <c r="G422" t="s">
        <v>443</v>
      </c>
      <c r="H422" t="s">
        <v>20</v>
      </c>
      <c r="I422">
        <v>1984</v>
      </c>
      <c r="J422" t="s">
        <v>790</v>
      </c>
      <c r="K422" t="s">
        <v>791</v>
      </c>
      <c r="L422" t="s">
        <v>581</v>
      </c>
      <c r="M422" t="s">
        <v>58</v>
      </c>
      <c r="N422">
        <v>-1</v>
      </c>
      <c r="O422">
        <v>0</v>
      </c>
      <c r="P422">
        <v>0</v>
      </c>
      <c r="Q422">
        <v>81</v>
      </c>
      <c r="R422">
        <v>167</v>
      </c>
      <c r="S422">
        <v>124</v>
      </c>
      <c r="T422" t="s">
        <v>2550</v>
      </c>
      <c r="U422" t="s">
        <v>2481</v>
      </c>
      <c r="V422">
        <v>1</v>
      </c>
      <c r="W422">
        <v>36</v>
      </c>
      <c r="X422">
        <v>0</v>
      </c>
      <c r="Y422">
        <v>1</v>
      </c>
      <c r="Z422">
        <v>0</v>
      </c>
      <c r="AA422">
        <v>0</v>
      </c>
      <c r="AB422">
        <v>0</v>
      </c>
      <c r="AC422" t="s">
        <v>2741</v>
      </c>
      <c r="AD422" t="s">
        <v>2436</v>
      </c>
      <c r="AE422">
        <v>5379</v>
      </c>
      <c r="AF422">
        <v>0</v>
      </c>
    </row>
    <row r="423" spans="1:32" x14ac:dyDescent="0.3">
      <c r="A423" t="s">
        <v>14</v>
      </c>
      <c r="B423" t="s">
        <v>2026</v>
      </c>
      <c r="C423" t="s">
        <v>2027</v>
      </c>
      <c r="D423">
        <v>3.4</v>
      </c>
      <c r="E423" t="s">
        <v>2028</v>
      </c>
      <c r="F423" t="s">
        <v>55</v>
      </c>
      <c r="G423" t="s">
        <v>2029</v>
      </c>
      <c r="H423" t="s">
        <v>64</v>
      </c>
      <c r="I423">
        <v>2011</v>
      </c>
      <c r="J423" t="s">
        <v>21</v>
      </c>
      <c r="K423" t="s">
        <v>32</v>
      </c>
      <c r="L423" t="s">
        <v>33</v>
      </c>
      <c r="M423" t="s">
        <v>58</v>
      </c>
      <c r="N423" t="s">
        <v>2030</v>
      </c>
      <c r="O423">
        <v>0</v>
      </c>
      <c r="P423">
        <v>0</v>
      </c>
      <c r="Q423">
        <v>69</v>
      </c>
      <c r="R423">
        <v>121</v>
      </c>
      <c r="S423">
        <v>95</v>
      </c>
      <c r="T423" t="s">
        <v>2702</v>
      </c>
      <c r="U423" t="s">
        <v>2413</v>
      </c>
      <c r="V423">
        <v>0</v>
      </c>
      <c r="W423">
        <v>9</v>
      </c>
      <c r="X423">
        <v>1</v>
      </c>
      <c r="Y423">
        <v>1</v>
      </c>
      <c r="Z423">
        <v>1</v>
      </c>
      <c r="AA423">
        <v>1</v>
      </c>
      <c r="AB423">
        <v>0</v>
      </c>
      <c r="AC423" t="s">
        <v>2404</v>
      </c>
      <c r="AD423" t="s">
        <v>2405</v>
      </c>
      <c r="AE423">
        <v>3111</v>
      </c>
      <c r="AF423">
        <v>2</v>
      </c>
    </row>
    <row r="424" spans="1:32" x14ac:dyDescent="0.3">
      <c r="A424" t="s">
        <v>241</v>
      </c>
      <c r="B424" t="s">
        <v>1504</v>
      </c>
      <c r="C424" t="s">
        <v>1505</v>
      </c>
      <c r="D424">
        <v>4.4000000000000004</v>
      </c>
      <c r="E424" t="s">
        <v>714</v>
      </c>
      <c r="F424" t="s">
        <v>170</v>
      </c>
      <c r="G424" t="s">
        <v>170</v>
      </c>
      <c r="H424" t="s">
        <v>64</v>
      </c>
      <c r="I424">
        <v>2008</v>
      </c>
      <c r="J424" t="s">
        <v>21</v>
      </c>
      <c r="K424" t="s">
        <v>79</v>
      </c>
      <c r="L424" t="s">
        <v>40</v>
      </c>
      <c r="M424" t="s">
        <v>23</v>
      </c>
      <c r="N424">
        <v>-1</v>
      </c>
      <c r="O424">
        <v>0</v>
      </c>
      <c r="P424">
        <v>0</v>
      </c>
      <c r="Q424">
        <v>97</v>
      </c>
      <c r="R424">
        <v>160</v>
      </c>
      <c r="S424">
        <v>128.5</v>
      </c>
      <c r="T424" t="s">
        <v>2541</v>
      </c>
      <c r="U424" t="s">
        <v>2438</v>
      </c>
      <c r="V424">
        <v>1</v>
      </c>
      <c r="W424">
        <v>12</v>
      </c>
      <c r="X424">
        <v>1</v>
      </c>
      <c r="Y424">
        <v>1</v>
      </c>
      <c r="Z424">
        <v>0</v>
      </c>
      <c r="AA424">
        <v>1</v>
      </c>
      <c r="AB424">
        <v>1</v>
      </c>
      <c r="AC424" t="s">
        <v>2404</v>
      </c>
      <c r="AD424" t="s">
        <v>2436</v>
      </c>
      <c r="AE424">
        <v>3160</v>
      </c>
      <c r="AF424">
        <v>0</v>
      </c>
    </row>
    <row r="425" spans="1:32" x14ac:dyDescent="0.3">
      <c r="A425" t="s">
        <v>649</v>
      </c>
      <c r="B425" t="s">
        <v>2031</v>
      </c>
      <c r="C425" t="s">
        <v>2032</v>
      </c>
      <c r="D425">
        <v>3.2</v>
      </c>
      <c r="E425" t="s">
        <v>2033</v>
      </c>
      <c r="F425" t="s">
        <v>96</v>
      </c>
      <c r="G425" t="s">
        <v>96</v>
      </c>
      <c r="H425" t="s">
        <v>20</v>
      </c>
      <c r="I425">
        <v>2006</v>
      </c>
      <c r="J425" t="s">
        <v>131</v>
      </c>
      <c r="K425" t="s">
        <v>145</v>
      </c>
      <c r="L425" t="s">
        <v>91</v>
      </c>
      <c r="M425" t="s">
        <v>58</v>
      </c>
      <c r="N425" t="s">
        <v>2034</v>
      </c>
      <c r="O425">
        <v>0</v>
      </c>
      <c r="P425">
        <v>0</v>
      </c>
      <c r="Q425">
        <v>150</v>
      </c>
      <c r="R425">
        <v>238</v>
      </c>
      <c r="S425">
        <v>194</v>
      </c>
      <c r="T425" t="s">
        <v>2703</v>
      </c>
      <c r="U425" t="s">
        <v>2418</v>
      </c>
      <c r="V425">
        <v>1</v>
      </c>
      <c r="W425">
        <v>14</v>
      </c>
      <c r="X425">
        <v>0</v>
      </c>
      <c r="Y425">
        <v>1</v>
      </c>
      <c r="Z425">
        <v>0</v>
      </c>
      <c r="AA425">
        <v>1</v>
      </c>
      <c r="AB425">
        <v>1</v>
      </c>
      <c r="AC425" t="s">
        <v>2404</v>
      </c>
      <c r="AD425" t="s">
        <v>2436</v>
      </c>
      <c r="AE425">
        <v>4847</v>
      </c>
      <c r="AF425">
        <v>3</v>
      </c>
    </row>
    <row r="426" spans="1:32" x14ac:dyDescent="0.3">
      <c r="A426" t="s">
        <v>14</v>
      </c>
      <c r="B426" t="s">
        <v>2035</v>
      </c>
      <c r="C426" t="s">
        <v>2036</v>
      </c>
      <c r="D426">
        <v>3.5</v>
      </c>
      <c r="E426" t="s">
        <v>2037</v>
      </c>
      <c r="F426" t="s">
        <v>55</v>
      </c>
      <c r="G426" t="s">
        <v>55</v>
      </c>
      <c r="H426" t="s">
        <v>64</v>
      </c>
      <c r="I426">
        <v>2005</v>
      </c>
      <c r="J426" t="s">
        <v>65</v>
      </c>
      <c r="K426" t="s">
        <v>57</v>
      </c>
      <c r="L426" t="s">
        <v>40</v>
      </c>
      <c r="M426" t="s">
        <v>58</v>
      </c>
      <c r="N426">
        <v>-1</v>
      </c>
      <c r="O426">
        <v>0</v>
      </c>
      <c r="P426">
        <v>0</v>
      </c>
      <c r="Q426">
        <v>77</v>
      </c>
      <c r="R426">
        <v>132</v>
      </c>
      <c r="S426">
        <v>104.5</v>
      </c>
      <c r="T426" t="s">
        <v>2704</v>
      </c>
      <c r="U426" t="s">
        <v>2413</v>
      </c>
      <c r="V426">
        <v>1</v>
      </c>
      <c r="W426">
        <v>15</v>
      </c>
      <c r="X426">
        <v>1</v>
      </c>
      <c r="Y426">
        <v>1</v>
      </c>
      <c r="Z426">
        <v>1</v>
      </c>
      <c r="AA426">
        <v>1</v>
      </c>
      <c r="AB426">
        <v>1</v>
      </c>
      <c r="AC426" t="s">
        <v>2404</v>
      </c>
      <c r="AD426" t="s">
        <v>2405</v>
      </c>
      <c r="AE426">
        <v>4134</v>
      </c>
      <c r="AF426">
        <v>0</v>
      </c>
    </row>
    <row r="427" spans="1:32" x14ac:dyDescent="0.3">
      <c r="A427" t="s">
        <v>2038</v>
      </c>
      <c r="B427" t="s">
        <v>2039</v>
      </c>
      <c r="C427" t="s">
        <v>2040</v>
      </c>
      <c r="D427">
        <v>4.2</v>
      </c>
      <c r="E427" t="s">
        <v>229</v>
      </c>
      <c r="F427" t="s">
        <v>590</v>
      </c>
      <c r="G427" t="s">
        <v>170</v>
      </c>
      <c r="H427" t="s">
        <v>64</v>
      </c>
      <c r="I427">
        <v>2008</v>
      </c>
      <c r="J427" t="s">
        <v>21</v>
      </c>
      <c r="K427" t="s">
        <v>230</v>
      </c>
      <c r="L427" t="s">
        <v>91</v>
      </c>
      <c r="M427" t="s">
        <v>58</v>
      </c>
      <c r="N427">
        <v>-1</v>
      </c>
      <c r="O427">
        <v>0</v>
      </c>
      <c r="P427">
        <v>0</v>
      </c>
      <c r="Q427">
        <v>59</v>
      </c>
      <c r="R427">
        <v>112</v>
      </c>
      <c r="S427">
        <v>85.5</v>
      </c>
      <c r="T427" t="s">
        <v>2452</v>
      </c>
      <c r="U427" t="s">
        <v>2520</v>
      </c>
      <c r="V427">
        <v>0</v>
      </c>
      <c r="W427">
        <v>12</v>
      </c>
      <c r="X427">
        <v>1</v>
      </c>
      <c r="Y427">
        <v>1</v>
      </c>
      <c r="Z427">
        <v>0</v>
      </c>
      <c r="AA427">
        <v>1</v>
      </c>
      <c r="AB427">
        <v>1</v>
      </c>
      <c r="AC427" t="s">
        <v>2429</v>
      </c>
      <c r="AD427" t="s">
        <v>2405</v>
      </c>
      <c r="AE427">
        <v>5192</v>
      </c>
      <c r="AF427">
        <v>0</v>
      </c>
    </row>
    <row r="428" spans="1:32" x14ac:dyDescent="0.3">
      <c r="A428" t="s">
        <v>2041</v>
      </c>
      <c r="B428" t="s">
        <v>2042</v>
      </c>
      <c r="C428" t="s">
        <v>2043</v>
      </c>
      <c r="D428">
        <v>4.2</v>
      </c>
      <c r="E428" t="s">
        <v>776</v>
      </c>
      <c r="F428" t="s">
        <v>778</v>
      </c>
      <c r="G428" t="s">
        <v>778</v>
      </c>
      <c r="H428" t="s">
        <v>30</v>
      </c>
      <c r="I428">
        <v>-1</v>
      </c>
      <c r="J428" t="s">
        <v>154</v>
      </c>
      <c r="K428" t="s">
        <v>779</v>
      </c>
      <c r="L428" t="s">
        <v>780</v>
      </c>
      <c r="M428" t="s">
        <v>58</v>
      </c>
      <c r="N428">
        <v>-1</v>
      </c>
      <c r="O428">
        <v>0</v>
      </c>
      <c r="P428">
        <v>0</v>
      </c>
      <c r="Q428">
        <v>35</v>
      </c>
      <c r="R428">
        <v>65</v>
      </c>
      <c r="S428">
        <v>50</v>
      </c>
      <c r="T428" t="s">
        <v>2547</v>
      </c>
      <c r="U428" t="s">
        <v>2548</v>
      </c>
      <c r="V428">
        <v>1</v>
      </c>
      <c r="W428">
        <v>-1</v>
      </c>
      <c r="X428">
        <v>0</v>
      </c>
      <c r="Y428">
        <v>1</v>
      </c>
      <c r="Z428">
        <v>1</v>
      </c>
      <c r="AA428">
        <v>1</v>
      </c>
      <c r="AB428">
        <v>1</v>
      </c>
      <c r="AC428" t="s">
        <v>2740</v>
      </c>
      <c r="AD428" t="s">
        <v>2405</v>
      </c>
      <c r="AE428">
        <v>4525</v>
      </c>
      <c r="AF428">
        <v>0</v>
      </c>
    </row>
    <row r="429" spans="1:32" x14ac:dyDescent="0.3">
      <c r="A429" t="s">
        <v>247</v>
      </c>
      <c r="B429" t="s">
        <v>2044</v>
      </c>
      <c r="C429" t="s">
        <v>2045</v>
      </c>
      <c r="D429">
        <v>3.1</v>
      </c>
      <c r="E429" t="s">
        <v>1126</v>
      </c>
      <c r="F429" t="s">
        <v>2046</v>
      </c>
      <c r="G429" t="s">
        <v>1128</v>
      </c>
      <c r="H429" t="s">
        <v>46</v>
      </c>
      <c r="I429">
        <v>1997</v>
      </c>
      <c r="J429" t="s">
        <v>65</v>
      </c>
      <c r="K429" t="s">
        <v>1054</v>
      </c>
      <c r="L429" t="s">
        <v>133</v>
      </c>
      <c r="M429" t="s">
        <v>113</v>
      </c>
      <c r="N429" t="s">
        <v>1129</v>
      </c>
      <c r="O429">
        <v>0</v>
      </c>
      <c r="P429">
        <v>0</v>
      </c>
      <c r="Q429">
        <v>79</v>
      </c>
      <c r="R429">
        <v>147</v>
      </c>
      <c r="S429">
        <v>113</v>
      </c>
      <c r="T429" t="s">
        <v>2589</v>
      </c>
      <c r="U429" t="s">
        <v>2418</v>
      </c>
      <c r="V429">
        <v>0</v>
      </c>
      <c r="W429">
        <v>23</v>
      </c>
      <c r="X429">
        <v>1</v>
      </c>
      <c r="Y429">
        <v>1</v>
      </c>
      <c r="Z429">
        <v>1</v>
      </c>
      <c r="AA429">
        <v>1</v>
      </c>
      <c r="AB429">
        <v>1</v>
      </c>
      <c r="AC429" t="s">
        <v>2429</v>
      </c>
      <c r="AD429" t="s">
        <v>2405</v>
      </c>
      <c r="AE429">
        <v>2421</v>
      </c>
      <c r="AF429">
        <v>3</v>
      </c>
    </row>
    <row r="430" spans="1:32" x14ac:dyDescent="0.3">
      <c r="A430" t="s">
        <v>241</v>
      </c>
      <c r="B430" t="s">
        <v>2052</v>
      </c>
      <c r="C430" t="s">
        <v>2053</v>
      </c>
      <c r="D430">
        <v>4.3</v>
      </c>
      <c r="E430" t="s">
        <v>2054</v>
      </c>
      <c r="F430" t="s">
        <v>666</v>
      </c>
      <c r="G430" t="s">
        <v>666</v>
      </c>
      <c r="H430" t="s">
        <v>56</v>
      </c>
      <c r="I430">
        <v>2008</v>
      </c>
      <c r="J430" t="s">
        <v>21</v>
      </c>
      <c r="K430" t="s">
        <v>235</v>
      </c>
      <c r="L430" t="s">
        <v>91</v>
      </c>
      <c r="M430" t="s">
        <v>58</v>
      </c>
      <c r="N430" t="s">
        <v>2055</v>
      </c>
      <c r="O430">
        <v>0</v>
      </c>
      <c r="P430">
        <v>0</v>
      </c>
      <c r="Q430">
        <v>119</v>
      </c>
      <c r="R430">
        <v>187</v>
      </c>
      <c r="S430">
        <v>153</v>
      </c>
      <c r="T430" t="s">
        <v>2705</v>
      </c>
      <c r="U430" t="s">
        <v>2418</v>
      </c>
      <c r="V430">
        <v>1</v>
      </c>
      <c r="W430">
        <v>12</v>
      </c>
      <c r="X430">
        <v>1</v>
      </c>
      <c r="Y430">
        <v>1</v>
      </c>
      <c r="Z430">
        <v>1</v>
      </c>
      <c r="AA430">
        <v>0</v>
      </c>
      <c r="AB430">
        <v>1</v>
      </c>
      <c r="AC430" t="s">
        <v>2404</v>
      </c>
      <c r="AD430" t="s">
        <v>2436</v>
      </c>
      <c r="AE430">
        <v>2095</v>
      </c>
      <c r="AF430">
        <v>1</v>
      </c>
    </row>
    <row r="431" spans="1:32" x14ac:dyDescent="0.3">
      <c r="A431" t="s">
        <v>2056</v>
      </c>
      <c r="B431" t="s">
        <v>2057</v>
      </c>
      <c r="C431" t="s">
        <v>2058</v>
      </c>
      <c r="D431">
        <v>3.3</v>
      </c>
      <c r="E431" t="s">
        <v>2059</v>
      </c>
      <c r="F431" t="s">
        <v>2060</v>
      </c>
      <c r="G431" t="s">
        <v>2060</v>
      </c>
      <c r="H431" t="s">
        <v>46</v>
      </c>
      <c r="I431">
        <v>1988</v>
      </c>
      <c r="J431" t="s">
        <v>65</v>
      </c>
      <c r="K431" t="s">
        <v>79</v>
      </c>
      <c r="L431" t="s">
        <v>40</v>
      </c>
      <c r="M431" t="s">
        <v>34</v>
      </c>
      <c r="N431" t="s">
        <v>2061</v>
      </c>
      <c r="O431">
        <v>0</v>
      </c>
      <c r="P431">
        <v>0</v>
      </c>
      <c r="Q431">
        <v>90</v>
      </c>
      <c r="R431">
        <v>157</v>
      </c>
      <c r="S431">
        <v>123.5</v>
      </c>
      <c r="T431" t="s">
        <v>2706</v>
      </c>
      <c r="U431" t="s">
        <v>2418</v>
      </c>
      <c r="V431">
        <v>1</v>
      </c>
      <c r="W431">
        <v>32</v>
      </c>
      <c r="X431">
        <v>0</v>
      </c>
      <c r="Y431">
        <v>1</v>
      </c>
      <c r="Z431">
        <v>1</v>
      </c>
      <c r="AA431">
        <v>0</v>
      </c>
      <c r="AB431">
        <v>1</v>
      </c>
      <c r="AC431" t="s">
        <v>2740</v>
      </c>
      <c r="AD431" t="s">
        <v>2405</v>
      </c>
      <c r="AE431">
        <v>7383</v>
      </c>
      <c r="AF431">
        <v>3</v>
      </c>
    </row>
    <row r="432" spans="1:32" x14ac:dyDescent="0.3">
      <c r="A432" t="s">
        <v>2062</v>
      </c>
      <c r="B432" t="s">
        <v>2063</v>
      </c>
      <c r="C432" t="s">
        <v>2064</v>
      </c>
      <c r="D432">
        <v>3.9</v>
      </c>
      <c r="E432" t="s">
        <v>2065</v>
      </c>
      <c r="F432" t="s">
        <v>55</v>
      </c>
      <c r="G432" t="s">
        <v>55</v>
      </c>
      <c r="H432" t="s">
        <v>64</v>
      </c>
      <c r="I432">
        <v>2010</v>
      </c>
      <c r="J432" t="s">
        <v>21</v>
      </c>
      <c r="K432" t="s">
        <v>90</v>
      </c>
      <c r="L432" t="s">
        <v>91</v>
      </c>
      <c r="M432" t="s">
        <v>179</v>
      </c>
      <c r="N432">
        <v>-1</v>
      </c>
      <c r="O432">
        <v>0</v>
      </c>
      <c r="P432">
        <v>0</v>
      </c>
      <c r="Q432">
        <v>32</v>
      </c>
      <c r="R432">
        <v>62</v>
      </c>
      <c r="S432">
        <v>47</v>
      </c>
      <c r="T432" t="s">
        <v>2707</v>
      </c>
      <c r="U432" t="s">
        <v>2413</v>
      </c>
      <c r="V432">
        <v>1</v>
      </c>
      <c r="W432">
        <v>10</v>
      </c>
      <c r="X432">
        <v>0</v>
      </c>
      <c r="Y432">
        <v>1</v>
      </c>
      <c r="Z432">
        <v>0</v>
      </c>
      <c r="AA432">
        <v>0</v>
      </c>
      <c r="AB432">
        <v>0</v>
      </c>
      <c r="AC432" t="s">
        <v>2740</v>
      </c>
      <c r="AD432" t="s">
        <v>2436</v>
      </c>
      <c r="AE432">
        <v>2460</v>
      </c>
      <c r="AF432">
        <v>0</v>
      </c>
    </row>
    <row r="433" spans="1:32" x14ac:dyDescent="0.3">
      <c r="A433" t="s">
        <v>1067</v>
      </c>
      <c r="B433" t="s">
        <v>1068</v>
      </c>
      <c r="C433" t="s">
        <v>1069</v>
      </c>
      <c r="D433">
        <v>3.5</v>
      </c>
      <c r="E433" t="s">
        <v>1070</v>
      </c>
      <c r="F433" t="s">
        <v>1071</v>
      </c>
      <c r="G433" t="s">
        <v>1071</v>
      </c>
      <c r="H433" t="s">
        <v>20</v>
      </c>
      <c r="I433">
        <v>1996</v>
      </c>
      <c r="J433" t="s">
        <v>154</v>
      </c>
      <c r="K433" t="s">
        <v>32</v>
      </c>
      <c r="L433" t="s">
        <v>33</v>
      </c>
      <c r="M433" t="s">
        <v>50</v>
      </c>
      <c r="N433">
        <v>-1</v>
      </c>
      <c r="O433">
        <v>0</v>
      </c>
      <c r="P433">
        <v>0</v>
      </c>
      <c r="Q433">
        <v>42</v>
      </c>
      <c r="R433">
        <v>86</v>
      </c>
      <c r="S433">
        <v>64</v>
      </c>
      <c r="T433" t="s">
        <v>2581</v>
      </c>
      <c r="U433" t="s">
        <v>2418</v>
      </c>
      <c r="V433">
        <v>1</v>
      </c>
      <c r="W433">
        <v>24</v>
      </c>
      <c r="X433">
        <v>1</v>
      </c>
      <c r="Y433">
        <v>1</v>
      </c>
      <c r="Z433">
        <v>1</v>
      </c>
      <c r="AA433">
        <v>0</v>
      </c>
      <c r="AB433">
        <v>0</v>
      </c>
      <c r="AC433" t="s">
        <v>115</v>
      </c>
      <c r="AD433" t="s">
        <v>2405</v>
      </c>
      <c r="AE433">
        <v>3846</v>
      </c>
      <c r="AF433">
        <v>0</v>
      </c>
    </row>
    <row r="434" spans="1:32" x14ac:dyDescent="0.3">
      <c r="A434" t="s">
        <v>2066</v>
      </c>
      <c r="B434" t="s">
        <v>2067</v>
      </c>
      <c r="C434" t="s">
        <v>2068</v>
      </c>
      <c r="D434">
        <v>4</v>
      </c>
      <c r="E434" t="s">
        <v>2069</v>
      </c>
      <c r="F434" t="s">
        <v>77</v>
      </c>
      <c r="G434" t="s">
        <v>77</v>
      </c>
      <c r="H434" t="s">
        <v>30</v>
      </c>
      <c r="I434">
        <v>1982</v>
      </c>
      <c r="J434" t="s">
        <v>65</v>
      </c>
      <c r="K434" t="s">
        <v>235</v>
      </c>
      <c r="L434" t="s">
        <v>91</v>
      </c>
      <c r="M434" t="s">
        <v>203</v>
      </c>
      <c r="N434" t="s">
        <v>2070</v>
      </c>
      <c r="O434">
        <v>0</v>
      </c>
      <c r="P434">
        <v>0</v>
      </c>
      <c r="Q434">
        <v>116</v>
      </c>
      <c r="R434">
        <v>208</v>
      </c>
      <c r="S434">
        <v>162</v>
      </c>
      <c r="T434" t="s">
        <v>2708</v>
      </c>
      <c r="U434" t="s">
        <v>2418</v>
      </c>
      <c r="V434">
        <v>1</v>
      </c>
      <c r="W434">
        <v>38</v>
      </c>
      <c r="X434">
        <v>1</v>
      </c>
      <c r="Y434">
        <v>1</v>
      </c>
      <c r="Z434">
        <v>0</v>
      </c>
      <c r="AA434">
        <v>1</v>
      </c>
      <c r="AB434">
        <v>1</v>
      </c>
      <c r="AC434" t="s">
        <v>2429</v>
      </c>
      <c r="AD434" t="s">
        <v>2405</v>
      </c>
      <c r="AE434">
        <v>3864</v>
      </c>
      <c r="AF434">
        <v>2</v>
      </c>
    </row>
    <row r="435" spans="1:32" x14ac:dyDescent="0.3">
      <c r="A435" t="s">
        <v>1522</v>
      </c>
      <c r="B435" t="s">
        <v>1523</v>
      </c>
      <c r="C435" t="s">
        <v>1524</v>
      </c>
      <c r="D435">
        <v>3.9</v>
      </c>
      <c r="E435" t="s">
        <v>1525</v>
      </c>
      <c r="F435" t="s">
        <v>55</v>
      </c>
      <c r="G435" t="s">
        <v>1526</v>
      </c>
      <c r="H435" t="s">
        <v>30</v>
      </c>
      <c r="I435">
        <v>1913</v>
      </c>
      <c r="J435" t="s">
        <v>65</v>
      </c>
      <c r="K435" t="s">
        <v>124</v>
      </c>
      <c r="L435" t="s">
        <v>124</v>
      </c>
      <c r="M435" t="s">
        <v>113</v>
      </c>
      <c r="N435" t="s">
        <v>1527</v>
      </c>
      <c r="O435">
        <v>0</v>
      </c>
      <c r="P435">
        <v>0</v>
      </c>
      <c r="Q435">
        <v>102</v>
      </c>
      <c r="R435">
        <v>172</v>
      </c>
      <c r="S435">
        <v>137</v>
      </c>
      <c r="T435" t="s">
        <v>2637</v>
      </c>
      <c r="U435" t="s">
        <v>2413</v>
      </c>
      <c r="V435">
        <v>0</v>
      </c>
      <c r="W435">
        <v>107</v>
      </c>
      <c r="X435">
        <v>1</v>
      </c>
      <c r="Y435">
        <v>1</v>
      </c>
      <c r="Z435">
        <v>0</v>
      </c>
      <c r="AA435">
        <v>0</v>
      </c>
      <c r="AB435">
        <v>0</v>
      </c>
      <c r="AC435" t="s">
        <v>2404</v>
      </c>
      <c r="AD435" t="s">
        <v>2436</v>
      </c>
      <c r="AE435">
        <v>3169</v>
      </c>
      <c r="AF435">
        <v>3</v>
      </c>
    </row>
    <row r="436" spans="1:32" x14ac:dyDescent="0.3">
      <c r="A436" t="s">
        <v>1072</v>
      </c>
      <c r="B436" t="s">
        <v>1073</v>
      </c>
      <c r="C436" t="s">
        <v>1074</v>
      </c>
      <c r="D436">
        <v>3</v>
      </c>
      <c r="E436" t="s">
        <v>1075</v>
      </c>
      <c r="F436" t="s">
        <v>1076</v>
      </c>
      <c r="G436" t="s">
        <v>1076</v>
      </c>
      <c r="H436" t="s">
        <v>30</v>
      </c>
      <c r="I436">
        <v>1958</v>
      </c>
      <c r="J436" t="s">
        <v>21</v>
      </c>
      <c r="K436" t="s">
        <v>1077</v>
      </c>
      <c r="L436" t="s">
        <v>98</v>
      </c>
      <c r="M436" t="s">
        <v>113</v>
      </c>
      <c r="N436" t="s">
        <v>1078</v>
      </c>
      <c r="O436">
        <v>0</v>
      </c>
      <c r="P436">
        <v>0</v>
      </c>
      <c r="Q436">
        <v>69</v>
      </c>
      <c r="R436">
        <v>127</v>
      </c>
      <c r="S436">
        <v>98</v>
      </c>
      <c r="T436" t="s">
        <v>2582</v>
      </c>
      <c r="U436" t="s">
        <v>2554</v>
      </c>
      <c r="V436">
        <v>1</v>
      </c>
      <c r="W436">
        <v>62</v>
      </c>
      <c r="X436">
        <v>1</v>
      </c>
      <c r="Y436">
        <v>1</v>
      </c>
      <c r="Z436">
        <v>0</v>
      </c>
      <c r="AA436">
        <v>1</v>
      </c>
      <c r="AB436">
        <v>0</v>
      </c>
      <c r="AC436" t="s">
        <v>2429</v>
      </c>
      <c r="AD436" t="s">
        <v>2436</v>
      </c>
      <c r="AE436">
        <v>2133</v>
      </c>
      <c r="AF436">
        <v>3</v>
      </c>
    </row>
    <row r="437" spans="1:32" x14ac:dyDescent="0.3">
      <c r="A437" t="s">
        <v>14</v>
      </c>
      <c r="B437" t="s">
        <v>334</v>
      </c>
      <c r="C437" t="s">
        <v>335</v>
      </c>
      <c r="D437">
        <v>3.7</v>
      </c>
      <c r="E437" t="s">
        <v>336</v>
      </c>
      <c r="F437" t="s">
        <v>337</v>
      </c>
      <c r="G437" t="s">
        <v>338</v>
      </c>
      <c r="H437" t="s">
        <v>30</v>
      </c>
      <c r="I437">
        <v>1863</v>
      </c>
      <c r="J437" t="s">
        <v>65</v>
      </c>
      <c r="K437" t="s">
        <v>165</v>
      </c>
      <c r="L437" t="s">
        <v>156</v>
      </c>
      <c r="M437" t="s">
        <v>113</v>
      </c>
      <c r="N437" t="s">
        <v>339</v>
      </c>
      <c r="O437">
        <v>0</v>
      </c>
      <c r="P437">
        <v>0</v>
      </c>
      <c r="Q437">
        <v>86</v>
      </c>
      <c r="R437">
        <v>144</v>
      </c>
      <c r="S437">
        <v>115</v>
      </c>
      <c r="T437" t="s">
        <v>2471</v>
      </c>
      <c r="U437" t="s">
        <v>2413</v>
      </c>
      <c r="V437">
        <v>0</v>
      </c>
      <c r="W437">
        <v>157</v>
      </c>
      <c r="X437">
        <v>1</v>
      </c>
      <c r="Y437">
        <v>1</v>
      </c>
      <c r="Z437">
        <v>0</v>
      </c>
      <c r="AA437">
        <v>0</v>
      </c>
      <c r="AB437">
        <v>1</v>
      </c>
      <c r="AC437" t="s">
        <v>2404</v>
      </c>
      <c r="AD437" t="s">
        <v>2405</v>
      </c>
      <c r="AE437">
        <v>4734</v>
      </c>
      <c r="AF437">
        <v>3</v>
      </c>
    </row>
    <row r="438" spans="1:32" x14ac:dyDescent="0.3">
      <c r="A438" t="s">
        <v>241</v>
      </c>
      <c r="B438" t="s">
        <v>2075</v>
      </c>
      <c r="C438" t="s">
        <v>243</v>
      </c>
      <c r="D438">
        <v>3.5</v>
      </c>
      <c r="E438" t="s">
        <v>244</v>
      </c>
      <c r="F438" t="s">
        <v>2076</v>
      </c>
      <c r="G438" t="s">
        <v>246</v>
      </c>
      <c r="H438" t="s">
        <v>104</v>
      </c>
      <c r="I438">
        <v>1870</v>
      </c>
      <c r="J438" t="s">
        <v>65</v>
      </c>
      <c r="K438" t="s">
        <v>124</v>
      </c>
      <c r="L438" t="s">
        <v>124</v>
      </c>
      <c r="M438" t="s">
        <v>67</v>
      </c>
      <c r="N438">
        <v>-1</v>
      </c>
      <c r="O438">
        <v>0</v>
      </c>
      <c r="P438">
        <v>0</v>
      </c>
      <c r="Q438">
        <v>102</v>
      </c>
      <c r="R438">
        <v>165</v>
      </c>
      <c r="S438">
        <v>133.5</v>
      </c>
      <c r="T438" t="s">
        <v>2455</v>
      </c>
      <c r="U438" t="s">
        <v>2433</v>
      </c>
      <c r="V438">
        <v>0</v>
      </c>
      <c r="W438">
        <v>150</v>
      </c>
      <c r="X438">
        <v>1</v>
      </c>
      <c r="Y438">
        <v>1</v>
      </c>
      <c r="Z438">
        <v>0</v>
      </c>
      <c r="AA438">
        <v>0</v>
      </c>
      <c r="AB438">
        <v>1</v>
      </c>
      <c r="AC438" t="s">
        <v>2404</v>
      </c>
      <c r="AD438" t="s">
        <v>2436</v>
      </c>
      <c r="AE438">
        <v>3555</v>
      </c>
      <c r="AF438">
        <v>0</v>
      </c>
    </row>
    <row r="439" spans="1:32" x14ac:dyDescent="0.3">
      <c r="A439" t="s">
        <v>247</v>
      </c>
      <c r="B439" t="s">
        <v>545</v>
      </c>
      <c r="C439" t="s">
        <v>1528</v>
      </c>
      <c r="D439">
        <v>4</v>
      </c>
      <c r="E439" t="s">
        <v>152</v>
      </c>
      <c r="F439" t="s">
        <v>153</v>
      </c>
      <c r="G439" t="s">
        <v>153</v>
      </c>
      <c r="H439" t="s">
        <v>20</v>
      </c>
      <c r="I439">
        <v>1915</v>
      </c>
      <c r="J439" t="s">
        <v>154</v>
      </c>
      <c r="K439" t="s">
        <v>155</v>
      </c>
      <c r="L439" t="s">
        <v>156</v>
      </c>
      <c r="M439" t="s">
        <v>50</v>
      </c>
      <c r="N439">
        <v>-1</v>
      </c>
      <c r="O439">
        <v>0</v>
      </c>
      <c r="P439">
        <v>0</v>
      </c>
      <c r="Q439">
        <v>74</v>
      </c>
      <c r="R439">
        <v>124</v>
      </c>
      <c r="S439">
        <v>99</v>
      </c>
      <c r="T439" t="s">
        <v>2432</v>
      </c>
      <c r="U439" t="s">
        <v>2433</v>
      </c>
      <c r="V439">
        <v>1</v>
      </c>
      <c r="W439">
        <v>105</v>
      </c>
      <c r="X439">
        <v>1</v>
      </c>
      <c r="Y439">
        <v>1</v>
      </c>
      <c r="Z439">
        <v>0</v>
      </c>
      <c r="AA439">
        <v>1</v>
      </c>
      <c r="AB439">
        <v>0</v>
      </c>
      <c r="AC439" t="s">
        <v>2429</v>
      </c>
      <c r="AD439" t="s">
        <v>2405</v>
      </c>
      <c r="AE439">
        <v>4701</v>
      </c>
      <c r="AF439">
        <v>0</v>
      </c>
    </row>
    <row r="440" spans="1:32" x14ac:dyDescent="0.3">
      <c r="A440" t="s">
        <v>668</v>
      </c>
      <c r="B440" t="s">
        <v>1533</v>
      </c>
      <c r="C440" t="s">
        <v>2077</v>
      </c>
      <c r="D440">
        <v>3.2</v>
      </c>
      <c r="E440" t="s">
        <v>2078</v>
      </c>
      <c r="F440" t="s">
        <v>1665</v>
      </c>
      <c r="G440" t="s">
        <v>421</v>
      </c>
      <c r="H440" t="s">
        <v>46</v>
      </c>
      <c r="I440">
        <v>2004</v>
      </c>
      <c r="J440" t="s">
        <v>21</v>
      </c>
      <c r="K440" t="s">
        <v>32</v>
      </c>
      <c r="L440" t="s">
        <v>33</v>
      </c>
      <c r="M440" t="s">
        <v>58</v>
      </c>
      <c r="N440">
        <v>-1</v>
      </c>
      <c r="O440">
        <v>0</v>
      </c>
      <c r="P440">
        <v>0</v>
      </c>
      <c r="Q440">
        <v>76</v>
      </c>
      <c r="R440">
        <v>142</v>
      </c>
      <c r="S440">
        <v>109</v>
      </c>
      <c r="T440" t="s">
        <v>2709</v>
      </c>
      <c r="U440" t="s">
        <v>2554</v>
      </c>
      <c r="V440">
        <v>0</v>
      </c>
      <c r="W440">
        <v>16</v>
      </c>
      <c r="X440">
        <v>0</v>
      </c>
      <c r="Y440">
        <v>1</v>
      </c>
      <c r="Z440">
        <v>0</v>
      </c>
      <c r="AA440">
        <v>1</v>
      </c>
      <c r="AB440">
        <v>1</v>
      </c>
      <c r="AC440" t="s">
        <v>2429</v>
      </c>
      <c r="AD440" t="s">
        <v>2436</v>
      </c>
      <c r="AE440">
        <v>1793</v>
      </c>
      <c r="AF440">
        <v>0</v>
      </c>
    </row>
    <row r="441" spans="1:32" x14ac:dyDescent="0.3">
      <c r="A441" t="s">
        <v>247</v>
      </c>
      <c r="B441" t="s">
        <v>1533</v>
      </c>
      <c r="C441" t="s">
        <v>1534</v>
      </c>
      <c r="D441">
        <v>3.4</v>
      </c>
      <c r="E441" t="s">
        <v>1535</v>
      </c>
      <c r="F441" t="s">
        <v>643</v>
      </c>
      <c r="G441" t="s">
        <v>438</v>
      </c>
      <c r="H441" t="s">
        <v>64</v>
      </c>
      <c r="I441">
        <v>1999</v>
      </c>
      <c r="J441" t="s">
        <v>21</v>
      </c>
      <c r="K441" t="s">
        <v>230</v>
      </c>
      <c r="L441" t="s">
        <v>91</v>
      </c>
      <c r="M441" t="s">
        <v>80</v>
      </c>
      <c r="N441">
        <v>-1</v>
      </c>
      <c r="O441">
        <v>0</v>
      </c>
      <c r="P441">
        <v>0</v>
      </c>
      <c r="Q441">
        <v>76</v>
      </c>
      <c r="R441">
        <v>142</v>
      </c>
      <c r="S441">
        <v>109</v>
      </c>
      <c r="T441" t="s">
        <v>2639</v>
      </c>
      <c r="U441" t="s">
        <v>2407</v>
      </c>
      <c r="V441">
        <v>0</v>
      </c>
      <c r="W441">
        <v>21</v>
      </c>
      <c r="X441">
        <v>0</v>
      </c>
      <c r="Y441">
        <v>1</v>
      </c>
      <c r="Z441">
        <v>0</v>
      </c>
      <c r="AA441">
        <v>1</v>
      </c>
      <c r="AB441">
        <v>0</v>
      </c>
      <c r="AC441" t="s">
        <v>2429</v>
      </c>
      <c r="AD441" t="s">
        <v>2405</v>
      </c>
      <c r="AE441">
        <v>3677</v>
      </c>
      <c r="AF441">
        <v>0</v>
      </c>
    </row>
    <row r="442" spans="1:32" x14ac:dyDescent="0.3">
      <c r="A442" t="s">
        <v>241</v>
      </c>
      <c r="B442" t="s">
        <v>1529</v>
      </c>
      <c r="C442" t="s">
        <v>1530</v>
      </c>
      <c r="D442">
        <v>4.4000000000000004</v>
      </c>
      <c r="E442" t="s">
        <v>1531</v>
      </c>
      <c r="F442" t="s">
        <v>1532</v>
      </c>
      <c r="G442" t="s">
        <v>1532</v>
      </c>
      <c r="H442" t="s">
        <v>46</v>
      </c>
      <c r="I442">
        <v>1984</v>
      </c>
      <c r="J442" t="s">
        <v>21</v>
      </c>
      <c r="K442" t="s">
        <v>235</v>
      </c>
      <c r="L442" t="s">
        <v>91</v>
      </c>
      <c r="M442" t="s">
        <v>67</v>
      </c>
      <c r="N442">
        <v>-1</v>
      </c>
      <c r="O442">
        <v>0</v>
      </c>
      <c r="P442">
        <v>0</v>
      </c>
      <c r="Q442">
        <v>108</v>
      </c>
      <c r="R442">
        <v>171</v>
      </c>
      <c r="S442">
        <v>139.5</v>
      </c>
      <c r="T442" t="s">
        <v>2638</v>
      </c>
      <c r="U442" t="s">
        <v>2426</v>
      </c>
      <c r="V442">
        <v>1</v>
      </c>
      <c r="W442">
        <v>36</v>
      </c>
      <c r="X442">
        <v>1</v>
      </c>
      <c r="Y442">
        <v>1</v>
      </c>
      <c r="Z442">
        <v>0</v>
      </c>
      <c r="AA442">
        <v>0</v>
      </c>
      <c r="AB442">
        <v>0</v>
      </c>
      <c r="AC442" t="s">
        <v>2404</v>
      </c>
      <c r="AD442" t="s">
        <v>2436</v>
      </c>
      <c r="AE442">
        <v>2518</v>
      </c>
      <c r="AF442">
        <v>0</v>
      </c>
    </row>
    <row r="443" spans="1:32" x14ac:dyDescent="0.3">
      <c r="A443" t="s">
        <v>1538</v>
      </c>
      <c r="B443" t="s">
        <v>1539</v>
      </c>
      <c r="C443" t="s">
        <v>1540</v>
      </c>
      <c r="D443">
        <v>3.3</v>
      </c>
      <c r="E443" t="s">
        <v>327</v>
      </c>
      <c r="F443" t="s">
        <v>170</v>
      </c>
      <c r="G443" t="s">
        <v>328</v>
      </c>
      <c r="H443" t="s">
        <v>30</v>
      </c>
      <c r="I443">
        <v>1912</v>
      </c>
      <c r="J443" t="s">
        <v>21</v>
      </c>
      <c r="K443" t="s">
        <v>155</v>
      </c>
      <c r="L443" t="s">
        <v>156</v>
      </c>
      <c r="M443" t="s">
        <v>113</v>
      </c>
      <c r="N443" t="s">
        <v>329</v>
      </c>
      <c r="O443">
        <v>0</v>
      </c>
      <c r="P443">
        <v>0</v>
      </c>
      <c r="Q443">
        <v>202</v>
      </c>
      <c r="R443">
        <v>306</v>
      </c>
      <c r="S443">
        <v>254</v>
      </c>
      <c r="T443" t="s">
        <v>2468</v>
      </c>
      <c r="U443" t="s">
        <v>2438</v>
      </c>
      <c r="V443">
        <v>0</v>
      </c>
      <c r="W443">
        <v>108</v>
      </c>
      <c r="X443">
        <v>1</v>
      </c>
      <c r="Y443">
        <v>1</v>
      </c>
      <c r="Z443">
        <v>0</v>
      </c>
      <c r="AA443">
        <v>0</v>
      </c>
      <c r="AB443">
        <v>0</v>
      </c>
      <c r="AC443" t="s">
        <v>2491</v>
      </c>
      <c r="AD443" t="s">
        <v>2405</v>
      </c>
      <c r="AE443">
        <v>4471</v>
      </c>
      <c r="AF443">
        <v>3</v>
      </c>
    </row>
    <row r="444" spans="1:32" x14ac:dyDescent="0.3">
      <c r="A444" t="s">
        <v>496</v>
      </c>
      <c r="B444" t="s">
        <v>2079</v>
      </c>
      <c r="C444" t="s">
        <v>2080</v>
      </c>
      <c r="D444">
        <v>3.2</v>
      </c>
      <c r="E444" t="s">
        <v>2081</v>
      </c>
      <c r="F444" t="s">
        <v>55</v>
      </c>
      <c r="G444" t="s">
        <v>55</v>
      </c>
      <c r="H444" t="s">
        <v>46</v>
      </c>
      <c r="I444">
        <v>1975</v>
      </c>
      <c r="J444" t="s">
        <v>21</v>
      </c>
      <c r="K444" t="s">
        <v>235</v>
      </c>
      <c r="L444" t="s">
        <v>91</v>
      </c>
      <c r="M444" t="s">
        <v>58</v>
      </c>
      <c r="N444" t="s">
        <v>2082</v>
      </c>
      <c r="O444">
        <v>0</v>
      </c>
      <c r="P444">
        <v>0</v>
      </c>
      <c r="Q444">
        <v>91</v>
      </c>
      <c r="R444">
        <v>159</v>
      </c>
      <c r="S444">
        <v>125</v>
      </c>
      <c r="T444" t="s">
        <v>2710</v>
      </c>
      <c r="U444" t="s">
        <v>2413</v>
      </c>
      <c r="V444">
        <v>1</v>
      </c>
      <c r="W444">
        <v>45</v>
      </c>
      <c r="X444">
        <v>1</v>
      </c>
      <c r="Y444">
        <v>1</v>
      </c>
      <c r="Z444">
        <v>0</v>
      </c>
      <c r="AA444">
        <v>1</v>
      </c>
      <c r="AB444">
        <v>1</v>
      </c>
      <c r="AC444" t="s">
        <v>2741</v>
      </c>
      <c r="AD444" t="s">
        <v>2405</v>
      </c>
      <c r="AE444">
        <v>3516</v>
      </c>
      <c r="AF444">
        <v>3</v>
      </c>
    </row>
    <row r="445" spans="1:32" x14ac:dyDescent="0.3">
      <c r="A445" t="s">
        <v>2083</v>
      </c>
      <c r="B445" t="s">
        <v>2084</v>
      </c>
      <c r="C445" t="s">
        <v>2085</v>
      </c>
      <c r="D445">
        <v>3.8</v>
      </c>
      <c r="E445" t="s">
        <v>213</v>
      </c>
      <c r="F445" t="s">
        <v>122</v>
      </c>
      <c r="G445" t="s">
        <v>214</v>
      </c>
      <c r="H445" t="s">
        <v>30</v>
      </c>
      <c r="I445">
        <v>1996</v>
      </c>
      <c r="J445" t="s">
        <v>65</v>
      </c>
      <c r="K445" t="s">
        <v>124</v>
      </c>
      <c r="L445" t="s">
        <v>124</v>
      </c>
      <c r="M445" t="s">
        <v>113</v>
      </c>
      <c r="N445">
        <v>-1</v>
      </c>
      <c r="O445">
        <v>0</v>
      </c>
      <c r="P445">
        <v>0</v>
      </c>
      <c r="Q445">
        <v>80</v>
      </c>
      <c r="R445">
        <v>133</v>
      </c>
      <c r="S445">
        <v>106.5</v>
      </c>
      <c r="T445" t="s">
        <v>2449</v>
      </c>
      <c r="U445" t="s">
        <v>2426</v>
      </c>
      <c r="V445">
        <v>0</v>
      </c>
      <c r="W445">
        <v>24</v>
      </c>
      <c r="X445">
        <v>1</v>
      </c>
      <c r="Y445">
        <v>1</v>
      </c>
      <c r="Z445">
        <v>1</v>
      </c>
      <c r="AA445">
        <v>0</v>
      </c>
      <c r="AB445">
        <v>0</v>
      </c>
      <c r="AC445" t="s">
        <v>2740</v>
      </c>
      <c r="AD445" t="s">
        <v>2436</v>
      </c>
      <c r="AE445">
        <v>4033</v>
      </c>
      <c r="AF445">
        <v>0</v>
      </c>
    </row>
    <row r="446" spans="1:32" x14ac:dyDescent="0.3">
      <c r="A446" t="s">
        <v>1551</v>
      </c>
      <c r="B446" t="s">
        <v>1552</v>
      </c>
      <c r="C446" t="s">
        <v>1553</v>
      </c>
      <c r="D446">
        <v>3.3</v>
      </c>
      <c r="E446" t="s">
        <v>1554</v>
      </c>
      <c r="F446" t="s">
        <v>1555</v>
      </c>
      <c r="G446" t="s">
        <v>1555</v>
      </c>
      <c r="H446" t="s">
        <v>20</v>
      </c>
      <c r="I446">
        <v>1989</v>
      </c>
      <c r="J446" t="s">
        <v>21</v>
      </c>
      <c r="K446" t="s">
        <v>155</v>
      </c>
      <c r="L446" t="s">
        <v>156</v>
      </c>
      <c r="M446" t="s">
        <v>50</v>
      </c>
      <c r="N446">
        <v>-1</v>
      </c>
      <c r="O446">
        <v>0</v>
      </c>
      <c r="P446">
        <v>0</v>
      </c>
      <c r="Q446">
        <v>32</v>
      </c>
      <c r="R446">
        <v>59</v>
      </c>
      <c r="S446">
        <v>45.5</v>
      </c>
      <c r="T446" t="s">
        <v>2640</v>
      </c>
      <c r="U446" t="s">
        <v>2465</v>
      </c>
      <c r="V446">
        <v>1</v>
      </c>
      <c r="W446">
        <v>31</v>
      </c>
      <c r="X446">
        <v>0</v>
      </c>
      <c r="Y446">
        <v>1</v>
      </c>
      <c r="Z446">
        <v>1</v>
      </c>
      <c r="AA446">
        <v>0</v>
      </c>
      <c r="AB446">
        <v>0</v>
      </c>
      <c r="AC446" t="s">
        <v>2740</v>
      </c>
      <c r="AD446" t="s">
        <v>2405</v>
      </c>
      <c r="AE446">
        <v>2867</v>
      </c>
      <c r="AF446">
        <v>0</v>
      </c>
    </row>
    <row r="447" spans="1:32" x14ac:dyDescent="0.3">
      <c r="A447" t="s">
        <v>2086</v>
      </c>
      <c r="B447" t="s">
        <v>2087</v>
      </c>
      <c r="C447" t="s">
        <v>2088</v>
      </c>
      <c r="D447">
        <v>3.7</v>
      </c>
      <c r="E447" t="s">
        <v>201</v>
      </c>
      <c r="F447" t="s">
        <v>202</v>
      </c>
      <c r="G447" t="s">
        <v>202</v>
      </c>
      <c r="H447" t="s">
        <v>104</v>
      </c>
      <c r="I447">
        <v>1852</v>
      </c>
      <c r="J447" t="s">
        <v>65</v>
      </c>
      <c r="K447" t="s">
        <v>155</v>
      </c>
      <c r="L447" t="s">
        <v>156</v>
      </c>
      <c r="M447" t="s">
        <v>203</v>
      </c>
      <c r="N447">
        <v>-1</v>
      </c>
      <c r="O447">
        <v>0</v>
      </c>
      <c r="P447">
        <v>0</v>
      </c>
      <c r="Q447">
        <v>39</v>
      </c>
      <c r="R447">
        <v>69</v>
      </c>
      <c r="S447">
        <v>54</v>
      </c>
      <c r="T447" t="s">
        <v>2445</v>
      </c>
      <c r="U447" t="s">
        <v>2426</v>
      </c>
      <c r="V447">
        <v>1</v>
      </c>
      <c r="W447">
        <v>168</v>
      </c>
      <c r="X447">
        <v>0</v>
      </c>
      <c r="Y447">
        <v>1</v>
      </c>
      <c r="Z447">
        <v>1</v>
      </c>
      <c r="AA447">
        <v>0</v>
      </c>
      <c r="AB447">
        <v>0</v>
      </c>
      <c r="AC447" t="s">
        <v>2740</v>
      </c>
      <c r="AD447" t="s">
        <v>2405</v>
      </c>
      <c r="AE447">
        <v>3783</v>
      </c>
      <c r="AF447">
        <v>0</v>
      </c>
    </row>
    <row r="448" spans="1:32" x14ac:dyDescent="0.3">
      <c r="A448" t="s">
        <v>1092</v>
      </c>
      <c r="B448" t="s">
        <v>1558</v>
      </c>
      <c r="C448" t="s">
        <v>1559</v>
      </c>
      <c r="D448">
        <v>4.5</v>
      </c>
      <c r="E448" t="s">
        <v>1560</v>
      </c>
      <c r="F448" t="s">
        <v>421</v>
      </c>
      <c r="G448" t="s">
        <v>421</v>
      </c>
      <c r="H448" t="s">
        <v>56</v>
      </c>
      <c r="I448">
        <v>1996</v>
      </c>
      <c r="J448" t="s">
        <v>21</v>
      </c>
      <c r="K448" t="s">
        <v>79</v>
      </c>
      <c r="L448" t="s">
        <v>40</v>
      </c>
      <c r="M448" t="s">
        <v>80</v>
      </c>
      <c r="N448">
        <v>-1</v>
      </c>
      <c r="O448">
        <v>0</v>
      </c>
      <c r="P448">
        <v>0</v>
      </c>
      <c r="Q448">
        <v>87</v>
      </c>
      <c r="R448">
        <v>158</v>
      </c>
      <c r="S448">
        <v>122.5</v>
      </c>
      <c r="T448" t="s">
        <v>2641</v>
      </c>
      <c r="U448" t="s">
        <v>2489</v>
      </c>
      <c r="V448">
        <v>1</v>
      </c>
      <c r="W448">
        <v>24</v>
      </c>
      <c r="X448">
        <v>1</v>
      </c>
      <c r="Y448">
        <v>1</v>
      </c>
      <c r="Z448">
        <v>1</v>
      </c>
      <c r="AA448">
        <v>1</v>
      </c>
      <c r="AB448">
        <v>0</v>
      </c>
      <c r="AC448" t="s">
        <v>2429</v>
      </c>
      <c r="AD448" t="s">
        <v>2436</v>
      </c>
      <c r="AE448">
        <v>2311</v>
      </c>
      <c r="AF448">
        <v>0</v>
      </c>
    </row>
    <row r="449" spans="1:32" x14ac:dyDescent="0.3">
      <c r="A449" t="s">
        <v>1391</v>
      </c>
      <c r="B449" t="s">
        <v>2089</v>
      </c>
      <c r="C449" t="s">
        <v>2090</v>
      </c>
      <c r="D449">
        <v>3</v>
      </c>
      <c r="E449" t="s">
        <v>2091</v>
      </c>
      <c r="F449" t="s">
        <v>758</v>
      </c>
      <c r="G449" t="s">
        <v>758</v>
      </c>
      <c r="H449" t="s">
        <v>46</v>
      </c>
      <c r="I449">
        <v>1977</v>
      </c>
      <c r="J449" t="s">
        <v>131</v>
      </c>
      <c r="K449" t="s">
        <v>145</v>
      </c>
      <c r="L449" t="s">
        <v>91</v>
      </c>
      <c r="M449" t="s">
        <v>41</v>
      </c>
      <c r="N449" t="s">
        <v>2092</v>
      </c>
      <c r="O449">
        <v>0</v>
      </c>
      <c r="P449">
        <v>0</v>
      </c>
      <c r="Q449">
        <v>27</v>
      </c>
      <c r="R449">
        <v>48</v>
      </c>
      <c r="S449">
        <v>37.5</v>
      </c>
      <c r="T449" t="s">
        <v>2711</v>
      </c>
      <c r="U449" t="s">
        <v>2409</v>
      </c>
      <c r="V449">
        <v>1</v>
      </c>
      <c r="W449">
        <v>43</v>
      </c>
      <c r="X449">
        <v>0</v>
      </c>
      <c r="Y449">
        <v>1</v>
      </c>
      <c r="Z449">
        <v>1</v>
      </c>
      <c r="AA449">
        <v>0</v>
      </c>
      <c r="AB449">
        <v>1</v>
      </c>
      <c r="AC449" t="s">
        <v>2740</v>
      </c>
      <c r="AD449" t="s">
        <v>2405</v>
      </c>
      <c r="AE449">
        <v>6175</v>
      </c>
      <c r="AF449">
        <v>3</v>
      </c>
    </row>
    <row r="450" spans="1:32" x14ac:dyDescent="0.3">
      <c r="A450" t="s">
        <v>2093</v>
      </c>
      <c r="B450" t="s">
        <v>2094</v>
      </c>
      <c r="C450" t="s">
        <v>2095</v>
      </c>
      <c r="D450">
        <v>3.8</v>
      </c>
      <c r="E450" t="s">
        <v>1110</v>
      </c>
      <c r="F450" t="s">
        <v>55</v>
      </c>
      <c r="G450" t="s">
        <v>55</v>
      </c>
      <c r="H450" t="s">
        <v>46</v>
      </c>
      <c r="I450">
        <v>2002</v>
      </c>
      <c r="J450" t="s">
        <v>21</v>
      </c>
      <c r="K450" t="s">
        <v>769</v>
      </c>
      <c r="L450" t="s">
        <v>770</v>
      </c>
      <c r="M450" t="s">
        <v>34</v>
      </c>
      <c r="N450" t="s">
        <v>1111</v>
      </c>
      <c r="O450">
        <v>0</v>
      </c>
      <c r="P450">
        <v>0</v>
      </c>
      <c r="Q450">
        <v>36</v>
      </c>
      <c r="R450">
        <v>71</v>
      </c>
      <c r="S450">
        <v>53.5</v>
      </c>
      <c r="T450" t="s">
        <v>2586</v>
      </c>
      <c r="U450" t="s">
        <v>2413</v>
      </c>
      <c r="V450">
        <v>1</v>
      </c>
      <c r="W450">
        <v>18</v>
      </c>
      <c r="X450">
        <v>1</v>
      </c>
      <c r="Y450">
        <v>1</v>
      </c>
      <c r="Z450">
        <v>1</v>
      </c>
      <c r="AA450">
        <v>0</v>
      </c>
      <c r="AB450">
        <v>1</v>
      </c>
      <c r="AC450" t="s">
        <v>2740</v>
      </c>
      <c r="AD450" t="s">
        <v>2405</v>
      </c>
      <c r="AE450">
        <v>2479</v>
      </c>
      <c r="AF450">
        <v>3</v>
      </c>
    </row>
    <row r="451" spans="1:32" x14ac:dyDescent="0.3">
      <c r="A451" t="s">
        <v>1561</v>
      </c>
      <c r="B451" t="s">
        <v>1562</v>
      </c>
      <c r="C451" t="s">
        <v>1563</v>
      </c>
      <c r="D451">
        <v>3.9</v>
      </c>
      <c r="E451" t="s">
        <v>514</v>
      </c>
      <c r="F451" t="s">
        <v>170</v>
      </c>
      <c r="G451" t="s">
        <v>170</v>
      </c>
      <c r="H451" t="s">
        <v>104</v>
      </c>
      <c r="I451">
        <v>1968</v>
      </c>
      <c r="J451" t="s">
        <v>65</v>
      </c>
      <c r="K451" t="s">
        <v>515</v>
      </c>
      <c r="L451" t="s">
        <v>73</v>
      </c>
      <c r="M451" t="s">
        <v>67</v>
      </c>
      <c r="N451">
        <v>-1</v>
      </c>
      <c r="O451">
        <v>0</v>
      </c>
      <c r="P451">
        <v>0</v>
      </c>
      <c r="Q451">
        <v>107</v>
      </c>
      <c r="R451">
        <v>173</v>
      </c>
      <c r="S451">
        <v>140</v>
      </c>
      <c r="T451" t="s">
        <v>2507</v>
      </c>
      <c r="U451" t="s">
        <v>2438</v>
      </c>
      <c r="V451">
        <v>1</v>
      </c>
      <c r="W451">
        <v>52</v>
      </c>
      <c r="X451">
        <v>1</v>
      </c>
      <c r="Y451">
        <v>1</v>
      </c>
      <c r="Z451">
        <v>0</v>
      </c>
      <c r="AA451">
        <v>0</v>
      </c>
      <c r="AB451">
        <v>1</v>
      </c>
      <c r="AC451" t="s">
        <v>2404</v>
      </c>
      <c r="AD451" t="s">
        <v>2436</v>
      </c>
      <c r="AE451">
        <v>5338</v>
      </c>
      <c r="AF451">
        <v>0</v>
      </c>
    </row>
    <row r="452" spans="1:32" x14ac:dyDescent="0.3">
      <c r="A452" t="s">
        <v>1564</v>
      </c>
      <c r="B452" t="s">
        <v>1565</v>
      </c>
      <c r="C452" t="s">
        <v>1566</v>
      </c>
      <c r="D452">
        <v>3.2</v>
      </c>
      <c r="E452" t="s">
        <v>540</v>
      </c>
      <c r="F452" t="s">
        <v>1567</v>
      </c>
      <c r="G452" t="s">
        <v>542</v>
      </c>
      <c r="H452" t="s">
        <v>104</v>
      </c>
      <c r="I452">
        <v>1958</v>
      </c>
      <c r="J452" t="s">
        <v>154</v>
      </c>
      <c r="K452" t="s">
        <v>543</v>
      </c>
      <c r="L452" t="s">
        <v>47</v>
      </c>
      <c r="M452" t="s">
        <v>67</v>
      </c>
      <c r="N452" t="s">
        <v>544</v>
      </c>
      <c r="O452">
        <v>0</v>
      </c>
      <c r="P452">
        <v>0</v>
      </c>
      <c r="Q452">
        <v>56</v>
      </c>
      <c r="R452">
        <v>99</v>
      </c>
      <c r="S452">
        <v>77.5</v>
      </c>
      <c r="T452" t="s">
        <v>2511</v>
      </c>
      <c r="U452" t="s">
        <v>2422</v>
      </c>
      <c r="V452">
        <v>0</v>
      </c>
      <c r="W452">
        <v>62</v>
      </c>
      <c r="X452">
        <v>0</v>
      </c>
      <c r="Y452">
        <v>1</v>
      </c>
      <c r="Z452">
        <v>0</v>
      </c>
      <c r="AA452">
        <v>1</v>
      </c>
      <c r="AB452">
        <v>0</v>
      </c>
      <c r="AC452" t="s">
        <v>2429</v>
      </c>
      <c r="AD452" t="s">
        <v>2436</v>
      </c>
      <c r="AE452">
        <v>3243</v>
      </c>
      <c r="AF452">
        <v>3</v>
      </c>
    </row>
    <row r="453" spans="1:32" x14ac:dyDescent="0.3">
      <c r="A453" t="s">
        <v>1581</v>
      </c>
      <c r="B453" t="s">
        <v>1582</v>
      </c>
      <c r="C453" t="s">
        <v>1583</v>
      </c>
      <c r="D453">
        <v>4.8</v>
      </c>
      <c r="E453" t="s">
        <v>1584</v>
      </c>
      <c r="F453" t="s">
        <v>96</v>
      </c>
      <c r="G453" t="s">
        <v>96</v>
      </c>
      <c r="H453" t="s">
        <v>56</v>
      </c>
      <c r="I453">
        <v>2011</v>
      </c>
      <c r="J453" t="s">
        <v>21</v>
      </c>
      <c r="K453" t="s">
        <v>235</v>
      </c>
      <c r="L453" t="s">
        <v>91</v>
      </c>
      <c r="M453" t="s">
        <v>80</v>
      </c>
      <c r="N453">
        <v>-1</v>
      </c>
      <c r="O453">
        <v>0</v>
      </c>
      <c r="P453">
        <v>0</v>
      </c>
      <c r="Q453">
        <v>45</v>
      </c>
      <c r="R453">
        <v>78</v>
      </c>
      <c r="S453">
        <v>61.5</v>
      </c>
      <c r="T453" t="s">
        <v>2642</v>
      </c>
      <c r="U453" t="s">
        <v>2418</v>
      </c>
      <c r="V453">
        <v>1</v>
      </c>
      <c r="W453">
        <v>9</v>
      </c>
      <c r="X453">
        <v>1</v>
      </c>
      <c r="Y453">
        <v>1</v>
      </c>
      <c r="Z453">
        <v>1</v>
      </c>
      <c r="AA453">
        <v>0</v>
      </c>
      <c r="AB453">
        <v>1</v>
      </c>
      <c r="AC453" t="s">
        <v>115</v>
      </c>
      <c r="AD453" t="s">
        <v>2405</v>
      </c>
      <c r="AE453">
        <v>3693</v>
      </c>
      <c r="AF453">
        <v>0</v>
      </c>
    </row>
    <row r="454" spans="1:32" x14ac:dyDescent="0.3">
      <c r="A454" t="s">
        <v>14</v>
      </c>
      <c r="B454" t="s">
        <v>393</v>
      </c>
      <c r="C454" t="s">
        <v>394</v>
      </c>
      <c r="D454">
        <v>4.7</v>
      </c>
      <c r="E454" t="s">
        <v>395</v>
      </c>
      <c r="F454" t="s">
        <v>396</v>
      </c>
      <c r="G454" t="s">
        <v>396</v>
      </c>
      <c r="H454" t="s">
        <v>56</v>
      </c>
      <c r="I454">
        <v>2003</v>
      </c>
      <c r="J454" t="s">
        <v>21</v>
      </c>
      <c r="K454" t="s">
        <v>235</v>
      </c>
      <c r="L454" t="s">
        <v>91</v>
      </c>
      <c r="M454" t="s">
        <v>80</v>
      </c>
      <c r="N454">
        <v>-1</v>
      </c>
      <c r="O454">
        <v>0</v>
      </c>
      <c r="P454">
        <v>0</v>
      </c>
      <c r="Q454">
        <v>60</v>
      </c>
      <c r="R454">
        <v>99</v>
      </c>
      <c r="S454">
        <v>79.5</v>
      </c>
      <c r="T454" t="s">
        <v>2483</v>
      </c>
      <c r="U454" t="s">
        <v>2484</v>
      </c>
      <c r="V454">
        <v>1</v>
      </c>
      <c r="W454">
        <v>17</v>
      </c>
      <c r="X454">
        <v>1</v>
      </c>
      <c r="Y454">
        <v>1</v>
      </c>
      <c r="Z454">
        <v>0</v>
      </c>
      <c r="AA454">
        <v>0</v>
      </c>
      <c r="AB454">
        <v>1</v>
      </c>
      <c r="AC454" t="s">
        <v>2404</v>
      </c>
      <c r="AD454" t="s">
        <v>2405</v>
      </c>
      <c r="AE454">
        <v>3081</v>
      </c>
      <c r="AF454">
        <v>0</v>
      </c>
    </row>
    <row r="455" spans="1:32" x14ac:dyDescent="0.3">
      <c r="A455" t="s">
        <v>2096</v>
      </c>
      <c r="B455" t="s">
        <v>2097</v>
      </c>
      <c r="C455" t="s">
        <v>2098</v>
      </c>
      <c r="D455">
        <v>4.7</v>
      </c>
      <c r="E455" t="s">
        <v>2099</v>
      </c>
      <c r="F455" t="s">
        <v>144</v>
      </c>
      <c r="G455" t="s">
        <v>144</v>
      </c>
      <c r="H455" t="s">
        <v>20</v>
      </c>
      <c r="I455">
        <v>2014</v>
      </c>
      <c r="J455" t="s">
        <v>21</v>
      </c>
      <c r="K455" t="s">
        <v>235</v>
      </c>
      <c r="L455" t="s">
        <v>91</v>
      </c>
      <c r="M455" t="s">
        <v>41</v>
      </c>
      <c r="N455">
        <v>-1</v>
      </c>
      <c r="O455">
        <v>0</v>
      </c>
      <c r="P455">
        <v>0</v>
      </c>
      <c r="Q455">
        <v>130</v>
      </c>
      <c r="R455">
        <v>206</v>
      </c>
      <c r="S455">
        <v>168</v>
      </c>
      <c r="T455" t="s">
        <v>2712</v>
      </c>
      <c r="U455" t="s">
        <v>2418</v>
      </c>
      <c r="V455">
        <v>1</v>
      </c>
      <c r="W455">
        <v>6</v>
      </c>
      <c r="X455">
        <v>1</v>
      </c>
      <c r="Y455">
        <v>1</v>
      </c>
      <c r="Z455">
        <v>0</v>
      </c>
      <c r="AA455">
        <v>0</v>
      </c>
      <c r="AB455">
        <v>1</v>
      </c>
      <c r="AC455" t="s">
        <v>2404</v>
      </c>
      <c r="AD455" t="s">
        <v>2405</v>
      </c>
      <c r="AE455">
        <v>3939</v>
      </c>
      <c r="AF455">
        <v>0</v>
      </c>
    </row>
    <row r="456" spans="1:32" x14ac:dyDescent="0.3">
      <c r="A456" t="s">
        <v>1595</v>
      </c>
      <c r="B456" t="s">
        <v>1596</v>
      </c>
      <c r="C456" t="s">
        <v>1597</v>
      </c>
      <c r="D456">
        <v>3.4</v>
      </c>
      <c r="E456" t="s">
        <v>1598</v>
      </c>
      <c r="F456" t="s">
        <v>1599</v>
      </c>
      <c r="G456" t="s">
        <v>1599</v>
      </c>
      <c r="H456" t="s">
        <v>46</v>
      </c>
      <c r="I456">
        <v>1988</v>
      </c>
      <c r="J456" t="s">
        <v>21</v>
      </c>
      <c r="K456" t="s">
        <v>155</v>
      </c>
      <c r="L456" t="s">
        <v>156</v>
      </c>
      <c r="M456" t="s">
        <v>41</v>
      </c>
      <c r="N456">
        <v>-1</v>
      </c>
      <c r="O456">
        <v>0</v>
      </c>
      <c r="P456">
        <v>0</v>
      </c>
      <c r="Q456">
        <v>61</v>
      </c>
      <c r="R456">
        <v>119</v>
      </c>
      <c r="S456">
        <v>90</v>
      </c>
      <c r="T456" t="s">
        <v>2643</v>
      </c>
      <c r="U456" t="s">
        <v>2426</v>
      </c>
      <c r="V456">
        <v>1</v>
      </c>
      <c r="W456">
        <v>32</v>
      </c>
      <c r="X456">
        <v>0</v>
      </c>
      <c r="Y456">
        <v>1</v>
      </c>
      <c r="Z456">
        <v>1</v>
      </c>
      <c r="AA456">
        <v>1</v>
      </c>
      <c r="AB456">
        <v>1</v>
      </c>
      <c r="AC456" t="s">
        <v>2429</v>
      </c>
      <c r="AD456" t="s">
        <v>2405</v>
      </c>
      <c r="AE456">
        <v>2752</v>
      </c>
      <c r="AF456">
        <v>0</v>
      </c>
    </row>
    <row r="457" spans="1:32" x14ac:dyDescent="0.3">
      <c r="A457" t="s">
        <v>608</v>
      </c>
      <c r="B457" t="s">
        <v>2100</v>
      </c>
      <c r="C457" t="s">
        <v>2101</v>
      </c>
      <c r="D457">
        <v>3.9</v>
      </c>
      <c r="E457" t="s">
        <v>2102</v>
      </c>
      <c r="F457" t="s">
        <v>96</v>
      </c>
      <c r="G457" t="s">
        <v>96</v>
      </c>
      <c r="H457" t="s">
        <v>56</v>
      </c>
      <c r="I457">
        <v>2008</v>
      </c>
      <c r="J457" t="s">
        <v>65</v>
      </c>
      <c r="K457" t="s">
        <v>235</v>
      </c>
      <c r="L457" t="s">
        <v>91</v>
      </c>
      <c r="M457" t="s">
        <v>58</v>
      </c>
      <c r="N457">
        <v>-1</v>
      </c>
      <c r="O457">
        <v>0</v>
      </c>
      <c r="P457">
        <v>0</v>
      </c>
      <c r="Q457">
        <v>99</v>
      </c>
      <c r="R457">
        <v>178</v>
      </c>
      <c r="S457">
        <v>138.5</v>
      </c>
      <c r="T457" t="s">
        <v>2713</v>
      </c>
      <c r="U457" t="s">
        <v>2418</v>
      </c>
      <c r="V457">
        <v>1</v>
      </c>
      <c r="W457">
        <v>12</v>
      </c>
      <c r="X457">
        <v>1</v>
      </c>
      <c r="Y457">
        <v>1</v>
      </c>
      <c r="Z457">
        <v>1</v>
      </c>
      <c r="AA457">
        <v>0</v>
      </c>
      <c r="AB457">
        <v>0</v>
      </c>
      <c r="AC457" t="s">
        <v>2740</v>
      </c>
      <c r="AD457" t="s">
        <v>2436</v>
      </c>
      <c r="AE457">
        <v>5717</v>
      </c>
      <c r="AF457">
        <v>0</v>
      </c>
    </row>
    <row r="458" spans="1:32" x14ac:dyDescent="0.3">
      <c r="A458" t="s">
        <v>2103</v>
      </c>
      <c r="B458" t="s">
        <v>2104</v>
      </c>
      <c r="C458" t="s">
        <v>2105</v>
      </c>
      <c r="D458">
        <v>3.6</v>
      </c>
      <c r="E458" t="s">
        <v>2106</v>
      </c>
      <c r="F458" t="s">
        <v>2107</v>
      </c>
      <c r="G458" t="s">
        <v>1641</v>
      </c>
      <c r="H458" t="s">
        <v>30</v>
      </c>
      <c r="I458">
        <v>2017</v>
      </c>
      <c r="J458" t="s">
        <v>65</v>
      </c>
      <c r="K458" t="s">
        <v>124</v>
      </c>
      <c r="L458" t="s">
        <v>124</v>
      </c>
      <c r="M458" t="s">
        <v>34</v>
      </c>
      <c r="N458" t="s">
        <v>2108</v>
      </c>
      <c r="O458">
        <v>0</v>
      </c>
      <c r="P458">
        <v>0</v>
      </c>
      <c r="Q458">
        <v>86</v>
      </c>
      <c r="R458">
        <v>137</v>
      </c>
      <c r="S458">
        <v>111.5</v>
      </c>
      <c r="T458" t="s">
        <v>2714</v>
      </c>
      <c r="U458" t="s">
        <v>2481</v>
      </c>
      <c r="V458">
        <v>0</v>
      </c>
      <c r="W458">
        <v>3</v>
      </c>
      <c r="X458">
        <v>0</v>
      </c>
      <c r="Y458">
        <v>1</v>
      </c>
      <c r="Z458">
        <v>0</v>
      </c>
      <c r="AA458">
        <v>0</v>
      </c>
      <c r="AB458">
        <v>0</v>
      </c>
      <c r="AC458" t="s">
        <v>2404</v>
      </c>
      <c r="AD458" t="s">
        <v>2436</v>
      </c>
      <c r="AE458">
        <v>5025</v>
      </c>
      <c r="AF458">
        <v>3</v>
      </c>
    </row>
    <row r="459" spans="1:32" x14ac:dyDescent="0.3">
      <c r="A459" t="s">
        <v>2109</v>
      </c>
      <c r="B459" t="s">
        <v>2110</v>
      </c>
      <c r="C459" t="s">
        <v>2111</v>
      </c>
      <c r="D459">
        <v>3.6</v>
      </c>
      <c r="E459" t="s">
        <v>835</v>
      </c>
      <c r="F459" t="s">
        <v>328</v>
      </c>
      <c r="G459" t="s">
        <v>836</v>
      </c>
      <c r="H459" t="s">
        <v>104</v>
      </c>
      <c r="I459">
        <v>1851</v>
      </c>
      <c r="J459" t="s">
        <v>21</v>
      </c>
      <c r="K459" t="s">
        <v>155</v>
      </c>
      <c r="L459" t="s">
        <v>156</v>
      </c>
      <c r="M459" t="s">
        <v>113</v>
      </c>
      <c r="N459">
        <v>-1</v>
      </c>
      <c r="O459">
        <v>0</v>
      </c>
      <c r="P459">
        <v>0</v>
      </c>
      <c r="Q459">
        <v>37</v>
      </c>
      <c r="R459">
        <v>100</v>
      </c>
      <c r="S459">
        <v>68.5</v>
      </c>
      <c r="T459" t="s">
        <v>2558</v>
      </c>
      <c r="U459" t="s">
        <v>2426</v>
      </c>
      <c r="V459">
        <v>0</v>
      </c>
      <c r="W459">
        <v>169</v>
      </c>
      <c r="X459">
        <v>1</v>
      </c>
      <c r="Y459">
        <v>1</v>
      </c>
      <c r="Z459">
        <v>1</v>
      </c>
      <c r="AA459">
        <v>0</v>
      </c>
      <c r="AB459">
        <v>1</v>
      </c>
      <c r="AC459" t="s">
        <v>115</v>
      </c>
      <c r="AD459" t="s">
        <v>2405</v>
      </c>
      <c r="AE459">
        <v>5016</v>
      </c>
      <c r="AF459">
        <v>0</v>
      </c>
    </row>
    <row r="460" spans="1:32" x14ac:dyDescent="0.3">
      <c r="A460" t="s">
        <v>668</v>
      </c>
      <c r="B460" t="s">
        <v>2115</v>
      </c>
      <c r="C460" t="s">
        <v>2116</v>
      </c>
      <c r="D460">
        <v>4.4000000000000004</v>
      </c>
      <c r="E460" t="s">
        <v>1181</v>
      </c>
      <c r="F460" t="s">
        <v>1182</v>
      </c>
      <c r="G460" t="s">
        <v>96</v>
      </c>
      <c r="H460" t="s">
        <v>46</v>
      </c>
      <c r="I460">
        <v>2006</v>
      </c>
      <c r="J460" t="s">
        <v>65</v>
      </c>
      <c r="K460" t="s">
        <v>90</v>
      </c>
      <c r="L460" t="s">
        <v>91</v>
      </c>
      <c r="M460" t="s">
        <v>41</v>
      </c>
      <c r="N460" t="s">
        <v>1183</v>
      </c>
      <c r="O460">
        <v>0</v>
      </c>
      <c r="P460">
        <v>0</v>
      </c>
      <c r="Q460">
        <v>72</v>
      </c>
      <c r="R460">
        <v>133</v>
      </c>
      <c r="S460">
        <v>102.5</v>
      </c>
      <c r="T460" t="s">
        <v>2598</v>
      </c>
      <c r="U460" t="s">
        <v>2554</v>
      </c>
      <c r="V460">
        <v>0</v>
      </c>
      <c r="W460">
        <v>14</v>
      </c>
      <c r="X460">
        <v>1</v>
      </c>
      <c r="Y460">
        <v>1</v>
      </c>
      <c r="Z460">
        <v>1</v>
      </c>
      <c r="AA460">
        <v>1</v>
      </c>
      <c r="AB460">
        <v>0</v>
      </c>
      <c r="AC460" t="s">
        <v>2429</v>
      </c>
      <c r="AD460" t="s">
        <v>2436</v>
      </c>
      <c r="AE460">
        <v>6130</v>
      </c>
      <c r="AF460">
        <v>3</v>
      </c>
    </row>
    <row r="461" spans="1:32" x14ac:dyDescent="0.3">
      <c r="A461" t="s">
        <v>1036</v>
      </c>
      <c r="B461" t="s">
        <v>2121</v>
      </c>
      <c r="C461" t="s">
        <v>2122</v>
      </c>
      <c r="D461">
        <v>3.2</v>
      </c>
      <c r="E461" t="s">
        <v>408</v>
      </c>
      <c r="F461" t="s">
        <v>2123</v>
      </c>
      <c r="G461" t="s">
        <v>410</v>
      </c>
      <c r="H461" t="s">
        <v>263</v>
      </c>
      <c r="I461">
        <v>-1</v>
      </c>
      <c r="J461" t="s">
        <v>21</v>
      </c>
      <c r="K461" t="s">
        <v>320</v>
      </c>
      <c r="L461" t="s">
        <v>40</v>
      </c>
      <c r="M461" t="s">
        <v>411</v>
      </c>
      <c r="N461">
        <v>-1</v>
      </c>
      <c r="O461">
        <v>0</v>
      </c>
      <c r="P461">
        <v>0</v>
      </c>
      <c r="Q461">
        <v>95</v>
      </c>
      <c r="R461">
        <v>160</v>
      </c>
      <c r="S461">
        <v>127.5</v>
      </c>
      <c r="T461" t="s">
        <v>2486</v>
      </c>
      <c r="U461" t="s">
        <v>2481</v>
      </c>
      <c r="V461">
        <v>0</v>
      </c>
      <c r="W461">
        <v>-1</v>
      </c>
      <c r="X461">
        <v>1</v>
      </c>
      <c r="Y461">
        <v>1</v>
      </c>
      <c r="Z461">
        <v>1</v>
      </c>
      <c r="AA461">
        <v>0</v>
      </c>
      <c r="AB461">
        <v>1</v>
      </c>
      <c r="AC461" t="s">
        <v>115</v>
      </c>
      <c r="AD461" t="s">
        <v>2405</v>
      </c>
      <c r="AE461">
        <v>1642</v>
      </c>
      <c r="AF461">
        <v>0</v>
      </c>
    </row>
    <row r="462" spans="1:32" x14ac:dyDescent="0.3">
      <c r="A462" t="s">
        <v>2124</v>
      </c>
      <c r="B462" t="s">
        <v>15</v>
      </c>
      <c r="C462" t="s">
        <v>2125</v>
      </c>
      <c r="D462">
        <v>4.2</v>
      </c>
      <c r="E462" t="s">
        <v>776</v>
      </c>
      <c r="F462" t="s">
        <v>778</v>
      </c>
      <c r="G462" t="s">
        <v>778</v>
      </c>
      <c r="H462" t="s">
        <v>30</v>
      </c>
      <c r="I462">
        <v>-1</v>
      </c>
      <c r="J462" t="s">
        <v>154</v>
      </c>
      <c r="K462" t="s">
        <v>779</v>
      </c>
      <c r="L462" t="s">
        <v>780</v>
      </c>
      <c r="M462" t="s">
        <v>58</v>
      </c>
      <c r="N462">
        <v>-1</v>
      </c>
      <c r="O462">
        <v>0</v>
      </c>
      <c r="P462">
        <v>0</v>
      </c>
      <c r="Q462">
        <v>53</v>
      </c>
      <c r="R462">
        <v>91</v>
      </c>
      <c r="S462">
        <v>72</v>
      </c>
      <c r="T462" t="s">
        <v>2547</v>
      </c>
      <c r="U462" t="s">
        <v>2548</v>
      </c>
      <c r="V462">
        <v>1</v>
      </c>
      <c r="W462">
        <v>-1</v>
      </c>
      <c r="X462">
        <v>0</v>
      </c>
      <c r="Y462">
        <v>1</v>
      </c>
      <c r="Z462">
        <v>1</v>
      </c>
      <c r="AA462">
        <v>0</v>
      </c>
      <c r="AB462">
        <v>0</v>
      </c>
      <c r="AC462" t="s">
        <v>2740</v>
      </c>
      <c r="AD462" t="s">
        <v>2405</v>
      </c>
      <c r="AE462">
        <v>2811</v>
      </c>
      <c r="AF462">
        <v>0</v>
      </c>
    </row>
    <row r="463" spans="1:32" x14ac:dyDescent="0.3">
      <c r="A463" t="s">
        <v>1614</v>
      </c>
      <c r="B463" t="s">
        <v>1615</v>
      </c>
      <c r="C463" t="s">
        <v>1616</v>
      </c>
      <c r="D463">
        <v>3.6</v>
      </c>
      <c r="E463" t="s">
        <v>835</v>
      </c>
      <c r="F463" t="s">
        <v>328</v>
      </c>
      <c r="G463" t="s">
        <v>836</v>
      </c>
      <c r="H463" t="s">
        <v>104</v>
      </c>
      <c r="I463">
        <v>1851</v>
      </c>
      <c r="J463" t="s">
        <v>21</v>
      </c>
      <c r="K463" t="s">
        <v>155</v>
      </c>
      <c r="L463" t="s">
        <v>156</v>
      </c>
      <c r="M463" t="s">
        <v>113</v>
      </c>
      <c r="N463">
        <v>-1</v>
      </c>
      <c r="O463">
        <v>0</v>
      </c>
      <c r="P463">
        <v>0</v>
      </c>
      <c r="Q463">
        <v>101</v>
      </c>
      <c r="R463">
        <v>158</v>
      </c>
      <c r="S463">
        <v>129.5</v>
      </c>
      <c r="T463" t="s">
        <v>2558</v>
      </c>
      <c r="U463" t="s">
        <v>2426</v>
      </c>
      <c r="V463">
        <v>0</v>
      </c>
      <c r="W463">
        <v>169</v>
      </c>
      <c r="X463">
        <v>1</v>
      </c>
      <c r="Y463">
        <v>1</v>
      </c>
      <c r="Z463">
        <v>1</v>
      </c>
      <c r="AA463">
        <v>1</v>
      </c>
      <c r="AB463">
        <v>1</v>
      </c>
      <c r="AC463" t="s">
        <v>2429</v>
      </c>
      <c r="AD463" t="s">
        <v>2405</v>
      </c>
      <c r="AE463">
        <v>4624</v>
      </c>
      <c r="AF463">
        <v>0</v>
      </c>
    </row>
    <row r="464" spans="1:32" x14ac:dyDescent="0.3">
      <c r="A464" t="s">
        <v>2126</v>
      </c>
      <c r="B464" t="s">
        <v>2127</v>
      </c>
      <c r="C464" t="s">
        <v>2128</v>
      </c>
      <c r="D464">
        <v>3.1</v>
      </c>
      <c r="E464" t="s">
        <v>2129</v>
      </c>
      <c r="F464" t="s">
        <v>2130</v>
      </c>
      <c r="G464" t="s">
        <v>2130</v>
      </c>
      <c r="H464" t="s">
        <v>46</v>
      </c>
      <c r="I464">
        <v>1977</v>
      </c>
      <c r="J464" t="s">
        <v>21</v>
      </c>
      <c r="K464" t="s">
        <v>273</v>
      </c>
      <c r="L464" t="s">
        <v>185</v>
      </c>
      <c r="M464" t="s">
        <v>50</v>
      </c>
      <c r="N464" t="s">
        <v>2131</v>
      </c>
      <c r="O464">
        <v>0</v>
      </c>
      <c r="P464">
        <v>0</v>
      </c>
      <c r="Q464">
        <v>33</v>
      </c>
      <c r="R464">
        <v>61</v>
      </c>
      <c r="S464">
        <v>47</v>
      </c>
      <c r="T464" t="s">
        <v>2715</v>
      </c>
      <c r="U464" t="s">
        <v>2548</v>
      </c>
      <c r="V464">
        <v>1</v>
      </c>
      <c r="W464">
        <v>43</v>
      </c>
      <c r="X464">
        <v>1</v>
      </c>
      <c r="Y464">
        <v>1</v>
      </c>
      <c r="Z464">
        <v>1</v>
      </c>
      <c r="AA464">
        <v>0</v>
      </c>
      <c r="AB464">
        <v>1</v>
      </c>
      <c r="AC464" t="s">
        <v>2740</v>
      </c>
      <c r="AD464" t="s">
        <v>2405</v>
      </c>
      <c r="AE464">
        <v>4386</v>
      </c>
      <c r="AF464">
        <v>3</v>
      </c>
    </row>
    <row r="465" spans="1:32" x14ac:dyDescent="0.3">
      <c r="A465" t="s">
        <v>2132</v>
      </c>
      <c r="B465" t="s">
        <v>1108</v>
      </c>
      <c r="C465" t="s">
        <v>2133</v>
      </c>
      <c r="D465">
        <v>3.8</v>
      </c>
      <c r="E465" t="s">
        <v>2134</v>
      </c>
      <c r="F465" t="s">
        <v>2135</v>
      </c>
      <c r="G465" t="s">
        <v>2135</v>
      </c>
      <c r="H465" t="s">
        <v>20</v>
      </c>
      <c r="I465">
        <v>2014</v>
      </c>
      <c r="J465" t="s">
        <v>131</v>
      </c>
      <c r="K465" t="s">
        <v>2024</v>
      </c>
      <c r="L465" t="s">
        <v>1918</v>
      </c>
      <c r="M465" t="s">
        <v>58</v>
      </c>
      <c r="N465">
        <v>-1</v>
      </c>
      <c r="O465">
        <v>0</v>
      </c>
      <c r="P465">
        <v>0</v>
      </c>
      <c r="Q465">
        <v>44</v>
      </c>
      <c r="R465">
        <v>86</v>
      </c>
      <c r="S465">
        <v>65</v>
      </c>
      <c r="T465" t="s">
        <v>2716</v>
      </c>
      <c r="U465" t="s">
        <v>2470</v>
      </c>
      <c r="V465">
        <v>1</v>
      </c>
      <c r="W465">
        <v>6</v>
      </c>
      <c r="X465">
        <v>1</v>
      </c>
      <c r="Y465">
        <v>1</v>
      </c>
      <c r="Z465">
        <v>1</v>
      </c>
      <c r="AA465">
        <v>1</v>
      </c>
      <c r="AB465">
        <v>1</v>
      </c>
      <c r="AC465" t="s">
        <v>2429</v>
      </c>
      <c r="AD465" t="s">
        <v>2405</v>
      </c>
      <c r="AE465">
        <v>3585</v>
      </c>
      <c r="AF465">
        <v>0</v>
      </c>
    </row>
    <row r="466" spans="1:32" x14ac:dyDescent="0.3">
      <c r="A466" t="s">
        <v>1625</v>
      </c>
      <c r="B466" t="s">
        <v>1626</v>
      </c>
      <c r="C466" t="s">
        <v>1627</v>
      </c>
      <c r="D466">
        <v>3.8</v>
      </c>
      <c r="E466" t="s">
        <v>1628</v>
      </c>
      <c r="F466" t="s">
        <v>1629</v>
      </c>
      <c r="G466" t="s">
        <v>1629</v>
      </c>
      <c r="H466" t="s">
        <v>46</v>
      </c>
      <c r="I466">
        <v>1870</v>
      </c>
      <c r="J466" t="s">
        <v>65</v>
      </c>
      <c r="K466" t="s">
        <v>72</v>
      </c>
      <c r="L466" t="s">
        <v>73</v>
      </c>
      <c r="M466" t="s">
        <v>67</v>
      </c>
      <c r="N466" t="s">
        <v>1630</v>
      </c>
      <c r="O466">
        <v>0</v>
      </c>
      <c r="P466">
        <v>0</v>
      </c>
      <c r="Q466">
        <v>43</v>
      </c>
      <c r="R466">
        <v>77</v>
      </c>
      <c r="S466">
        <v>60</v>
      </c>
      <c r="T466" t="s">
        <v>2644</v>
      </c>
      <c r="U466" t="s">
        <v>2513</v>
      </c>
      <c r="V466">
        <v>1</v>
      </c>
      <c r="W466">
        <v>150</v>
      </c>
      <c r="X466">
        <v>0</v>
      </c>
      <c r="Y466">
        <v>1</v>
      </c>
      <c r="Z466">
        <v>1</v>
      </c>
      <c r="AA466">
        <v>1</v>
      </c>
      <c r="AB466">
        <v>1</v>
      </c>
      <c r="AC466" t="s">
        <v>2740</v>
      </c>
      <c r="AD466" t="s">
        <v>2405</v>
      </c>
      <c r="AE466">
        <v>4103</v>
      </c>
      <c r="AF466">
        <v>3</v>
      </c>
    </row>
    <row r="467" spans="1:32" x14ac:dyDescent="0.3">
      <c r="A467" t="s">
        <v>1622</v>
      </c>
      <c r="B467" t="s">
        <v>1623</v>
      </c>
      <c r="C467" t="s">
        <v>1624</v>
      </c>
      <c r="D467">
        <v>4</v>
      </c>
      <c r="E467" t="s">
        <v>193</v>
      </c>
      <c r="F467" t="s">
        <v>55</v>
      </c>
      <c r="G467" t="s">
        <v>55</v>
      </c>
      <c r="H467" t="s">
        <v>30</v>
      </c>
      <c r="I467">
        <v>1849</v>
      </c>
      <c r="J467" t="s">
        <v>65</v>
      </c>
      <c r="K467" t="s">
        <v>124</v>
      </c>
      <c r="L467" t="s">
        <v>124</v>
      </c>
      <c r="M467" t="s">
        <v>113</v>
      </c>
      <c r="N467">
        <v>-1</v>
      </c>
      <c r="O467">
        <v>0</v>
      </c>
      <c r="P467">
        <v>0</v>
      </c>
      <c r="Q467">
        <v>125</v>
      </c>
      <c r="R467">
        <v>210</v>
      </c>
      <c r="S467">
        <v>167.5</v>
      </c>
      <c r="T467" t="s">
        <v>2442</v>
      </c>
      <c r="U467" t="s">
        <v>2413</v>
      </c>
      <c r="V467">
        <v>1</v>
      </c>
      <c r="W467">
        <v>171</v>
      </c>
      <c r="X467">
        <v>0</v>
      </c>
      <c r="Y467">
        <v>1</v>
      </c>
      <c r="Z467">
        <v>0</v>
      </c>
      <c r="AA467">
        <v>1</v>
      </c>
      <c r="AB467">
        <v>1</v>
      </c>
      <c r="AC467" t="s">
        <v>2404</v>
      </c>
      <c r="AD467" t="s">
        <v>2436</v>
      </c>
      <c r="AE467">
        <v>4914</v>
      </c>
      <c r="AF467">
        <v>0</v>
      </c>
    </row>
    <row r="468" spans="1:32" x14ac:dyDescent="0.3">
      <c r="A468" t="s">
        <v>1636</v>
      </c>
      <c r="B468" t="s">
        <v>1108</v>
      </c>
      <c r="C468" t="s">
        <v>1637</v>
      </c>
      <c r="D468">
        <v>3.8</v>
      </c>
      <c r="E468" t="s">
        <v>1110</v>
      </c>
      <c r="F468" t="s">
        <v>55</v>
      </c>
      <c r="G468" t="s">
        <v>55</v>
      </c>
      <c r="H468" t="s">
        <v>46</v>
      </c>
      <c r="I468">
        <v>2002</v>
      </c>
      <c r="J468" t="s">
        <v>21</v>
      </c>
      <c r="K468" t="s">
        <v>769</v>
      </c>
      <c r="L468" t="s">
        <v>770</v>
      </c>
      <c r="M468" t="s">
        <v>34</v>
      </c>
      <c r="N468" t="s">
        <v>1111</v>
      </c>
      <c r="O468">
        <v>0</v>
      </c>
      <c r="P468">
        <v>0</v>
      </c>
      <c r="Q468">
        <v>44</v>
      </c>
      <c r="R468">
        <v>86</v>
      </c>
      <c r="S468">
        <v>65</v>
      </c>
      <c r="T468" t="s">
        <v>2586</v>
      </c>
      <c r="U468" t="s">
        <v>2413</v>
      </c>
      <c r="V468">
        <v>1</v>
      </c>
      <c r="W468">
        <v>18</v>
      </c>
      <c r="X468">
        <v>0</v>
      </c>
      <c r="Y468">
        <v>1</v>
      </c>
      <c r="Z468">
        <v>1</v>
      </c>
      <c r="AA468">
        <v>0</v>
      </c>
      <c r="AB468">
        <v>1</v>
      </c>
      <c r="AC468" t="s">
        <v>2740</v>
      </c>
      <c r="AD468" t="s">
        <v>2405</v>
      </c>
      <c r="AE468">
        <v>2501</v>
      </c>
      <c r="AF468">
        <v>3</v>
      </c>
    </row>
    <row r="469" spans="1:32" x14ac:dyDescent="0.3">
      <c r="A469" t="s">
        <v>608</v>
      </c>
      <c r="B469" t="s">
        <v>2136</v>
      </c>
      <c r="C469" t="s">
        <v>2137</v>
      </c>
      <c r="D469">
        <v>4</v>
      </c>
      <c r="E469" t="s">
        <v>188</v>
      </c>
      <c r="F469" t="s">
        <v>103</v>
      </c>
      <c r="G469" t="s">
        <v>183</v>
      </c>
      <c r="H469" t="s">
        <v>20</v>
      </c>
      <c r="I469">
        <v>2012</v>
      </c>
      <c r="J469" t="s">
        <v>21</v>
      </c>
      <c r="K469" t="s">
        <v>145</v>
      </c>
      <c r="L469" t="s">
        <v>91</v>
      </c>
      <c r="M469" t="s">
        <v>41</v>
      </c>
      <c r="N469" t="s">
        <v>189</v>
      </c>
      <c r="O469">
        <v>0</v>
      </c>
      <c r="P469">
        <v>0</v>
      </c>
      <c r="Q469">
        <v>69</v>
      </c>
      <c r="R469">
        <v>119</v>
      </c>
      <c r="S469">
        <v>94</v>
      </c>
      <c r="T469" t="s">
        <v>2441</v>
      </c>
      <c r="U469" t="s">
        <v>2422</v>
      </c>
      <c r="V469">
        <v>0</v>
      </c>
      <c r="W469">
        <v>8</v>
      </c>
      <c r="X469">
        <v>1</v>
      </c>
      <c r="Y469">
        <v>1</v>
      </c>
      <c r="Z469">
        <v>1</v>
      </c>
      <c r="AA469">
        <v>0</v>
      </c>
      <c r="AB469">
        <v>0</v>
      </c>
      <c r="AC469" t="s">
        <v>2740</v>
      </c>
      <c r="AD469" t="s">
        <v>2436</v>
      </c>
      <c r="AE469">
        <v>4096</v>
      </c>
      <c r="AF469">
        <v>3</v>
      </c>
    </row>
    <row r="470" spans="1:32" x14ac:dyDescent="0.3">
      <c r="A470" t="s">
        <v>608</v>
      </c>
      <c r="B470" t="s">
        <v>576</v>
      </c>
      <c r="C470" t="s">
        <v>1644</v>
      </c>
      <c r="D470">
        <v>1.9</v>
      </c>
      <c r="E470" t="s">
        <v>1645</v>
      </c>
      <c r="F470" t="s">
        <v>55</v>
      </c>
      <c r="G470" t="s">
        <v>55</v>
      </c>
      <c r="H470" t="s">
        <v>64</v>
      </c>
      <c r="I470">
        <v>2010</v>
      </c>
      <c r="J470" t="s">
        <v>21</v>
      </c>
      <c r="K470" t="s">
        <v>112</v>
      </c>
      <c r="L470" t="s">
        <v>98</v>
      </c>
      <c r="M470" t="s">
        <v>41</v>
      </c>
      <c r="N470" t="s">
        <v>1646</v>
      </c>
      <c r="O470">
        <v>0</v>
      </c>
      <c r="P470">
        <v>0</v>
      </c>
      <c r="Q470">
        <v>65</v>
      </c>
      <c r="R470">
        <v>110</v>
      </c>
      <c r="S470">
        <v>87.5</v>
      </c>
      <c r="T470" t="s">
        <v>2646</v>
      </c>
      <c r="U470" t="s">
        <v>2413</v>
      </c>
      <c r="V470">
        <v>1</v>
      </c>
      <c r="W470">
        <v>10</v>
      </c>
      <c r="X470">
        <v>1</v>
      </c>
      <c r="Y470">
        <v>1</v>
      </c>
      <c r="Z470">
        <v>1</v>
      </c>
      <c r="AA470">
        <v>0</v>
      </c>
      <c r="AB470">
        <v>1</v>
      </c>
      <c r="AC470" t="s">
        <v>2740</v>
      </c>
      <c r="AD470" t="s">
        <v>2436</v>
      </c>
      <c r="AE470">
        <v>4537</v>
      </c>
      <c r="AF470">
        <v>3</v>
      </c>
    </row>
    <row r="471" spans="1:32" x14ac:dyDescent="0.3">
      <c r="A471" t="s">
        <v>668</v>
      </c>
      <c r="B471" t="s">
        <v>2138</v>
      </c>
      <c r="C471" t="s">
        <v>2139</v>
      </c>
      <c r="D471">
        <v>4</v>
      </c>
      <c r="E471" t="s">
        <v>188</v>
      </c>
      <c r="F471" t="s">
        <v>438</v>
      </c>
      <c r="G471" t="s">
        <v>183</v>
      </c>
      <c r="H471" t="s">
        <v>20</v>
      </c>
      <c r="I471">
        <v>2012</v>
      </c>
      <c r="J471" t="s">
        <v>21</v>
      </c>
      <c r="K471" t="s">
        <v>145</v>
      </c>
      <c r="L471" t="s">
        <v>91</v>
      </c>
      <c r="M471" t="s">
        <v>41</v>
      </c>
      <c r="N471" t="s">
        <v>189</v>
      </c>
      <c r="O471">
        <v>0</v>
      </c>
      <c r="P471">
        <v>0</v>
      </c>
      <c r="Q471">
        <v>67</v>
      </c>
      <c r="R471">
        <v>127</v>
      </c>
      <c r="S471">
        <v>97</v>
      </c>
      <c r="T471" t="s">
        <v>2441</v>
      </c>
      <c r="U471" t="s">
        <v>2422</v>
      </c>
      <c r="V471">
        <v>0</v>
      </c>
      <c r="W471">
        <v>8</v>
      </c>
      <c r="X471">
        <v>1</v>
      </c>
      <c r="Y471">
        <v>1</v>
      </c>
      <c r="Z471">
        <v>1</v>
      </c>
      <c r="AA471">
        <v>1</v>
      </c>
      <c r="AB471">
        <v>0</v>
      </c>
      <c r="AC471" t="s">
        <v>2429</v>
      </c>
      <c r="AD471" t="s">
        <v>2436</v>
      </c>
      <c r="AE471">
        <v>6152</v>
      </c>
      <c r="AF471">
        <v>3</v>
      </c>
    </row>
    <row r="472" spans="1:32" x14ac:dyDescent="0.3">
      <c r="A472" t="s">
        <v>668</v>
      </c>
      <c r="B472" t="s">
        <v>1638</v>
      </c>
      <c r="C472" t="s">
        <v>1639</v>
      </c>
      <c r="D472">
        <v>4.3</v>
      </c>
      <c r="E472" t="s">
        <v>1640</v>
      </c>
      <c r="F472" t="s">
        <v>1641</v>
      </c>
      <c r="G472" t="s">
        <v>1642</v>
      </c>
      <c r="H472" t="s">
        <v>104</v>
      </c>
      <c r="I472">
        <v>1990</v>
      </c>
      <c r="J472" t="s">
        <v>21</v>
      </c>
      <c r="K472" t="s">
        <v>235</v>
      </c>
      <c r="L472" t="s">
        <v>91</v>
      </c>
      <c r="M472" t="s">
        <v>67</v>
      </c>
      <c r="N472" t="s">
        <v>1643</v>
      </c>
      <c r="O472">
        <v>0</v>
      </c>
      <c r="P472">
        <v>0</v>
      </c>
      <c r="Q472">
        <v>78</v>
      </c>
      <c r="R472">
        <v>147</v>
      </c>
      <c r="S472">
        <v>112.5</v>
      </c>
      <c r="T472" t="s">
        <v>2645</v>
      </c>
      <c r="U472" t="s">
        <v>2520</v>
      </c>
      <c r="V472">
        <v>0</v>
      </c>
      <c r="W472">
        <v>30</v>
      </c>
      <c r="X472">
        <v>1</v>
      </c>
      <c r="Y472">
        <v>1</v>
      </c>
      <c r="Z472">
        <v>1</v>
      </c>
      <c r="AA472">
        <v>1</v>
      </c>
      <c r="AB472">
        <v>0</v>
      </c>
      <c r="AC472" t="s">
        <v>2429</v>
      </c>
      <c r="AD472" t="s">
        <v>2436</v>
      </c>
      <c r="AE472">
        <v>4577</v>
      </c>
      <c r="AF472">
        <v>3</v>
      </c>
    </row>
    <row r="473" spans="1:32" x14ac:dyDescent="0.3">
      <c r="A473" t="s">
        <v>2143</v>
      </c>
      <c r="B473" t="s">
        <v>2144</v>
      </c>
      <c r="C473" t="s">
        <v>2145</v>
      </c>
      <c r="D473">
        <v>3.6</v>
      </c>
      <c r="E473" t="s">
        <v>835</v>
      </c>
      <c r="F473" t="s">
        <v>328</v>
      </c>
      <c r="G473" t="s">
        <v>836</v>
      </c>
      <c r="H473" t="s">
        <v>104</v>
      </c>
      <c r="I473">
        <v>1851</v>
      </c>
      <c r="J473" t="s">
        <v>21</v>
      </c>
      <c r="K473" t="s">
        <v>155</v>
      </c>
      <c r="L473" t="s">
        <v>156</v>
      </c>
      <c r="M473" t="s">
        <v>113</v>
      </c>
      <c r="N473">
        <v>-1</v>
      </c>
      <c r="O473">
        <v>0</v>
      </c>
      <c r="P473">
        <v>0</v>
      </c>
      <c r="Q473">
        <v>66</v>
      </c>
      <c r="R473">
        <v>117</v>
      </c>
      <c r="S473">
        <v>91.5</v>
      </c>
      <c r="T473" t="s">
        <v>2558</v>
      </c>
      <c r="U473" t="s">
        <v>2426</v>
      </c>
      <c r="V473">
        <v>0</v>
      </c>
      <c r="W473">
        <v>169</v>
      </c>
      <c r="X473">
        <v>0</v>
      </c>
      <c r="Y473">
        <v>1</v>
      </c>
      <c r="Z473">
        <v>1</v>
      </c>
      <c r="AA473">
        <v>1</v>
      </c>
      <c r="AB473">
        <v>1</v>
      </c>
      <c r="AC473" t="s">
        <v>2429</v>
      </c>
      <c r="AD473" t="s">
        <v>2405</v>
      </c>
      <c r="AE473">
        <v>4260</v>
      </c>
      <c r="AF473">
        <v>0</v>
      </c>
    </row>
    <row r="474" spans="1:32" x14ac:dyDescent="0.3">
      <c r="A474" t="s">
        <v>1647</v>
      </c>
      <c r="B474" t="s">
        <v>1648</v>
      </c>
      <c r="C474" t="s">
        <v>1649</v>
      </c>
      <c r="D474">
        <v>3.3</v>
      </c>
      <c r="E474" t="s">
        <v>327</v>
      </c>
      <c r="F474" t="s">
        <v>421</v>
      </c>
      <c r="G474" t="s">
        <v>328</v>
      </c>
      <c r="H474" t="s">
        <v>30</v>
      </c>
      <c r="I474">
        <v>1912</v>
      </c>
      <c r="J474" t="s">
        <v>21</v>
      </c>
      <c r="K474" t="s">
        <v>155</v>
      </c>
      <c r="L474" t="s">
        <v>156</v>
      </c>
      <c r="M474" t="s">
        <v>113</v>
      </c>
      <c r="N474" t="s">
        <v>329</v>
      </c>
      <c r="O474">
        <v>0</v>
      </c>
      <c r="P474">
        <v>0</v>
      </c>
      <c r="Q474">
        <v>37</v>
      </c>
      <c r="R474">
        <v>66</v>
      </c>
      <c r="S474">
        <v>51.5</v>
      </c>
      <c r="T474" t="s">
        <v>2468</v>
      </c>
      <c r="U474" t="s">
        <v>2489</v>
      </c>
      <c r="V474">
        <v>0</v>
      </c>
      <c r="W474">
        <v>108</v>
      </c>
      <c r="X474">
        <v>1</v>
      </c>
      <c r="Y474">
        <v>1</v>
      </c>
      <c r="Z474">
        <v>0</v>
      </c>
      <c r="AA474">
        <v>1</v>
      </c>
      <c r="AB474">
        <v>1</v>
      </c>
      <c r="AC474" t="s">
        <v>2429</v>
      </c>
      <c r="AD474" t="s">
        <v>2405</v>
      </c>
      <c r="AE474">
        <v>4323</v>
      </c>
      <c r="AF474">
        <v>3</v>
      </c>
    </row>
    <row r="475" spans="1:32" x14ac:dyDescent="0.3">
      <c r="A475" t="s">
        <v>2146</v>
      </c>
      <c r="B475" t="s">
        <v>52</v>
      </c>
      <c r="C475" t="s">
        <v>2147</v>
      </c>
      <c r="D475">
        <v>3.8</v>
      </c>
      <c r="E475" t="s">
        <v>213</v>
      </c>
      <c r="F475" t="s">
        <v>122</v>
      </c>
      <c r="G475" t="s">
        <v>214</v>
      </c>
      <c r="H475" t="s">
        <v>30</v>
      </c>
      <c r="I475">
        <v>1996</v>
      </c>
      <c r="J475" t="s">
        <v>65</v>
      </c>
      <c r="K475" t="s">
        <v>124</v>
      </c>
      <c r="L475" t="s">
        <v>124</v>
      </c>
      <c r="M475" t="s">
        <v>113</v>
      </c>
      <c r="N475">
        <v>-1</v>
      </c>
      <c r="O475">
        <v>0</v>
      </c>
      <c r="P475">
        <v>0</v>
      </c>
      <c r="Q475">
        <v>86</v>
      </c>
      <c r="R475">
        <v>143</v>
      </c>
      <c r="S475">
        <v>114.5</v>
      </c>
      <c r="T475" t="s">
        <v>2449</v>
      </c>
      <c r="U475" t="s">
        <v>2426</v>
      </c>
      <c r="V475">
        <v>0</v>
      </c>
      <c r="W475">
        <v>24</v>
      </c>
      <c r="X475">
        <v>0</v>
      </c>
      <c r="Y475">
        <v>1</v>
      </c>
      <c r="Z475">
        <v>0</v>
      </c>
      <c r="AA475">
        <v>0</v>
      </c>
      <c r="AB475">
        <v>0</v>
      </c>
      <c r="AC475" t="s">
        <v>2404</v>
      </c>
      <c r="AD475" t="s">
        <v>2405</v>
      </c>
      <c r="AE475">
        <v>1768</v>
      </c>
      <c r="AF475">
        <v>0</v>
      </c>
    </row>
    <row r="476" spans="1:32" x14ac:dyDescent="0.3">
      <c r="A476" t="s">
        <v>14</v>
      </c>
      <c r="B476" t="s">
        <v>366</v>
      </c>
      <c r="C476" t="s">
        <v>367</v>
      </c>
      <c r="D476">
        <v>4.3</v>
      </c>
      <c r="E476" t="s">
        <v>368</v>
      </c>
      <c r="F476" t="s">
        <v>55</v>
      </c>
      <c r="G476" t="s">
        <v>55</v>
      </c>
      <c r="H476" t="s">
        <v>64</v>
      </c>
      <c r="I476">
        <v>2011</v>
      </c>
      <c r="J476" t="s">
        <v>21</v>
      </c>
      <c r="K476" t="s">
        <v>79</v>
      </c>
      <c r="L476" t="s">
        <v>40</v>
      </c>
      <c r="M476" t="s">
        <v>179</v>
      </c>
      <c r="N476">
        <v>-1</v>
      </c>
      <c r="O476">
        <v>0</v>
      </c>
      <c r="P476">
        <v>0</v>
      </c>
      <c r="Q476">
        <v>84</v>
      </c>
      <c r="R476">
        <v>146</v>
      </c>
      <c r="S476">
        <v>115</v>
      </c>
      <c r="T476" t="s">
        <v>2477</v>
      </c>
      <c r="U476" t="s">
        <v>2413</v>
      </c>
      <c r="V476">
        <v>1</v>
      </c>
      <c r="W476">
        <v>9</v>
      </c>
      <c r="X476">
        <v>1</v>
      </c>
      <c r="Y476">
        <v>1</v>
      </c>
      <c r="Z476">
        <v>1</v>
      </c>
      <c r="AA476">
        <v>1</v>
      </c>
      <c r="AB476">
        <v>0</v>
      </c>
      <c r="AC476" t="s">
        <v>2404</v>
      </c>
      <c r="AD476" t="s">
        <v>2405</v>
      </c>
      <c r="AE476">
        <v>1382</v>
      </c>
      <c r="AF476">
        <v>0</v>
      </c>
    </row>
    <row r="477" spans="1:32" x14ac:dyDescent="0.3">
      <c r="A477" t="s">
        <v>2148</v>
      </c>
      <c r="B477" t="s">
        <v>2149</v>
      </c>
      <c r="C477" t="s">
        <v>2150</v>
      </c>
      <c r="D477">
        <v>3.2</v>
      </c>
      <c r="E477" t="s">
        <v>408</v>
      </c>
      <c r="F477" t="s">
        <v>1253</v>
      </c>
      <c r="G477" t="s">
        <v>410</v>
      </c>
      <c r="H477" t="s">
        <v>263</v>
      </c>
      <c r="I477">
        <v>-1</v>
      </c>
      <c r="J477" t="s">
        <v>21</v>
      </c>
      <c r="K477" t="s">
        <v>320</v>
      </c>
      <c r="L477" t="s">
        <v>40</v>
      </c>
      <c r="M477" t="s">
        <v>411</v>
      </c>
      <c r="N477">
        <v>-1</v>
      </c>
      <c r="O477">
        <v>0</v>
      </c>
      <c r="P477">
        <v>0</v>
      </c>
      <c r="Q477">
        <v>50</v>
      </c>
      <c r="R477">
        <v>98</v>
      </c>
      <c r="S477">
        <v>74</v>
      </c>
      <c r="T477" t="s">
        <v>2486</v>
      </c>
      <c r="U477" t="s">
        <v>2481</v>
      </c>
      <c r="V477">
        <v>0</v>
      </c>
      <c r="W477">
        <v>-1</v>
      </c>
      <c r="X477">
        <v>1</v>
      </c>
      <c r="Y477">
        <v>1</v>
      </c>
      <c r="Z477">
        <v>1</v>
      </c>
      <c r="AA477">
        <v>1</v>
      </c>
      <c r="AB477">
        <v>0</v>
      </c>
      <c r="AC477" t="s">
        <v>115</v>
      </c>
      <c r="AD477" t="s">
        <v>2405</v>
      </c>
      <c r="AE477">
        <v>1790</v>
      </c>
      <c r="AF477">
        <v>0</v>
      </c>
    </row>
    <row r="478" spans="1:32" x14ac:dyDescent="0.3">
      <c r="A478" t="s">
        <v>1661</v>
      </c>
      <c r="B478" t="s">
        <v>1662</v>
      </c>
      <c r="C478" t="s">
        <v>1663</v>
      </c>
      <c r="D478">
        <v>3.4</v>
      </c>
      <c r="E478" t="s">
        <v>1664</v>
      </c>
      <c r="F478" t="s">
        <v>282</v>
      </c>
      <c r="G478" t="s">
        <v>1665</v>
      </c>
      <c r="H478" t="s">
        <v>20</v>
      </c>
      <c r="I478">
        <v>1981</v>
      </c>
      <c r="J478" t="s">
        <v>65</v>
      </c>
      <c r="K478" t="s">
        <v>32</v>
      </c>
      <c r="L478" t="s">
        <v>33</v>
      </c>
      <c r="M478" t="s">
        <v>58</v>
      </c>
      <c r="N478">
        <v>-1</v>
      </c>
      <c r="O478">
        <v>0</v>
      </c>
      <c r="P478">
        <v>0</v>
      </c>
      <c r="Q478">
        <v>90</v>
      </c>
      <c r="R478">
        <v>110</v>
      </c>
      <c r="S478">
        <v>100</v>
      </c>
      <c r="T478" t="s">
        <v>2648</v>
      </c>
      <c r="U478" t="s">
        <v>2524</v>
      </c>
      <c r="V478">
        <v>0</v>
      </c>
      <c r="W478">
        <v>39</v>
      </c>
      <c r="X478">
        <v>0</v>
      </c>
      <c r="Y478">
        <v>1</v>
      </c>
      <c r="Z478">
        <v>0</v>
      </c>
      <c r="AA478">
        <v>1</v>
      </c>
      <c r="AB478">
        <v>0</v>
      </c>
      <c r="AC478" t="s">
        <v>2429</v>
      </c>
      <c r="AD478" t="s">
        <v>2436</v>
      </c>
      <c r="AE478">
        <v>3889</v>
      </c>
      <c r="AF478">
        <v>0</v>
      </c>
    </row>
    <row r="479" spans="1:32" x14ac:dyDescent="0.3">
      <c r="A479" t="s">
        <v>2151</v>
      </c>
      <c r="B479" t="s">
        <v>1361</v>
      </c>
      <c r="C479" t="s">
        <v>2152</v>
      </c>
      <c r="D479">
        <v>3.8</v>
      </c>
      <c r="E479" t="s">
        <v>213</v>
      </c>
      <c r="F479" t="s">
        <v>122</v>
      </c>
      <c r="G479" t="s">
        <v>214</v>
      </c>
      <c r="H479" t="s">
        <v>30</v>
      </c>
      <c r="I479">
        <v>1996</v>
      </c>
      <c r="J479" t="s">
        <v>65</v>
      </c>
      <c r="K479" t="s">
        <v>124</v>
      </c>
      <c r="L479" t="s">
        <v>124</v>
      </c>
      <c r="M479" t="s">
        <v>113</v>
      </c>
      <c r="N479">
        <v>-1</v>
      </c>
      <c r="O479">
        <v>0</v>
      </c>
      <c r="P479">
        <v>0</v>
      </c>
      <c r="Q479">
        <v>92</v>
      </c>
      <c r="R479">
        <v>150</v>
      </c>
      <c r="S479">
        <v>121</v>
      </c>
      <c r="T479" t="s">
        <v>2449</v>
      </c>
      <c r="U479" t="s">
        <v>2426</v>
      </c>
      <c r="V479">
        <v>0</v>
      </c>
      <c r="W479">
        <v>24</v>
      </c>
      <c r="X479">
        <v>0</v>
      </c>
      <c r="Y479">
        <v>1</v>
      </c>
      <c r="Z479">
        <v>0</v>
      </c>
      <c r="AA479">
        <v>0</v>
      </c>
      <c r="AB479">
        <v>0</v>
      </c>
      <c r="AC479" t="s">
        <v>2404</v>
      </c>
      <c r="AD479" t="s">
        <v>2436</v>
      </c>
      <c r="AE479">
        <v>1919</v>
      </c>
      <c r="AF479">
        <v>0</v>
      </c>
    </row>
    <row r="480" spans="1:32" x14ac:dyDescent="0.3">
      <c r="A480" t="s">
        <v>2153</v>
      </c>
      <c r="B480" t="s">
        <v>2154</v>
      </c>
      <c r="C480" t="s">
        <v>2155</v>
      </c>
      <c r="D480">
        <v>4.5</v>
      </c>
      <c r="E480" t="s">
        <v>619</v>
      </c>
      <c r="F480" t="s">
        <v>96</v>
      </c>
      <c r="G480" t="s">
        <v>96</v>
      </c>
      <c r="H480" t="s">
        <v>64</v>
      </c>
      <c r="I480">
        <v>2006</v>
      </c>
      <c r="J480" t="s">
        <v>21</v>
      </c>
      <c r="K480" t="s">
        <v>235</v>
      </c>
      <c r="L480" t="s">
        <v>91</v>
      </c>
      <c r="M480" t="s">
        <v>41</v>
      </c>
      <c r="N480" t="s">
        <v>620</v>
      </c>
      <c r="O480">
        <v>0</v>
      </c>
      <c r="P480">
        <v>0</v>
      </c>
      <c r="Q480">
        <v>90</v>
      </c>
      <c r="R480">
        <v>153</v>
      </c>
      <c r="S480">
        <v>121.5</v>
      </c>
      <c r="T480" t="s">
        <v>2525</v>
      </c>
      <c r="U480" t="s">
        <v>2418</v>
      </c>
      <c r="V480">
        <v>1</v>
      </c>
      <c r="W480">
        <v>14</v>
      </c>
      <c r="X480">
        <v>0</v>
      </c>
      <c r="Y480">
        <v>1</v>
      </c>
      <c r="Z480">
        <v>1</v>
      </c>
      <c r="AA480">
        <v>0</v>
      </c>
      <c r="AB480">
        <v>0</v>
      </c>
      <c r="AC480" t="s">
        <v>2740</v>
      </c>
      <c r="AD480" t="s">
        <v>2436</v>
      </c>
      <c r="AE480">
        <v>3726</v>
      </c>
      <c r="AF480">
        <v>3</v>
      </c>
    </row>
    <row r="481" spans="1:32" x14ac:dyDescent="0.3">
      <c r="A481" t="s">
        <v>1656</v>
      </c>
      <c r="B481" t="s">
        <v>1657</v>
      </c>
      <c r="C481" t="s">
        <v>1658</v>
      </c>
      <c r="D481">
        <v>3.1</v>
      </c>
      <c r="E481" t="s">
        <v>1659</v>
      </c>
      <c r="F481" t="s">
        <v>328</v>
      </c>
      <c r="G481" t="s">
        <v>1660</v>
      </c>
      <c r="H481" t="s">
        <v>30</v>
      </c>
      <c r="I481">
        <v>1856</v>
      </c>
      <c r="J481" t="s">
        <v>21</v>
      </c>
      <c r="K481" t="s">
        <v>72</v>
      </c>
      <c r="L481" t="s">
        <v>73</v>
      </c>
      <c r="M481" t="s">
        <v>113</v>
      </c>
      <c r="N481">
        <v>-1</v>
      </c>
      <c r="O481">
        <v>0</v>
      </c>
      <c r="P481">
        <v>0</v>
      </c>
      <c r="Q481">
        <v>43</v>
      </c>
      <c r="R481">
        <v>82</v>
      </c>
      <c r="S481">
        <v>62.5</v>
      </c>
      <c r="T481" t="s">
        <v>2647</v>
      </c>
      <c r="U481" t="s">
        <v>2426</v>
      </c>
      <c r="V481">
        <v>0</v>
      </c>
      <c r="W481">
        <v>164</v>
      </c>
      <c r="X481">
        <v>1</v>
      </c>
      <c r="Y481">
        <v>1</v>
      </c>
      <c r="Z481">
        <v>0</v>
      </c>
      <c r="AA481">
        <v>0</v>
      </c>
      <c r="AB481">
        <v>1</v>
      </c>
      <c r="AC481" t="s">
        <v>2404</v>
      </c>
      <c r="AD481" t="s">
        <v>2405</v>
      </c>
      <c r="AE481">
        <v>3325</v>
      </c>
      <c r="AF481">
        <v>0</v>
      </c>
    </row>
    <row r="482" spans="1:32" x14ac:dyDescent="0.3">
      <c r="A482" t="s">
        <v>1668</v>
      </c>
      <c r="B482" t="s">
        <v>1669</v>
      </c>
      <c r="C482" t="s">
        <v>1670</v>
      </c>
      <c r="D482">
        <v>3.9</v>
      </c>
      <c r="E482" t="s">
        <v>1671</v>
      </c>
      <c r="F482" t="s">
        <v>1672</v>
      </c>
      <c r="G482" t="s">
        <v>1672</v>
      </c>
      <c r="H482" t="s">
        <v>64</v>
      </c>
      <c r="I482">
        <v>2012</v>
      </c>
      <c r="J482" t="s">
        <v>21</v>
      </c>
      <c r="K482" t="s">
        <v>235</v>
      </c>
      <c r="L482" t="s">
        <v>91</v>
      </c>
      <c r="M482" t="s">
        <v>58</v>
      </c>
      <c r="N482">
        <v>-1</v>
      </c>
      <c r="O482">
        <v>0</v>
      </c>
      <c r="P482">
        <v>0</v>
      </c>
      <c r="Q482">
        <v>93</v>
      </c>
      <c r="R482">
        <v>151</v>
      </c>
      <c r="S482">
        <v>122</v>
      </c>
      <c r="T482" t="s">
        <v>2650</v>
      </c>
      <c r="U482" t="s">
        <v>2409</v>
      </c>
      <c r="V482">
        <v>1</v>
      </c>
      <c r="W482">
        <v>8</v>
      </c>
      <c r="X482">
        <v>1</v>
      </c>
      <c r="Y482">
        <v>1</v>
      </c>
      <c r="Z482">
        <v>0</v>
      </c>
      <c r="AA482">
        <v>1</v>
      </c>
      <c r="AB482">
        <v>0</v>
      </c>
      <c r="AC482" t="s">
        <v>2404</v>
      </c>
      <c r="AD482" t="s">
        <v>2436</v>
      </c>
      <c r="AE482">
        <v>5647</v>
      </c>
      <c r="AF482">
        <v>0</v>
      </c>
    </row>
    <row r="483" spans="1:32" x14ac:dyDescent="0.3">
      <c r="A483" t="s">
        <v>247</v>
      </c>
      <c r="B483" t="s">
        <v>381</v>
      </c>
      <c r="C483" t="s">
        <v>1666</v>
      </c>
      <c r="D483">
        <v>4.4000000000000004</v>
      </c>
      <c r="E483" t="s">
        <v>1667</v>
      </c>
      <c r="F483" t="s">
        <v>102</v>
      </c>
      <c r="G483" t="s">
        <v>287</v>
      </c>
      <c r="H483" t="s">
        <v>56</v>
      </c>
      <c r="I483">
        <v>2004</v>
      </c>
      <c r="J483" t="s">
        <v>21</v>
      </c>
      <c r="K483" t="s">
        <v>230</v>
      </c>
      <c r="L483" t="s">
        <v>91</v>
      </c>
      <c r="M483" t="s">
        <v>58</v>
      </c>
      <c r="N483">
        <v>-1</v>
      </c>
      <c r="O483">
        <v>0</v>
      </c>
      <c r="P483">
        <v>0</v>
      </c>
      <c r="Q483">
        <v>61</v>
      </c>
      <c r="R483">
        <v>109</v>
      </c>
      <c r="S483">
        <v>85</v>
      </c>
      <c r="T483" t="s">
        <v>2649</v>
      </c>
      <c r="U483" t="s">
        <v>2422</v>
      </c>
      <c r="V483">
        <v>0</v>
      </c>
      <c r="W483">
        <v>16</v>
      </c>
      <c r="X483">
        <v>1</v>
      </c>
      <c r="Y483">
        <v>1</v>
      </c>
      <c r="Z483">
        <v>1</v>
      </c>
      <c r="AA483">
        <v>1</v>
      </c>
      <c r="AB483">
        <v>0</v>
      </c>
      <c r="AC483" t="s">
        <v>2429</v>
      </c>
      <c r="AD483" t="s">
        <v>2405</v>
      </c>
      <c r="AE483">
        <v>2869</v>
      </c>
      <c r="AF483">
        <v>0</v>
      </c>
    </row>
    <row r="484" spans="1:32" x14ac:dyDescent="0.3">
      <c r="A484" t="s">
        <v>247</v>
      </c>
      <c r="B484" t="s">
        <v>2162</v>
      </c>
      <c r="C484" t="s">
        <v>2163</v>
      </c>
      <c r="D484">
        <v>3.4</v>
      </c>
      <c r="E484" t="s">
        <v>2164</v>
      </c>
      <c r="F484" t="s">
        <v>2165</v>
      </c>
      <c r="G484" t="s">
        <v>282</v>
      </c>
      <c r="H484" t="s">
        <v>20</v>
      </c>
      <c r="I484">
        <v>2002</v>
      </c>
      <c r="J484" t="s">
        <v>21</v>
      </c>
      <c r="K484" t="s">
        <v>230</v>
      </c>
      <c r="L484" t="s">
        <v>91</v>
      </c>
      <c r="M484" t="s">
        <v>23</v>
      </c>
      <c r="N484">
        <v>-1</v>
      </c>
      <c r="O484">
        <v>0</v>
      </c>
      <c r="P484">
        <v>0</v>
      </c>
      <c r="Q484">
        <v>42</v>
      </c>
      <c r="R484">
        <v>79</v>
      </c>
      <c r="S484">
        <v>60.5</v>
      </c>
      <c r="T484" t="s">
        <v>2717</v>
      </c>
      <c r="U484" t="s">
        <v>2524</v>
      </c>
      <c r="V484">
        <v>0</v>
      </c>
      <c r="W484">
        <v>18</v>
      </c>
      <c r="X484">
        <v>1</v>
      </c>
      <c r="Y484">
        <v>1</v>
      </c>
      <c r="Z484">
        <v>1</v>
      </c>
      <c r="AA484">
        <v>1</v>
      </c>
      <c r="AB484">
        <v>0</v>
      </c>
      <c r="AC484" t="s">
        <v>2429</v>
      </c>
      <c r="AD484" t="s">
        <v>2405</v>
      </c>
      <c r="AE484">
        <v>1214</v>
      </c>
      <c r="AF484">
        <v>0</v>
      </c>
    </row>
    <row r="485" spans="1:32" x14ac:dyDescent="0.3">
      <c r="A485" t="s">
        <v>290</v>
      </c>
      <c r="B485" t="s">
        <v>1634</v>
      </c>
      <c r="C485" t="s">
        <v>1635</v>
      </c>
      <c r="D485">
        <v>3.9</v>
      </c>
      <c r="E485" t="s">
        <v>964</v>
      </c>
      <c r="F485" t="s">
        <v>965</v>
      </c>
      <c r="G485" t="s">
        <v>965</v>
      </c>
      <c r="H485" t="s">
        <v>56</v>
      </c>
      <c r="I485">
        <v>2009</v>
      </c>
      <c r="J485" t="s">
        <v>21</v>
      </c>
      <c r="K485" t="s">
        <v>515</v>
      </c>
      <c r="L485" t="s">
        <v>73</v>
      </c>
      <c r="M485" t="s">
        <v>23</v>
      </c>
      <c r="N485">
        <v>-1</v>
      </c>
      <c r="O485">
        <v>0</v>
      </c>
      <c r="P485">
        <v>0</v>
      </c>
      <c r="Q485">
        <v>139</v>
      </c>
      <c r="R485">
        <v>221</v>
      </c>
      <c r="S485">
        <v>180</v>
      </c>
      <c r="T485" t="s">
        <v>2572</v>
      </c>
      <c r="U485" t="s">
        <v>2418</v>
      </c>
      <c r="V485">
        <v>1</v>
      </c>
      <c r="W485">
        <v>11</v>
      </c>
      <c r="X485">
        <v>1</v>
      </c>
      <c r="Y485">
        <v>1</v>
      </c>
      <c r="Z485">
        <v>0</v>
      </c>
      <c r="AA485">
        <v>0</v>
      </c>
      <c r="AB485">
        <v>1</v>
      </c>
      <c r="AC485" t="s">
        <v>2404</v>
      </c>
      <c r="AD485" t="s">
        <v>2436</v>
      </c>
      <c r="AE485">
        <v>3199</v>
      </c>
      <c r="AF485">
        <v>0</v>
      </c>
    </row>
    <row r="486" spans="1:32" x14ac:dyDescent="0.3">
      <c r="A486" t="s">
        <v>1384</v>
      </c>
      <c r="B486" t="s">
        <v>2166</v>
      </c>
      <c r="C486" t="s">
        <v>2167</v>
      </c>
      <c r="D486">
        <v>3.3</v>
      </c>
      <c r="E486" t="s">
        <v>457</v>
      </c>
      <c r="F486" t="s">
        <v>102</v>
      </c>
      <c r="G486" t="s">
        <v>103</v>
      </c>
      <c r="H486" t="s">
        <v>46</v>
      </c>
      <c r="I486">
        <v>2017</v>
      </c>
      <c r="J486" t="s">
        <v>21</v>
      </c>
      <c r="K486" t="s">
        <v>22</v>
      </c>
      <c r="L486" t="s">
        <v>22</v>
      </c>
      <c r="M486" t="s">
        <v>67</v>
      </c>
      <c r="N486">
        <v>-1</v>
      </c>
      <c r="O486">
        <v>0</v>
      </c>
      <c r="P486">
        <v>0</v>
      </c>
      <c r="Q486">
        <v>84</v>
      </c>
      <c r="R486">
        <v>153</v>
      </c>
      <c r="S486">
        <v>118.5</v>
      </c>
      <c r="T486" t="s">
        <v>2494</v>
      </c>
      <c r="U486" t="s">
        <v>2422</v>
      </c>
      <c r="V486">
        <v>0</v>
      </c>
      <c r="W486">
        <v>3</v>
      </c>
      <c r="X486">
        <v>1</v>
      </c>
      <c r="Y486">
        <v>1</v>
      </c>
      <c r="Z486">
        <v>1</v>
      </c>
      <c r="AA486">
        <v>1</v>
      </c>
      <c r="AB486">
        <v>0</v>
      </c>
      <c r="AC486" t="s">
        <v>2429</v>
      </c>
      <c r="AD486" t="s">
        <v>2405</v>
      </c>
      <c r="AE486">
        <v>3392</v>
      </c>
      <c r="AF486">
        <v>0</v>
      </c>
    </row>
    <row r="487" spans="1:32" x14ac:dyDescent="0.3">
      <c r="A487" t="s">
        <v>1673</v>
      </c>
      <c r="B487" t="s">
        <v>418</v>
      </c>
      <c r="C487" t="s">
        <v>1674</v>
      </c>
      <c r="D487">
        <v>3.9</v>
      </c>
      <c r="E487" t="s">
        <v>1675</v>
      </c>
      <c r="F487" t="s">
        <v>170</v>
      </c>
      <c r="G487" t="s">
        <v>1676</v>
      </c>
      <c r="H487" t="s">
        <v>20</v>
      </c>
      <c r="I487">
        <v>1995</v>
      </c>
      <c r="J487" t="s">
        <v>21</v>
      </c>
      <c r="K487" t="s">
        <v>145</v>
      </c>
      <c r="L487" t="s">
        <v>91</v>
      </c>
      <c r="M487" t="s">
        <v>41</v>
      </c>
      <c r="N487">
        <v>-1</v>
      </c>
      <c r="O487">
        <v>0</v>
      </c>
      <c r="P487">
        <v>0</v>
      </c>
      <c r="Q487">
        <v>52</v>
      </c>
      <c r="R487">
        <v>81</v>
      </c>
      <c r="S487">
        <v>66.5</v>
      </c>
      <c r="T487" t="s">
        <v>2651</v>
      </c>
      <c r="U487" t="s">
        <v>2438</v>
      </c>
      <c r="V487">
        <v>0</v>
      </c>
      <c r="W487">
        <v>25</v>
      </c>
      <c r="X487">
        <v>1</v>
      </c>
      <c r="Y487">
        <v>1</v>
      </c>
      <c r="Z487">
        <v>1</v>
      </c>
      <c r="AA487">
        <v>0</v>
      </c>
      <c r="AB487">
        <v>0</v>
      </c>
      <c r="AC487" t="s">
        <v>2740</v>
      </c>
      <c r="AD487" t="s">
        <v>2405</v>
      </c>
      <c r="AE487">
        <v>4759</v>
      </c>
      <c r="AF487">
        <v>0</v>
      </c>
    </row>
    <row r="488" spans="1:32" x14ac:dyDescent="0.3">
      <c r="A488" t="s">
        <v>1685</v>
      </c>
      <c r="B488" t="s">
        <v>1686</v>
      </c>
      <c r="C488" t="s">
        <v>1687</v>
      </c>
      <c r="D488">
        <v>3.4</v>
      </c>
      <c r="E488" t="s">
        <v>749</v>
      </c>
      <c r="F488" t="s">
        <v>328</v>
      </c>
      <c r="G488" t="s">
        <v>319</v>
      </c>
      <c r="H488" t="s">
        <v>46</v>
      </c>
      <c r="I488">
        <v>1943</v>
      </c>
      <c r="J488" t="s">
        <v>21</v>
      </c>
      <c r="K488" t="s">
        <v>79</v>
      </c>
      <c r="L488" t="s">
        <v>40</v>
      </c>
      <c r="M488" t="s">
        <v>41</v>
      </c>
      <c r="N488" t="s">
        <v>750</v>
      </c>
      <c r="O488">
        <v>0</v>
      </c>
      <c r="P488">
        <v>0</v>
      </c>
      <c r="Q488">
        <v>81</v>
      </c>
      <c r="R488">
        <v>134</v>
      </c>
      <c r="S488">
        <v>107.5</v>
      </c>
      <c r="T488" t="s">
        <v>2544</v>
      </c>
      <c r="U488" t="s">
        <v>2426</v>
      </c>
      <c r="V488">
        <v>0</v>
      </c>
      <c r="W488">
        <v>77</v>
      </c>
      <c r="X488">
        <v>0</v>
      </c>
      <c r="Y488">
        <v>1</v>
      </c>
      <c r="Z488">
        <v>1</v>
      </c>
      <c r="AA488">
        <v>0</v>
      </c>
      <c r="AB488">
        <v>1</v>
      </c>
      <c r="AC488" t="s">
        <v>2404</v>
      </c>
      <c r="AD488" t="s">
        <v>2405</v>
      </c>
      <c r="AE488">
        <v>8761</v>
      </c>
      <c r="AF488">
        <v>3</v>
      </c>
    </row>
    <row r="489" spans="1:32" x14ac:dyDescent="0.3">
      <c r="A489" t="s">
        <v>668</v>
      </c>
      <c r="B489" t="s">
        <v>1682</v>
      </c>
      <c r="C489" t="s">
        <v>1683</v>
      </c>
      <c r="D489">
        <v>4.7</v>
      </c>
      <c r="E489" t="s">
        <v>1684</v>
      </c>
      <c r="F489" t="s">
        <v>954</v>
      </c>
      <c r="G489" t="s">
        <v>954</v>
      </c>
      <c r="H489" t="s">
        <v>56</v>
      </c>
      <c r="I489">
        <v>2010</v>
      </c>
      <c r="J489" t="s">
        <v>21</v>
      </c>
      <c r="K489" t="s">
        <v>39</v>
      </c>
      <c r="L489" t="s">
        <v>40</v>
      </c>
      <c r="M489" t="s">
        <v>179</v>
      </c>
      <c r="N489">
        <v>-1</v>
      </c>
      <c r="O489">
        <v>0</v>
      </c>
      <c r="P489">
        <v>0</v>
      </c>
      <c r="Q489">
        <v>97</v>
      </c>
      <c r="R489">
        <v>180</v>
      </c>
      <c r="S489">
        <v>138.5</v>
      </c>
      <c r="T489" t="s">
        <v>2652</v>
      </c>
      <c r="U489" t="s">
        <v>2415</v>
      </c>
      <c r="V489">
        <v>1</v>
      </c>
      <c r="W489">
        <v>10</v>
      </c>
      <c r="X489">
        <v>1</v>
      </c>
      <c r="Y489">
        <v>1</v>
      </c>
      <c r="Z489">
        <v>1</v>
      </c>
      <c r="AA489">
        <v>1</v>
      </c>
      <c r="AB489">
        <v>0</v>
      </c>
      <c r="AC489" t="s">
        <v>2429</v>
      </c>
      <c r="AD489" t="s">
        <v>2436</v>
      </c>
      <c r="AE489">
        <v>4854</v>
      </c>
      <c r="AF489">
        <v>0</v>
      </c>
    </row>
    <row r="490" spans="1:32" x14ac:dyDescent="0.3">
      <c r="A490" t="s">
        <v>2168</v>
      </c>
      <c r="B490" t="s">
        <v>2169</v>
      </c>
      <c r="C490" t="s">
        <v>2170</v>
      </c>
      <c r="D490">
        <v>3.8</v>
      </c>
      <c r="E490" t="s">
        <v>2171</v>
      </c>
      <c r="F490" t="s">
        <v>2172</v>
      </c>
      <c r="G490" t="s">
        <v>2172</v>
      </c>
      <c r="H490" t="s">
        <v>46</v>
      </c>
      <c r="I490">
        <v>1925</v>
      </c>
      <c r="J490" t="s">
        <v>21</v>
      </c>
      <c r="K490" t="s">
        <v>155</v>
      </c>
      <c r="L490" t="s">
        <v>156</v>
      </c>
      <c r="M490" t="s">
        <v>34</v>
      </c>
      <c r="N490" t="s">
        <v>2173</v>
      </c>
      <c r="O490">
        <v>0</v>
      </c>
      <c r="P490">
        <v>0</v>
      </c>
      <c r="Q490">
        <v>44</v>
      </c>
      <c r="R490">
        <v>73</v>
      </c>
      <c r="S490">
        <v>58.5</v>
      </c>
      <c r="T490" t="s">
        <v>2718</v>
      </c>
      <c r="U490" t="s">
        <v>2438</v>
      </c>
      <c r="V490">
        <v>1</v>
      </c>
      <c r="W490">
        <v>95</v>
      </c>
      <c r="X490">
        <v>1</v>
      </c>
      <c r="Y490">
        <v>1</v>
      </c>
      <c r="Z490">
        <v>1</v>
      </c>
      <c r="AA490">
        <v>1</v>
      </c>
      <c r="AB490">
        <v>1</v>
      </c>
      <c r="AC490" t="s">
        <v>2429</v>
      </c>
      <c r="AD490" t="s">
        <v>2405</v>
      </c>
      <c r="AE490">
        <v>2327</v>
      </c>
      <c r="AF490">
        <v>3</v>
      </c>
    </row>
    <row r="491" spans="1:32" x14ac:dyDescent="0.3">
      <c r="A491" t="s">
        <v>1092</v>
      </c>
      <c r="B491" t="s">
        <v>1093</v>
      </c>
      <c r="C491" t="s">
        <v>1094</v>
      </c>
      <c r="D491">
        <v>3.4</v>
      </c>
      <c r="E491" t="s">
        <v>1095</v>
      </c>
      <c r="F491" t="s">
        <v>170</v>
      </c>
      <c r="G491" t="s">
        <v>170</v>
      </c>
      <c r="H491" t="s">
        <v>46</v>
      </c>
      <c r="I491">
        <v>2005</v>
      </c>
      <c r="J491" t="s">
        <v>65</v>
      </c>
      <c r="K491" t="s">
        <v>1096</v>
      </c>
      <c r="L491" t="s">
        <v>173</v>
      </c>
      <c r="M491" t="s">
        <v>34</v>
      </c>
      <c r="N491" t="s">
        <v>1097</v>
      </c>
      <c r="O491">
        <v>0</v>
      </c>
      <c r="P491">
        <v>0</v>
      </c>
      <c r="Q491">
        <v>75</v>
      </c>
      <c r="R491">
        <v>140</v>
      </c>
      <c r="S491">
        <v>107.5</v>
      </c>
      <c r="T491" t="s">
        <v>2583</v>
      </c>
      <c r="U491" t="s">
        <v>2438</v>
      </c>
      <c r="V491">
        <v>1</v>
      </c>
      <c r="W491">
        <v>15</v>
      </c>
      <c r="X491">
        <v>0</v>
      </c>
      <c r="Y491">
        <v>1</v>
      </c>
      <c r="Z491">
        <v>0</v>
      </c>
      <c r="AA491">
        <v>1</v>
      </c>
      <c r="AB491">
        <v>0</v>
      </c>
      <c r="AC491" t="s">
        <v>2429</v>
      </c>
      <c r="AD491" t="s">
        <v>2436</v>
      </c>
      <c r="AE491">
        <v>4288</v>
      </c>
      <c r="AF491">
        <v>3</v>
      </c>
    </row>
    <row r="492" spans="1:32" x14ac:dyDescent="0.3">
      <c r="A492" t="s">
        <v>2174</v>
      </c>
      <c r="B492" t="s">
        <v>2175</v>
      </c>
      <c r="C492" t="s">
        <v>2176</v>
      </c>
      <c r="D492">
        <v>3.9</v>
      </c>
      <c r="E492" t="s">
        <v>1021</v>
      </c>
      <c r="F492" t="s">
        <v>96</v>
      </c>
      <c r="G492" t="s">
        <v>96</v>
      </c>
      <c r="H492" t="s">
        <v>64</v>
      </c>
      <c r="I492">
        <v>2007</v>
      </c>
      <c r="J492" t="s">
        <v>21</v>
      </c>
      <c r="K492" t="s">
        <v>90</v>
      </c>
      <c r="L492" t="s">
        <v>91</v>
      </c>
      <c r="M492" t="s">
        <v>179</v>
      </c>
      <c r="N492" t="s">
        <v>1022</v>
      </c>
      <c r="O492">
        <v>0</v>
      </c>
      <c r="P492">
        <v>0</v>
      </c>
      <c r="Q492">
        <v>40</v>
      </c>
      <c r="R492">
        <v>87</v>
      </c>
      <c r="S492">
        <v>63.5</v>
      </c>
      <c r="T492" t="s">
        <v>2578</v>
      </c>
      <c r="U492" t="s">
        <v>2418</v>
      </c>
      <c r="V492">
        <v>1</v>
      </c>
      <c r="W492">
        <v>13</v>
      </c>
      <c r="X492">
        <v>1</v>
      </c>
      <c r="Y492">
        <v>1</v>
      </c>
      <c r="Z492">
        <v>1</v>
      </c>
      <c r="AA492">
        <v>0</v>
      </c>
      <c r="AB492">
        <v>0</v>
      </c>
      <c r="AC492" t="s">
        <v>115</v>
      </c>
      <c r="AD492" t="s">
        <v>2405</v>
      </c>
      <c r="AE492">
        <v>2340</v>
      </c>
      <c r="AF492">
        <v>2</v>
      </c>
    </row>
    <row r="493" spans="1:32" x14ac:dyDescent="0.3">
      <c r="A493" t="s">
        <v>2177</v>
      </c>
      <c r="B493" t="s">
        <v>2178</v>
      </c>
      <c r="C493" t="s">
        <v>2179</v>
      </c>
      <c r="D493">
        <v>4.0999999999999996</v>
      </c>
      <c r="E493" t="s">
        <v>2180</v>
      </c>
      <c r="F493" t="s">
        <v>245</v>
      </c>
      <c r="G493" t="s">
        <v>2181</v>
      </c>
      <c r="H493" t="s">
        <v>104</v>
      </c>
      <c r="I493">
        <v>1981</v>
      </c>
      <c r="J493" t="s">
        <v>65</v>
      </c>
      <c r="K493" t="s">
        <v>235</v>
      </c>
      <c r="L493" t="s">
        <v>91</v>
      </c>
      <c r="M493" t="s">
        <v>67</v>
      </c>
      <c r="N493" t="s">
        <v>2182</v>
      </c>
      <c r="O493">
        <v>0</v>
      </c>
      <c r="P493">
        <v>0</v>
      </c>
      <c r="Q493">
        <v>72</v>
      </c>
      <c r="R493">
        <v>142</v>
      </c>
      <c r="S493">
        <v>107</v>
      </c>
      <c r="T493" t="s">
        <v>2719</v>
      </c>
      <c r="U493" t="s">
        <v>2418</v>
      </c>
      <c r="V493">
        <v>0</v>
      </c>
      <c r="W493">
        <v>39</v>
      </c>
      <c r="X493">
        <v>1</v>
      </c>
      <c r="Y493">
        <v>1</v>
      </c>
      <c r="Z493">
        <v>0</v>
      </c>
      <c r="AA493">
        <v>0</v>
      </c>
      <c r="AB493">
        <v>1</v>
      </c>
      <c r="AC493" t="s">
        <v>2404</v>
      </c>
      <c r="AD493" t="s">
        <v>2405</v>
      </c>
      <c r="AE493">
        <v>3329</v>
      </c>
      <c r="AF493">
        <v>3</v>
      </c>
    </row>
    <row r="494" spans="1:32" x14ac:dyDescent="0.3">
      <c r="A494" t="s">
        <v>247</v>
      </c>
      <c r="B494" t="s">
        <v>2183</v>
      </c>
      <c r="C494" t="s">
        <v>2184</v>
      </c>
      <c r="D494">
        <v>3.7</v>
      </c>
      <c r="E494" t="s">
        <v>2185</v>
      </c>
      <c r="F494" t="s">
        <v>1832</v>
      </c>
      <c r="G494" t="s">
        <v>2186</v>
      </c>
      <c r="H494" t="s">
        <v>104</v>
      </c>
      <c r="I494">
        <v>-1</v>
      </c>
      <c r="J494" t="s">
        <v>65</v>
      </c>
      <c r="K494" t="s">
        <v>22</v>
      </c>
      <c r="L494" t="s">
        <v>22</v>
      </c>
      <c r="M494" t="s">
        <v>34</v>
      </c>
      <c r="N494">
        <v>-1</v>
      </c>
      <c r="O494">
        <v>0</v>
      </c>
      <c r="P494">
        <v>0</v>
      </c>
      <c r="Q494">
        <v>74</v>
      </c>
      <c r="R494">
        <v>137</v>
      </c>
      <c r="S494">
        <v>105.5</v>
      </c>
      <c r="T494" t="s">
        <v>2720</v>
      </c>
      <c r="U494" t="s">
        <v>2422</v>
      </c>
      <c r="V494">
        <v>0</v>
      </c>
      <c r="W494">
        <v>-1</v>
      </c>
      <c r="X494">
        <v>1</v>
      </c>
      <c r="Y494">
        <v>1</v>
      </c>
      <c r="Z494">
        <v>1</v>
      </c>
      <c r="AA494">
        <v>1</v>
      </c>
      <c r="AB494">
        <v>0</v>
      </c>
      <c r="AC494" t="s">
        <v>2429</v>
      </c>
      <c r="AD494" t="s">
        <v>2405</v>
      </c>
      <c r="AE494">
        <v>2672</v>
      </c>
      <c r="AF494">
        <v>0</v>
      </c>
    </row>
    <row r="495" spans="1:32" x14ac:dyDescent="0.3">
      <c r="A495" t="s">
        <v>247</v>
      </c>
      <c r="B495" t="s">
        <v>2187</v>
      </c>
      <c r="C495" t="s">
        <v>2188</v>
      </c>
      <c r="D495">
        <v>2.8</v>
      </c>
      <c r="E495" t="s">
        <v>2189</v>
      </c>
      <c r="F495" t="s">
        <v>343</v>
      </c>
      <c r="G495" t="s">
        <v>343</v>
      </c>
      <c r="H495" t="s">
        <v>20</v>
      </c>
      <c r="I495">
        <v>1972</v>
      </c>
      <c r="J495" t="s">
        <v>21</v>
      </c>
      <c r="K495" t="s">
        <v>155</v>
      </c>
      <c r="L495" t="s">
        <v>156</v>
      </c>
      <c r="M495" t="s">
        <v>50</v>
      </c>
      <c r="N495" t="s">
        <v>2190</v>
      </c>
      <c r="O495">
        <v>0</v>
      </c>
      <c r="P495">
        <v>0</v>
      </c>
      <c r="Q495">
        <v>57</v>
      </c>
      <c r="R495">
        <v>109</v>
      </c>
      <c r="S495">
        <v>83</v>
      </c>
      <c r="T495" t="s">
        <v>2721</v>
      </c>
      <c r="U495" t="s">
        <v>2418</v>
      </c>
      <c r="V495">
        <v>1</v>
      </c>
      <c r="W495">
        <v>48</v>
      </c>
      <c r="X495">
        <v>0</v>
      </c>
      <c r="Y495">
        <v>1</v>
      </c>
      <c r="Z495">
        <v>0</v>
      </c>
      <c r="AA495">
        <v>1</v>
      </c>
      <c r="AB495">
        <v>0</v>
      </c>
      <c r="AC495" t="s">
        <v>2429</v>
      </c>
      <c r="AD495" t="s">
        <v>2405</v>
      </c>
      <c r="AE495">
        <v>3828</v>
      </c>
      <c r="AF495">
        <v>3</v>
      </c>
    </row>
    <row r="496" spans="1:32" x14ac:dyDescent="0.3">
      <c r="A496" t="s">
        <v>1704</v>
      </c>
      <c r="B496" t="s">
        <v>1705</v>
      </c>
      <c r="C496" t="s">
        <v>1706</v>
      </c>
      <c r="D496">
        <v>4</v>
      </c>
      <c r="E496" t="s">
        <v>1707</v>
      </c>
      <c r="F496" t="s">
        <v>96</v>
      </c>
      <c r="G496" t="s">
        <v>1708</v>
      </c>
      <c r="H496" t="s">
        <v>46</v>
      </c>
      <c r="I496">
        <v>2007</v>
      </c>
      <c r="J496" t="s">
        <v>21</v>
      </c>
      <c r="K496" t="s">
        <v>90</v>
      </c>
      <c r="L496" t="s">
        <v>91</v>
      </c>
      <c r="M496" t="s">
        <v>58</v>
      </c>
      <c r="N496" t="s">
        <v>1709</v>
      </c>
      <c r="O496">
        <v>0</v>
      </c>
      <c r="P496">
        <v>0</v>
      </c>
      <c r="Q496">
        <v>121</v>
      </c>
      <c r="R496">
        <v>203</v>
      </c>
      <c r="S496">
        <v>162</v>
      </c>
      <c r="T496" t="s">
        <v>2654</v>
      </c>
      <c r="U496" t="s">
        <v>2418</v>
      </c>
      <c r="V496">
        <v>0</v>
      </c>
      <c r="W496">
        <v>13</v>
      </c>
      <c r="X496">
        <v>1</v>
      </c>
      <c r="Y496">
        <v>1</v>
      </c>
      <c r="Z496">
        <v>1</v>
      </c>
      <c r="AA496">
        <v>1</v>
      </c>
      <c r="AB496">
        <v>1</v>
      </c>
      <c r="AC496" t="s">
        <v>2429</v>
      </c>
      <c r="AD496" t="s">
        <v>2436</v>
      </c>
      <c r="AE496">
        <v>3978</v>
      </c>
      <c r="AF496">
        <v>2</v>
      </c>
    </row>
    <row r="497" spans="1:32" x14ac:dyDescent="0.3">
      <c r="A497" t="s">
        <v>1710</v>
      </c>
      <c r="B497" t="s">
        <v>1711</v>
      </c>
      <c r="C497" t="s">
        <v>1712</v>
      </c>
      <c r="D497">
        <v>3.5</v>
      </c>
      <c r="E497" t="s">
        <v>233</v>
      </c>
      <c r="F497" t="s">
        <v>234</v>
      </c>
      <c r="G497" t="s">
        <v>234</v>
      </c>
      <c r="H497" t="s">
        <v>46</v>
      </c>
      <c r="I497">
        <v>1969</v>
      </c>
      <c r="J497" t="s">
        <v>21</v>
      </c>
      <c r="K497" t="s">
        <v>235</v>
      </c>
      <c r="L497" t="s">
        <v>91</v>
      </c>
      <c r="M497" t="s">
        <v>67</v>
      </c>
      <c r="N497" t="s">
        <v>236</v>
      </c>
      <c r="O497">
        <v>0</v>
      </c>
      <c r="P497">
        <v>0</v>
      </c>
      <c r="Q497">
        <v>52</v>
      </c>
      <c r="R497">
        <v>85</v>
      </c>
      <c r="S497">
        <v>68.5</v>
      </c>
      <c r="T497" t="s">
        <v>2453</v>
      </c>
      <c r="U497" t="s">
        <v>2418</v>
      </c>
      <c r="V497">
        <v>1</v>
      </c>
      <c r="W497">
        <v>51</v>
      </c>
      <c r="X497">
        <v>1</v>
      </c>
      <c r="Y497">
        <v>1</v>
      </c>
      <c r="Z497">
        <v>1</v>
      </c>
      <c r="AA497">
        <v>0</v>
      </c>
      <c r="AB497">
        <v>1</v>
      </c>
      <c r="AC497" t="s">
        <v>2404</v>
      </c>
      <c r="AD497" t="s">
        <v>2405</v>
      </c>
      <c r="AE497">
        <v>3413</v>
      </c>
      <c r="AF497">
        <v>1</v>
      </c>
    </row>
    <row r="498" spans="1:32" x14ac:dyDescent="0.3">
      <c r="A498" t="s">
        <v>1713</v>
      </c>
      <c r="B498" t="s">
        <v>1714</v>
      </c>
      <c r="C498" t="s">
        <v>1715</v>
      </c>
      <c r="D498">
        <v>3.4</v>
      </c>
      <c r="E498" t="s">
        <v>1716</v>
      </c>
      <c r="F498" t="s">
        <v>1717</v>
      </c>
      <c r="G498" t="s">
        <v>55</v>
      </c>
      <c r="H498" t="s">
        <v>30</v>
      </c>
      <c r="I498">
        <v>1978</v>
      </c>
      <c r="J498" t="s">
        <v>65</v>
      </c>
      <c r="K498" t="s">
        <v>155</v>
      </c>
      <c r="L498" t="s">
        <v>156</v>
      </c>
      <c r="M498" t="s">
        <v>203</v>
      </c>
      <c r="N498" t="s">
        <v>1718</v>
      </c>
      <c r="O498">
        <v>0</v>
      </c>
      <c r="P498">
        <v>0</v>
      </c>
      <c r="Q498">
        <v>81</v>
      </c>
      <c r="R498">
        <v>140</v>
      </c>
      <c r="S498">
        <v>110.5</v>
      </c>
      <c r="T498" t="s">
        <v>2655</v>
      </c>
      <c r="U498" t="s">
        <v>2465</v>
      </c>
      <c r="V498">
        <v>0</v>
      </c>
      <c r="W498">
        <v>42</v>
      </c>
      <c r="X498">
        <v>0</v>
      </c>
      <c r="Y498">
        <v>1</v>
      </c>
      <c r="Z498">
        <v>0</v>
      </c>
      <c r="AA498">
        <v>0</v>
      </c>
      <c r="AB498">
        <v>1</v>
      </c>
      <c r="AC498" t="s">
        <v>2404</v>
      </c>
      <c r="AD498" t="s">
        <v>2436</v>
      </c>
      <c r="AE498">
        <v>1735</v>
      </c>
      <c r="AF498">
        <v>3</v>
      </c>
    </row>
    <row r="499" spans="1:32" x14ac:dyDescent="0.3">
      <c r="A499" t="s">
        <v>1719</v>
      </c>
      <c r="B499" t="s">
        <v>1720</v>
      </c>
      <c r="C499" t="s">
        <v>1721</v>
      </c>
      <c r="D499">
        <v>3.7</v>
      </c>
      <c r="E499" t="s">
        <v>1722</v>
      </c>
      <c r="F499" t="s">
        <v>1723</v>
      </c>
      <c r="G499" t="s">
        <v>1723</v>
      </c>
      <c r="H499" t="s">
        <v>64</v>
      </c>
      <c r="I499">
        <v>-1</v>
      </c>
      <c r="J499" t="s">
        <v>131</v>
      </c>
      <c r="K499" t="s">
        <v>155</v>
      </c>
      <c r="L499" t="s">
        <v>156</v>
      </c>
      <c r="M499" t="s">
        <v>41</v>
      </c>
      <c r="N499">
        <v>-1</v>
      </c>
      <c r="O499">
        <v>0</v>
      </c>
      <c r="P499">
        <v>0</v>
      </c>
      <c r="Q499">
        <v>83</v>
      </c>
      <c r="R499">
        <v>148</v>
      </c>
      <c r="S499">
        <v>115.5</v>
      </c>
      <c r="T499" t="s">
        <v>2656</v>
      </c>
      <c r="U499" t="s">
        <v>2615</v>
      </c>
      <c r="V499">
        <v>1</v>
      </c>
      <c r="W499">
        <v>-1</v>
      </c>
      <c r="X499">
        <v>1</v>
      </c>
      <c r="Y499">
        <v>1</v>
      </c>
      <c r="Z499">
        <v>0</v>
      </c>
      <c r="AA499">
        <v>1</v>
      </c>
      <c r="AB499">
        <v>1</v>
      </c>
      <c r="AC499" t="s">
        <v>2429</v>
      </c>
      <c r="AD499" t="s">
        <v>2436</v>
      </c>
      <c r="AE499">
        <v>6569</v>
      </c>
      <c r="AF499">
        <v>0</v>
      </c>
    </row>
    <row r="500" spans="1:32" x14ac:dyDescent="0.3">
      <c r="A500" t="s">
        <v>1729</v>
      </c>
      <c r="B500" t="s">
        <v>634</v>
      </c>
      <c r="C500" t="s">
        <v>1730</v>
      </c>
      <c r="D500">
        <v>3.8</v>
      </c>
      <c r="E500" t="s">
        <v>44</v>
      </c>
      <c r="F500" t="s">
        <v>45</v>
      </c>
      <c r="G500" t="s">
        <v>45</v>
      </c>
      <c r="H500" t="s">
        <v>46</v>
      </c>
      <c r="I500">
        <v>1965</v>
      </c>
      <c r="J500" t="s">
        <v>47</v>
      </c>
      <c r="K500" t="s">
        <v>48</v>
      </c>
      <c r="L500" t="s">
        <v>49</v>
      </c>
      <c r="M500" t="s">
        <v>50</v>
      </c>
      <c r="N500" t="s">
        <v>51</v>
      </c>
      <c r="O500">
        <v>0</v>
      </c>
      <c r="P500">
        <v>0</v>
      </c>
      <c r="Q500">
        <v>60</v>
      </c>
      <c r="R500">
        <v>101</v>
      </c>
      <c r="S500">
        <v>80.5</v>
      </c>
      <c r="T500" t="s">
        <v>2410</v>
      </c>
      <c r="U500" t="s">
        <v>2411</v>
      </c>
      <c r="V500">
        <v>1</v>
      </c>
      <c r="W500">
        <v>55</v>
      </c>
      <c r="X500">
        <v>0</v>
      </c>
      <c r="Y500">
        <v>1</v>
      </c>
      <c r="Z500">
        <v>0</v>
      </c>
      <c r="AA500">
        <v>0</v>
      </c>
      <c r="AB500">
        <v>0</v>
      </c>
      <c r="AC500" t="s">
        <v>2404</v>
      </c>
      <c r="AD500" t="s">
        <v>2436</v>
      </c>
      <c r="AE500">
        <v>5188</v>
      </c>
      <c r="AF500">
        <v>3</v>
      </c>
    </row>
    <row r="501" spans="1:32" x14ac:dyDescent="0.3">
      <c r="A501" t="s">
        <v>1742</v>
      </c>
      <c r="B501" t="s">
        <v>1743</v>
      </c>
      <c r="C501" t="s">
        <v>1744</v>
      </c>
      <c r="D501">
        <v>4.5999999999999996</v>
      </c>
      <c r="E501" t="s">
        <v>1745</v>
      </c>
      <c r="F501" t="s">
        <v>1746</v>
      </c>
      <c r="G501" t="s">
        <v>1746</v>
      </c>
      <c r="H501" t="s">
        <v>20</v>
      </c>
      <c r="I501">
        <v>1992</v>
      </c>
      <c r="J501" t="s">
        <v>21</v>
      </c>
      <c r="K501" t="s">
        <v>960</v>
      </c>
      <c r="L501" t="s">
        <v>73</v>
      </c>
      <c r="M501" t="s">
        <v>41</v>
      </c>
      <c r="N501">
        <v>-1</v>
      </c>
      <c r="O501">
        <v>0</v>
      </c>
      <c r="P501">
        <v>0</v>
      </c>
      <c r="Q501">
        <v>31</v>
      </c>
      <c r="R501">
        <v>55</v>
      </c>
      <c r="S501">
        <v>43</v>
      </c>
      <c r="T501" t="s">
        <v>2657</v>
      </c>
      <c r="U501" t="s">
        <v>2615</v>
      </c>
      <c r="V501">
        <v>1</v>
      </c>
      <c r="W501">
        <v>28</v>
      </c>
      <c r="X501">
        <v>0</v>
      </c>
      <c r="Y501">
        <v>1</v>
      </c>
      <c r="Z501">
        <v>1</v>
      </c>
      <c r="AA501">
        <v>0</v>
      </c>
      <c r="AB501">
        <v>1</v>
      </c>
      <c r="AC501" t="s">
        <v>2740</v>
      </c>
      <c r="AD501" t="s">
        <v>2405</v>
      </c>
      <c r="AE501">
        <v>4328</v>
      </c>
      <c r="AF501">
        <v>0</v>
      </c>
    </row>
    <row r="502" spans="1:32" x14ac:dyDescent="0.3">
      <c r="A502" t="s">
        <v>1747</v>
      </c>
      <c r="B502" t="s">
        <v>1748</v>
      </c>
      <c r="C502" t="s">
        <v>1749</v>
      </c>
      <c r="D502">
        <v>4.4000000000000004</v>
      </c>
      <c r="E502" t="s">
        <v>1750</v>
      </c>
      <c r="F502" t="s">
        <v>122</v>
      </c>
      <c r="G502" t="s">
        <v>122</v>
      </c>
      <c r="H502" t="s">
        <v>64</v>
      </c>
      <c r="I502">
        <v>2003</v>
      </c>
      <c r="J502" t="s">
        <v>65</v>
      </c>
      <c r="K502" t="s">
        <v>124</v>
      </c>
      <c r="L502" t="s">
        <v>124</v>
      </c>
      <c r="M502" t="s">
        <v>58</v>
      </c>
      <c r="N502">
        <v>-1</v>
      </c>
      <c r="O502">
        <v>0</v>
      </c>
      <c r="P502">
        <v>0</v>
      </c>
      <c r="Q502">
        <v>102</v>
      </c>
      <c r="R502">
        <v>178</v>
      </c>
      <c r="S502">
        <v>140</v>
      </c>
      <c r="T502" t="s">
        <v>2658</v>
      </c>
      <c r="U502" t="s">
        <v>2426</v>
      </c>
      <c r="V502">
        <v>1</v>
      </c>
      <c r="W502">
        <v>17</v>
      </c>
      <c r="X502">
        <v>0</v>
      </c>
      <c r="Y502">
        <v>1</v>
      </c>
      <c r="Z502">
        <v>0</v>
      </c>
      <c r="AA502">
        <v>0</v>
      </c>
      <c r="AB502">
        <v>1</v>
      </c>
      <c r="AC502" t="s">
        <v>2491</v>
      </c>
      <c r="AD502" t="s">
        <v>2405</v>
      </c>
      <c r="AE502">
        <v>5449</v>
      </c>
      <c r="AF502">
        <v>0</v>
      </c>
    </row>
    <row r="503" spans="1:32" x14ac:dyDescent="0.3">
      <c r="A503" t="s">
        <v>2198</v>
      </c>
      <c r="B503" t="s">
        <v>2199</v>
      </c>
      <c r="C503" t="s">
        <v>2200</v>
      </c>
      <c r="D503">
        <v>4</v>
      </c>
      <c r="E503" t="s">
        <v>193</v>
      </c>
      <c r="F503" t="s">
        <v>122</v>
      </c>
      <c r="G503" t="s">
        <v>55</v>
      </c>
      <c r="H503" t="s">
        <v>30</v>
      </c>
      <c r="I503">
        <v>1849</v>
      </c>
      <c r="J503" t="s">
        <v>65</v>
      </c>
      <c r="K503" t="s">
        <v>124</v>
      </c>
      <c r="L503" t="s">
        <v>124</v>
      </c>
      <c r="M503" t="s">
        <v>113</v>
      </c>
      <c r="N503">
        <v>-1</v>
      </c>
      <c r="O503">
        <v>0</v>
      </c>
      <c r="P503">
        <v>0</v>
      </c>
      <c r="Q503">
        <v>136</v>
      </c>
      <c r="R503">
        <v>208</v>
      </c>
      <c r="S503">
        <v>172</v>
      </c>
      <c r="T503" t="s">
        <v>2442</v>
      </c>
      <c r="U503" t="s">
        <v>2426</v>
      </c>
      <c r="V503">
        <v>0</v>
      </c>
      <c r="W503">
        <v>171</v>
      </c>
      <c r="X503">
        <v>0</v>
      </c>
      <c r="Y503">
        <v>1</v>
      </c>
      <c r="Z503">
        <v>0</v>
      </c>
      <c r="AA503">
        <v>1</v>
      </c>
      <c r="AB503">
        <v>0</v>
      </c>
      <c r="AC503" t="s">
        <v>2491</v>
      </c>
      <c r="AD503" t="s">
        <v>2405</v>
      </c>
      <c r="AE503">
        <v>5701</v>
      </c>
      <c r="AF503">
        <v>0</v>
      </c>
    </row>
    <row r="504" spans="1:32" x14ac:dyDescent="0.3">
      <c r="A504" t="s">
        <v>1754</v>
      </c>
      <c r="B504" t="s">
        <v>1755</v>
      </c>
      <c r="C504" t="s">
        <v>1756</v>
      </c>
      <c r="D504">
        <v>3</v>
      </c>
      <c r="E504" t="s">
        <v>1757</v>
      </c>
      <c r="F504" t="s">
        <v>409</v>
      </c>
      <c r="G504" t="s">
        <v>409</v>
      </c>
      <c r="H504" t="s">
        <v>104</v>
      </c>
      <c r="I504">
        <v>1983</v>
      </c>
      <c r="J504" t="s">
        <v>21</v>
      </c>
      <c r="K504" t="s">
        <v>155</v>
      </c>
      <c r="L504" t="s">
        <v>156</v>
      </c>
      <c r="M504" t="s">
        <v>203</v>
      </c>
      <c r="N504" t="s">
        <v>1758</v>
      </c>
      <c r="O504">
        <v>0</v>
      </c>
      <c r="P504">
        <v>0</v>
      </c>
      <c r="Q504">
        <v>48</v>
      </c>
      <c r="R504">
        <v>85</v>
      </c>
      <c r="S504">
        <v>66.5</v>
      </c>
      <c r="T504" t="s">
        <v>2659</v>
      </c>
      <c r="U504" t="s">
        <v>2481</v>
      </c>
      <c r="V504">
        <v>1</v>
      </c>
      <c r="W504">
        <v>37</v>
      </c>
      <c r="X504">
        <v>0</v>
      </c>
      <c r="Y504">
        <v>1</v>
      </c>
      <c r="Z504">
        <v>1</v>
      </c>
      <c r="AA504">
        <v>0</v>
      </c>
      <c r="AB504">
        <v>1</v>
      </c>
      <c r="AC504" t="s">
        <v>2740</v>
      </c>
      <c r="AD504" t="s">
        <v>2436</v>
      </c>
      <c r="AE504">
        <v>3766</v>
      </c>
      <c r="AF504">
        <v>3</v>
      </c>
    </row>
    <row r="505" spans="1:32" x14ac:dyDescent="0.3">
      <c r="A505" t="s">
        <v>1759</v>
      </c>
      <c r="B505" t="s">
        <v>1760</v>
      </c>
      <c r="C505" t="s">
        <v>1761</v>
      </c>
      <c r="D505">
        <v>4.7</v>
      </c>
      <c r="E505" t="s">
        <v>1762</v>
      </c>
      <c r="F505" t="s">
        <v>96</v>
      </c>
      <c r="G505" t="s">
        <v>666</v>
      </c>
      <c r="H505" t="s">
        <v>56</v>
      </c>
      <c r="I505">
        <v>2006</v>
      </c>
      <c r="J505" t="s">
        <v>21</v>
      </c>
      <c r="K505" t="s">
        <v>320</v>
      </c>
      <c r="L505" t="s">
        <v>40</v>
      </c>
      <c r="M505" t="s">
        <v>138</v>
      </c>
      <c r="N505">
        <v>-1</v>
      </c>
      <c r="O505">
        <v>0</v>
      </c>
      <c r="P505">
        <v>0</v>
      </c>
      <c r="Q505">
        <v>66</v>
      </c>
      <c r="R505">
        <v>123</v>
      </c>
      <c r="S505">
        <v>94.5</v>
      </c>
      <c r="T505" t="s">
        <v>2660</v>
      </c>
      <c r="U505" t="s">
        <v>2418</v>
      </c>
      <c r="V505">
        <v>0</v>
      </c>
      <c r="W505">
        <v>14</v>
      </c>
      <c r="X505">
        <v>1</v>
      </c>
      <c r="Y505">
        <v>1</v>
      </c>
      <c r="Z505">
        <v>0</v>
      </c>
      <c r="AA505">
        <v>1</v>
      </c>
      <c r="AB505">
        <v>0</v>
      </c>
      <c r="AC505" t="s">
        <v>2429</v>
      </c>
      <c r="AD505" t="s">
        <v>2436</v>
      </c>
      <c r="AE505">
        <v>1504</v>
      </c>
      <c r="AF505">
        <v>0</v>
      </c>
    </row>
    <row r="506" spans="1:32" x14ac:dyDescent="0.3">
      <c r="A506" t="s">
        <v>1036</v>
      </c>
      <c r="B506" t="s">
        <v>2203</v>
      </c>
      <c r="C506" t="s">
        <v>2204</v>
      </c>
      <c r="D506">
        <v>4.2</v>
      </c>
      <c r="E506" t="s">
        <v>2205</v>
      </c>
      <c r="F506" t="s">
        <v>96</v>
      </c>
      <c r="G506" t="s">
        <v>96</v>
      </c>
      <c r="H506" t="s">
        <v>20</v>
      </c>
      <c r="I506">
        <v>2011</v>
      </c>
      <c r="J506" t="s">
        <v>21</v>
      </c>
      <c r="K506" t="s">
        <v>32</v>
      </c>
      <c r="L506" t="s">
        <v>33</v>
      </c>
      <c r="M506" t="s">
        <v>58</v>
      </c>
      <c r="N506">
        <v>-1</v>
      </c>
      <c r="O506">
        <v>0</v>
      </c>
      <c r="P506">
        <v>0</v>
      </c>
      <c r="Q506">
        <v>171</v>
      </c>
      <c r="R506">
        <v>272</v>
      </c>
      <c r="S506">
        <v>221.5</v>
      </c>
      <c r="T506" t="s">
        <v>2722</v>
      </c>
      <c r="U506" t="s">
        <v>2418</v>
      </c>
      <c r="V506">
        <v>1</v>
      </c>
      <c r="W506">
        <v>9</v>
      </c>
      <c r="X506">
        <v>1</v>
      </c>
      <c r="Y506">
        <v>1</v>
      </c>
      <c r="Z506">
        <v>1</v>
      </c>
      <c r="AA506">
        <v>0</v>
      </c>
      <c r="AB506">
        <v>1</v>
      </c>
      <c r="AC506" t="s">
        <v>115</v>
      </c>
      <c r="AD506" t="s">
        <v>2405</v>
      </c>
      <c r="AE506">
        <v>4951</v>
      </c>
      <c r="AF506">
        <v>0</v>
      </c>
    </row>
    <row r="507" spans="1:32" x14ac:dyDescent="0.3">
      <c r="A507" t="s">
        <v>1763</v>
      </c>
      <c r="B507" t="s">
        <v>1764</v>
      </c>
      <c r="C507" t="s">
        <v>1765</v>
      </c>
      <c r="D507">
        <v>3.8</v>
      </c>
      <c r="E507" t="s">
        <v>44</v>
      </c>
      <c r="F507" t="s">
        <v>78</v>
      </c>
      <c r="G507" t="s">
        <v>45</v>
      </c>
      <c r="H507" t="s">
        <v>46</v>
      </c>
      <c r="I507">
        <v>1965</v>
      </c>
      <c r="J507" t="s">
        <v>47</v>
      </c>
      <c r="K507" t="s">
        <v>48</v>
      </c>
      <c r="L507" t="s">
        <v>49</v>
      </c>
      <c r="M507" t="s">
        <v>50</v>
      </c>
      <c r="N507" t="s">
        <v>51</v>
      </c>
      <c r="O507">
        <v>0</v>
      </c>
      <c r="P507">
        <v>0</v>
      </c>
      <c r="Q507">
        <v>92</v>
      </c>
      <c r="R507">
        <v>146</v>
      </c>
      <c r="S507">
        <v>119</v>
      </c>
      <c r="T507" t="s">
        <v>2410</v>
      </c>
      <c r="U507" t="s">
        <v>2411</v>
      </c>
      <c r="V507">
        <v>0</v>
      </c>
      <c r="W507">
        <v>55</v>
      </c>
      <c r="X507">
        <v>0</v>
      </c>
      <c r="Y507">
        <v>1</v>
      </c>
      <c r="Z507">
        <v>0</v>
      </c>
      <c r="AA507">
        <v>0</v>
      </c>
      <c r="AB507">
        <v>0</v>
      </c>
      <c r="AC507" t="s">
        <v>2404</v>
      </c>
      <c r="AD507" t="s">
        <v>2436</v>
      </c>
      <c r="AE507">
        <v>5186</v>
      </c>
      <c r="AF507">
        <v>3</v>
      </c>
    </row>
    <row r="508" spans="1:32" x14ac:dyDescent="0.3">
      <c r="A508" t="s">
        <v>247</v>
      </c>
      <c r="B508" t="s">
        <v>2206</v>
      </c>
      <c r="C508" t="s">
        <v>2207</v>
      </c>
      <c r="D508">
        <v>3.5</v>
      </c>
      <c r="E508" t="s">
        <v>2208</v>
      </c>
      <c r="F508" t="s">
        <v>170</v>
      </c>
      <c r="G508" t="s">
        <v>170</v>
      </c>
      <c r="H508" t="s">
        <v>64</v>
      </c>
      <c r="I508">
        <v>1995</v>
      </c>
      <c r="J508" t="s">
        <v>21</v>
      </c>
      <c r="K508" t="s">
        <v>79</v>
      </c>
      <c r="L508" t="s">
        <v>40</v>
      </c>
      <c r="M508" t="s">
        <v>23</v>
      </c>
      <c r="N508">
        <v>-1</v>
      </c>
      <c r="O508">
        <v>0</v>
      </c>
      <c r="P508">
        <v>0</v>
      </c>
      <c r="Q508">
        <v>65</v>
      </c>
      <c r="R508">
        <v>126</v>
      </c>
      <c r="S508">
        <v>95.5</v>
      </c>
      <c r="T508" t="s">
        <v>2723</v>
      </c>
      <c r="U508" t="s">
        <v>2438</v>
      </c>
      <c r="V508">
        <v>1</v>
      </c>
      <c r="W508">
        <v>25</v>
      </c>
      <c r="X508">
        <v>1</v>
      </c>
      <c r="Y508">
        <v>1</v>
      </c>
      <c r="Z508">
        <v>0</v>
      </c>
      <c r="AA508">
        <v>1</v>
      </c>
      <c r="AB508">
        <v>0</v>
      </c>
      <c r="AC508" t="s">
        <v>2429</v>
      </c>
      <c r="AD508" t="s">
        <v>2405</v>
      </c>
      <c r="AE508">
        <v>3119</v>
      </c>
      <c r="AF508">
        <v>0</v>
      </c>
    </row>
    <row r="509" spans="1:32" x14ac:dyDescent="0.3">
      <c r="A509" t="s">
        <v>1777</v>
      </c>
      <c r="B509" t="s">
        <v>1778</v>
      </c>
      <c r="C509" t="s">
        <v>1779</v>
      </c>
      <c r="D509">
        <v>3.3</v>
      </c>
      <c r="E509" t="s">
        <v>327</v>
      </c>
      <c r="F509" t="s">
        <v>170</v>
      </c>
      <c r="G509" t="s">
        <v>328</v>
      </c>
      <c r="H509" t="s">
        <v>30</v>
      </c>
      <c r="I509">
        <v>1912</v>
      </c>
      <c r="J509" t="s">
        <v>21</v>
      </c>
      <c r="K509" t="s">
        <v>155</v>
      </c>
      <c r="L509" t="s">
        <v>156</v>
      </c>
      <c r="M509" t="s">
        <v>113</v>
      </c>
      <c r="N509" t="s">
        <v>329</v>
      </c>
      <c r="O509">
        <v>0</v>
      </c>
      <c r="P509">
        <v>0</v>
      </c>
      <c r="Q509">
        <v>150</v>
      </c>
      <c r="R509">
        <v>239</v>
      </c>
      <c r="S509">
        <v>194.5</v>
      </c>
      <c r="T509" t="s">
        <v>2468</v>
      </c>
      <c r="U509" t="s">
        <v>2438</v>
      </c>
      <c r="V509">
        <v>0</v>
      </c>
      <c r="W509">
        <v>108</v>
      </c>
      <c r="X509">
        <v>1</v>
      </c>
      <c r="Y509">
        <v>1</v>
      </c>
      <c r="Z509">
        <v>0</v>
      </c>
      <c r="AA509">
        <v>0</v>
      </c>
      <c r="AB509">
        <v>0</v>
      </c>
      <c r="AC509" t="s">
        <v>2491</v>
      </c>
      <c r="AD509" t="s">
        <v>2405</v>
      </c>
      <c r="AE509">
        <v>3935</v>
      </c>
      <c r="AF509">
        <v>3</v>
      </c>
    </row>
    <row r="510" spans="1:32" x14ac:dyDescent="0.3">
      <c r="A510" t="s">
        <v>1772</v>
      </c>
      <c r="B510" t="s">
        <v>1773</v>
      </c>
      <c r="C510" t="s">
        <v>1774</v>
      </c>
      <c r="D510">
        <v>2.7</v>
      </c>
      <c r="E510" t="s">
        <v>1775</v>
      </c>
      <c r="F510" t="s">
        <v>1182</v>
      </c>
      <c r="G510" t="s">
        <v>1776</v>
      </c>
      <c r="H510" t="s">
        <v>104</v>
      </c>
      <c r="I510">
        <v>2000</v>
      </c>
      <c r="J510" t="s">
        <v>65</v>
      </c>
      <c r="K510" t="s">
        <v>374</v>
      </c>
      <c r="L510" t="s">
        <v>73</v>
      </c>
      <c r="M510" t="s">
        <v>34</v>
      </c>
      <c r="N510">
        <v>-1</v>
      </c>
      <c r="O510">
        <v>1</v>
      </c>
      <c r="P510">
        <v>0</v>
      </c>
      <c r="Q510">
        <v>20</v>
      </c>
      <c r="R510">
        <v>34</v>
      </c>
      <c r="S510">
        <v>13.5</v>
      </c>
      <c r="T510" t="s">
        <v>2661</v>
      </c>
      <c r="U510" t="s">
        <v>2554</v>
      </c>
      <c r="V510">
        <v>0</v>
      </c>
      <c r="W510">
        <v>20</v>
      </c>
      <c r="X510">
        <v>0</v>
      </c>
      <c r="Y510">
        <v>1</v>
      </c>
      <c r="Z510">
        <v>1</v>
      </c>
      <c r="AA510">
        <v>0</v>
      </c>
      <c r="AB510">
        <v>1</v>
      </c>
      <c r="AC510" t="s">
        <v>2740</v>
      </c>
      <c r="AD510" t="s">
        <v>2436</v>
      </c>
      <c r="AE510">
        <v>4299</v>
      </c>
      <c r="AF510">
        <v>0</v>
      </c>
    </row>
    <row r="511" spans="1:32" x14ac:dyDescent="0.3">
      <c r="A511" t="s">
        <v>2209</v>
      </c>
      <c r="B511" t="s">
        <v>2210</v>
      </c>
      <c r="C511" t="s">
        <v>2211</v>
      </c>
      <c r="D511">
        <v>3.3</v>
      </c>
      <c r="E511" t="s">
        <v>2212</v>
      </c>
      <c r="F511" t="s">
        <v>1836</v>
      </c>
      <c r="G511" t="s">
        <v>55</v>
      </c>
      <c r="H511" t="s">
        <v>46</v>
      </c>
      <c r="I511">
        <v>1973</v>
      </c>
      <c r="J511" t="s">
        <v>21</v>
      </c>
      <c r="K511" t="s">
        <v>725</v>
      </c>
      <c r="L511" t="s">
        <v>73</v>
      </c>
      <c r="M511" t="s">
        <v>67</v>
      </c>
      <c r="N511">
        <v>-1</v>
      </c>
      <c r="O511">
        <v>0</v>
      </c>
      <c r="P511">
        <v>0</v>
      </c>
      <c r="Q511">
        <v>118</v>
      </c>
      <c r="R511">
        <v>228</v>
      </c>
      <c r="S511">
        <v>173</v>
      </c>
      <c r="T511" t="s">
        <v>2724</v>
      </c>
      <c r="U511" t="s">
        <v>2428</v>
      </c>
      <c r="V511">
        <v>0</v>
      </c>
      <c r="W511">
        <v>47</v>
      </c>
      <c r="X511">
        <v>1</v>
      </c>
      <c r="Y511">
        <v>1</v>
      </c>
      <c r="Z511">
        <v>1</v>
      </c>
      <c r="AA511">
        <v>0</v>
      </c>
      <c r="AB511">
        <v>1</v>
      </c>
      <c r="AC511" t="s">
        <v>2740</v>
      </c>
      <c r="AD511" t="s">
        <v>2436</v>
      </c>
      <c r="AE511">
        <v>4183</v>
      </c>
      <c r="AF511">
        <v>0</v>
      </c>
    </row>
    <row r="512" spans="1:32" x14ac:dyDescent="0.3">
      <c r="A512" t="s">
        <v>1783</v>
      </c>
      <c r="B512" t="s">
        <v>1784</v>
      </c>
      <c r="C512" t="s">
        <v>1785</v>
      </c>
      <c r="D512">
        <v>3.7</v>
      </c>
      <c r="E512" t="s">
        <v>1786</v>
      </c>
      <c r="F512" t="s">
        <v>954</v>
      </c>
      <c r="G512" t="s">
        <v>954</v>
      </c>
      <c r="H512" t="s">
        <v>20</v>
      </c>
      <c r="I512">
        <v>-1</v>
      </c>
      <c r="J512" t="s">
        <v>790</v>
      </c>
      <c r="K512" t="s">
        <v>791</v>
      </c>
      <c r="L512" t="s">
        <v>581</v>
      </c>
      <c r="M512" t="s">
        <v>58</v>
      </c>
      <c r="N512">
        <v>-1</v>
      </c>
      <c r="O512">
        <v>0</v>
      </c>
      <c r="P512">
        <v>0</v>
      </c>
      <c r="Q512">
        <v>82</v>
      </c>
      <c r="R512">
        <v>129</v>
      </c>
      <c r="S512">
        <v>105.5</v>
      </c>
      <c r="T512" t="s">
        <v>2662</v>
      </c>
      <c r="U512" t="s">
        <v>2415</v>
      </c>
      <c r="V512">
        <v>1</v>
      </c>
      <c r="W512">
        <v>-1</v>
      </c>
      <c r="X512">
        <v>1</v>
      </c>
      <c r="Y512">
        <v>1</v>
      </c>
      <c r="Z512">
        <v>0</v>
      </c>
      <c r="AA512">
        <v>1</v>
      </c>
      <c r="AB512">
        <v>0</v>
      </c>
      <c r="AC512" t="s">
        <v>2404</v>
      </c>
      <c r="AD512" t="s">
        <v>2405</v>
      </c>
      <c r="AE512">
        <v>8734</v>
      </c>
      <c r="AF512">
        <v>0</v>
      </c>
    </row>
    <row r="513" spans="1:32" x14ac:dyDescent="0.3">
      <c r="A513" t="s">
        <v>1794</v>
      </c>
      <c r="B513" t="s">
        <v>1795</v>
      </c>
      <c r="C513" t="s">
        <v>1796</v>
      </c>
      <c r="D513">
        <v>3.7</v>
      </c>
      <c r="E513" t="s">
        <v>1797</v>
      </c>
      <c r="F513" t="s">
        <v>333</v>
      </c>
      <c r="G513" t="s">
        <v>754</v>
      </c>
      <c r="H513" t="s">
        <v>30</v>
      </c>
      <c r="I513">
        <v>1922</v>
      </c>
      <c r="J513" t="s">
        <v>65</v>
      </c>
      <c r="K513" t="s">
        <v>22</v>
      </c>
      <c r="L513" t="s">
        <v>22</v>
      </c>
      <c r="M513" t="s">
        <v>113</v>
      </c>
      <c r="N513">
        <v>-1</v>
      </c>
      <c r="O513">
        <v>0</v>
      </c>
      <c r="P513">
        <v>0</v>
      </c>
      <c r="Q513">
        <v>49</v>
      </c>
      <c r="R513">
        <v>76</v>
      </c>
      <c r="S513">
        <v>62.5</v>
      </c>
      <c r="T513" t="s">
        <v>2663</v>
      </c>
      <c r="U513" t="s">
        <v>2470</v>
      </c>
      <c r="V513">
        <v>0</v>
      </c>
      <c r="W513">
        <v>98</v>
      </c>
      <c r="X513">
        <v>0</v>
      </c>
      <c r="Y513">
        <v>1</v>
      </c>
      <c r="Z513">
        <v>1</v>
      </c>
      <c r="AA513">
        <v>0</v>
      </c>
      <c r="AB513">
        <v>1</v>
      </c>
      <c r="AC513" t="s">
        <v>2740</v>
      </c>
      <c r="AD513" t="s">
        <v>2405</v>
      </c>
      <c r="AE513">
        <v>4774</v>
      </c>
      <c r="AF513">
        <v>0</v>
      </c>
    </row>
    <row r="514" spans="1:32" x14ac:dyDescent="0.3">
      <c r="A514" t="s">
        <v>14</v>
      </c>
      <c r="B514" t="s">
        <v>381</v>
      </c>
      <c r="C514" t="s">
        <v>382</v>
      </c>
      <c r="D514">
        <v>3.8</v>
      </c>
      <c r="E514" t="s">
        <v>383</v>
      </c>
      <c r="F514" t="s">
        <v>384</v>
      </c>
      <c r="G514" t="s">
        <v>384</v>
      </c>
      <c r="H514" t="s">
        <v>30</v>
      </c>
      <c r="I514">
        <v>1948</v>
      </c>
      <c r="J514" t="s">
        <v>65</v>
      </c>
      <c r="K514" t="s">
        <v>385</v>
      </c>
      <c r="L514" t="s">
        <v>98</v>
      </c>
      <c r="M514" t="s">
        <v>203</v>
      </c>
      <c r="N514" t="s">
        <v>386</v>
      </c>
      <c r="O514">
        <v>0</v>
      </c>
      <c r="P514">
        <v>0</v>
      </c>
      <c r="Q514">
        <v>61</v>
      </c>
      <c r="R514">
        <v>109</v>
      </c>
      <c r="S514">
        <v>85</v>
      </c>
      <c r="T514" t="s">
        <v>2480</v>
      </c>
      <c r="U514" t="s">
        <v>2481</v>
      </c>
      <c r="V514">
        <v>1</v>
      </c>
      <c r="W514">
        <v>72</v>
      </c>
      <c r="X514">
        <v>1</v>
      </c>
      <c r="Y514">
        <v>1</v>
      </c>
      <c r="Z514">
        <v>0</v>
      </c>
      <c r="AA514">
        <v>0</v>
      </c>
      <c r="AB514">
        <v>0</v>
      </c>
      <c r="AC514" t="s">
        <v>2404</v>
      </c>
      <c r="AD514" t="s">
        <v>2405</v>
      </c>
      <c r="AE514">
        <v>2493</v>
      </c>
      <c r="AF514">
        <v>3</v>
      </c>
    </row>
    <row r="515" spans="1:32" x14ac:dyDescent="0.3">
      <c r="A515" t="s">
        <v>649</v>
      </c>
      <c r="B515" t="s">
        <v>2213</v>
      </c>
      <c r="C515" t="s">
        <v>2214</v>
      </c>
      <c r="D515">
        <v>3.9</v>
      </c>
      <c r="E515" t="s">
        <v>1525</v>
      </c>
      <c r="F515" t="s">
        <v>1992</v>
      </c>
      <c r="G515" t="s">
        <v>1526</v>
      </c>
      <c r="H515" t="s">
        <v>30</v>
      </c>
      <c r="I515">
        <v>1913</v>
      </c>
      <c r="J515" t="s">
        <v>65</v>
      </c>
      <c r="K515" t="s">
        <v>124</v>
      </c>
      <c r="L515" t="s">
        <v>124</v>
      </c>
      <c r="M515" t="s">
        <v>113</v>
      </c>
      <c r="N515" t="s">
        <v>1527</v>
      </c>
      <c r="O515">
        <v>0</v>
      </c>
      <c r="P515">
        <v>0</v>
      </c>
      <c r="Q515">
        <v>113</v>
      </c>
      <c r="R515">
        <v>182</v>
      </c>
      <c r="S515">
        <v>147.5</v>
      </c>
      <c r="T515" t="s">
        <v>2637</v>
      </c>
      <c r="U515" t="s">
        <v>2407</v>
      </c>
      <c r="V515">
        <v>0</v>
      </c>
      <c r="W515">
        <v>107</v>
      </c>
      <c r="X515">
        <v>1</v>
      </c>
      <c r="Y515">
        <v>1</v>
      </c>
      <c r="Z515">
        <v>0</v>
      </c>
      <c r="AA515">
        <v>0</v>
      </c>
      <c r="AB515">
        <v>1</v>
      </c>
      <c r="AC515" t="s">
        <v>2404</v>
      </c>
      <c r="AD515" t="s">
        <v>2436</v>
      </c>
      <c r="AE515">
        <v>4490</v>
      </c>
      <c r="AF515">
        <v>3</v>
      </c>
    </row>
    <row r="516" spans="1:32" x14ac:dyDescent="0.3">
      <c r="A516" t="s">
        <v>1806</v>
      </c>
      <c r="B516" t="s">
        <v>1807</v>
      </c>
      <c r="C516" t="s">
        <v>1808</v>
      </c>
      <c r="D516">
        <v>3.6</v>
      </c>
      <c r="E516" t="s">
        <v>1809</v>
      </c>
      <c r="F516" t="s">
        <v>881</v>
      </c>
      <c r="G516" t="s">
        <v>881</v>
      </c>
      <c r="H516" t="s">
        <v>46</v>
      </c>
      <c r="I516">
        <v>1989</v>
      </c>
      <c r="J516" t="s">
        <v>21</v>
      </c>
      <c r="K516" t="s">
        <v>57</v>
      </c>
      <c r="L516" t="s">
        <v>40</v>
      </c>
      <c r="M516" t="s">
        <v>58</v>
      </c>
      <c r="N516">
        <v>-1</v>
      </c>
      <c r="O516">
        <v>0</v>
      </c>
      <c r="P516">
        <v>0</v>
      </c>
      <c r="Q516">
        <v>124</v>
      </c>
      <c r="R516">
        <v>199</v>
      </c>
      <c r="S516">
        <v>161.5</v>
      </c>
      <c r="T516" t="s">
        <v>2664</v>
      </c>
      <c r="U516" t="s">
        <v>2428</v>
      </c>
      <c r="V516">
        <v>1</v>
      </c>
      <c r="W516">
        <v>31</v>
      </c>
      <c r="X516">
        <v>1</v>
      </c>
      <c r="Y516">
        <v>1</v>
      </c>
      <c r="Z516">
        <v>0</v>
      </c>
      <c r="AA516">
        <v>1</v>
      </c>
      <c r="AB516">
        <v>1</v>
      </c>
      <c r="AC516" t="s">
        <v>2491</v>
      </c>
      <c r="AD516" t="s">
        <v>2405</v>
      </c>
      <c r="AE516">
        <v>5121</v>
      </c>
      <c r="AF516">
        <v>0</v>
      </c>
    </row>
    <row r="517" spans="1:32" x14ac:dyDescent="0.3">
      <c r="A517" t="s">
        <v>247</v>
      </c>
      <c r="B517" t="s">
        <v>2223</v>
      </c>
      <c r="C517" t="s">
        <v>2224</v>
      </c>
      <c r="D517">
        <v>3.7</v>
      </c>
      <c r="E517" t="s">
        <v>2225</v>
      </c>
      <c r="F517" t="s">
        <v>2226</v>
      </c>
      <c r="G517" t="s">
        <v>2226</v>
      </c>
      <c r="H517" t="s">
        <v>30</v>
      </c>
      <c r="I517">
        <v>1899</v>
      </c>
      <c r="J517" t="s">
        <v>154</v>
      </c>
      <c r="K517" t="s">
        <v>32</v>
      </c>
      <c r="L517" t="s">
        <v>33</v>
      </c>
      <c r="M517" t="s">
        <v>67</v>
      </c>
      <c r="N517">
        <v>-1</v>
      </c>
      <c r="O517">
        <v>0</v>
      </c>
      <c r="P517">
        <v>0</v>
      </c>
      <c r="Q517">
        <v>58</v>
      </c>
      <c r="R517">
        <v>104</v>
      </c>
      <c r="S517">
        <v>81</v>
      </c>
      <c r="T517" t="s">
        <v>2725</v>
      </c>
      <c r="U517" t="s">
        <v>2422</v>
      </c>
      <c r="V517">
        <v>1</v>
      </c>
      <c r="W517">
        <v>121</v>
      </c>
      <c r="X517">
        <v>0</v>
      </c>
      <c r="Y517">
        <v>1</v>
      </c>
      <c r="Z517">
        <v>0</v>
      </c>
      <c r="AA517">
        <v>1</v>
      </c>
      <c r="AB517">
        <v>1</v>
      </c>
      <c r="AC517" t="s">
        <v>2429</v>
      </c>
      <c r="AD517" t="s">
        <v>2405</v>
      </c>
      <c r="AE517">
        <v>2948</v>
      </c>
      <c r="AF517">
        <v>0</v>
      </c>
    </row>
    <row r="518" spans="1:32" x14ac:dyDescent="0.3">
      <c r="A518" t="s">
        <v>1810</v>
      </c>
      <c r="B518" t="s">
        <v>528</v>
      </c>
      <c r="C518" t="s">
        <v>1811</v>
      </c>
      <c r="D518">
        <v>2.1</v>
      </c>
      <c r="E518" t="s">
        <v>1812</v>
      </c>
      <c r="F518" t="s">
        <v>1813</v>
      </c>
      <c r="G518" t="s">
        <v>1813</v>
      </c>
      <c r="H518" t="s">
        <v>46</v>
      </c>
      <c r="I518">
        <v>2003</v>
      </c>
      <c r="J518" t="s">
        <v>31</v>
      </c>
      <c r="K518" t="s">
        <v>124</v>
      </c>
      <c r="L518" t="s">
        <v>124</v>
      </c>
      <c r="M518" t="s">
        <v>41</v>
      </c>
      <c r="N518" t="s">
        <v>1814</v>
      </c>
      <c r="O518">
        <v>0</v>
      </c>
      <c r="P518">
        <v>0</v>
      </c>
      <c r="Q518">
        <v>52</v>
      </c>
      <c r="R518">
        <v>93</v>
      </c>
      <c r="S518">
        <v>72.5</v>
      </c>
      <c r="T518" t="s">
        <v>2665</v>
      </c>
      <c r="U518" t="s">
        <v>2481</v>
      </c>
      <c r="V518">
        <v>1</v>
      </c>
      <c r="W518">
        <v>17</v>
      </c>
      <c r="X518">
        <v>0</v>
      </c>
      <c r="Y518">
        <v>1</v>
      </c>
      <c r="Z518">
        <v>1</v>
      </c>
      <c r="AA518">
        <v>0</v>
      </c>
      <c r="AB518">
        <v>1</v>
      </c>
      <c r="AC518" t="s">
        <v>2740</v>
      </c>
      <c r="AD518" t="s">
        <v>2436</v>
      </c>
      <c r="AE518">
        <v>1359</v>
      </c>
      <c r="AF518">
        <v>2</v>
      </c>
    </row>
    <row r="519" spans="1:32" x14ac:dyDescent="0.3">
      <c r="A519" t="s">
        <v>668</v>
      </c>
      <c r="B519" t="s">
        <v>1815</v>
      </c>
      <c r="C519" t="s">
        <v>1816</v>
      </c>
      <c r="D519">
        <v>3.9</v>
      </c>
      <c r="E519" t="s">
        <v>1817</v>
      </c>
      <c r="F519" t="s">
        <v>96</v>
      </c>
      <c r="G519" t="s">
        <v>96</v>
      </c>
      <c r="H519" t="s">
        <v>56</v>
      </c>
      <c r="I519">
        <v>2008</v>
      </c>
      <c r="J519" t="s">
        <v>65</v>
      </c>
      <c r="K519" t="s">
        <v>235</v>
      </c>
      <c r="L519" t="s">
        <v>91</v>
      </c>
      <c r="M519" t="s">
        <v>179</v>
      </c>
      <c r="N519">
        <v>-1</v>
      </c>
      <c r="O519">
        <v>0</v>
      </c>
      <c r="P519">
        <v>0</v>
      </c>
      <c r="Q519">
        <v>97</v>
      </c>
      <c r="R519">
        <v>181</v>
      </c>
      <c r="S519">
        <v>139</v>
      </c>
      <c r="T519" t="s">
        <v>2666</v>
      </c>
      <c r="U519" t="s">
        <v>2418</v>
      </c>
      <c r="V519">
        <v>1</v>
      </c>
      <c r="W519">
        <v>12</v>
      </c>
      <c r="X519">
        <v>1</v>
      </c>
      <c r="Y519">
        <v>1</v>
      </c>
      <c r="Z519">
        <v>0</v>
      </c>
      <c r="AA519">
        <v>1</v>
      </c>
      <c r="AB519">
        <v>1</v>
      </c>
      <c r="AC519" t="s">
        <v>2429</v>
      </c>
      <c r="AD519" t="s">
        <v>2436</v>
      </c>
      <c r="AE519">
        <v>4915</v>
      </c>
      <c r="AF519">
        <v>0</v>
      </c>
    </row>
    <row r="520" spans="1:32" x14ac:dyDescent="0.3">
      <c r="A520" t="s">
        <v>668</v>
      </c>
      <c r="B520" t="s">
        <v>1821</v>
      </c>
      <c r="C520" t="s">
        <v>1822</v>
      </c>
      <c r="D520">
        <v>3.9</v>
      </c>
      <c r="E520" t="s">
        <v>1021</v>
      </c>
      <c r="F520" t="s">
        <v>96</v>
      </c>
      <c r="G520" t="s">
        <v>96</v>
      </c>
      <c r="H520" t="s">
        <v>64</v>
      </c>
      <c r="I520">
        <v>2007</v>
      </c>
      <c r="J520" t="s">
        <v>21</v>
      </c>
      <c r="K520" t="s">
        <v>90</v>
      </c>
      <c r="L520" t="s">
        <v>91</v>
      </c>
      <c r="M520" t="s">
        <v>179</v>
      </c>
      <c r="N520" t="s">
        <v>1022</v>
      </c>
      <c r="O520">
        <v>0</v>
      </c>
      <c r="P520">
        <v>0</v>
      </c>
      <c r="Q520">
        <v>100</v>
      </c>
      <c r="R520">
        <v>173</v>
      </c>
      <c r="S520">
        <v>136.5</v>
      </c>
      <c r="T520" t="s">
        <v>2578</v>
      </c>
      <c r="U520" t="s">
        <v>2418</v>
      </c>
      <c r="V520">
        <v>1</v>
      </c>
      <c r="W520">
        <v>13</v>
      </c>
      <c r="X520">
        <v>0</v>
      </c>
      <c r="Y520">
        <v>1</v>
      </c>
      <c r="Z520">
        <v>0</v>
      </c>
      <c r="AA520">
        <v>1</v>
      </c>
      <c r="AB520">
        <v>0</v>
      </c>
      <c r="AC520" t="s">
        <v>2429</v>
      </c>
      <c r="AD520" t="s">
        <v>2436</v>
      </c>
      <c r="AE520">
        <v>3466</v>
      </c>
      <c r="AF520">
        <v>2</v>
      </c>
    </row>
    <row r="521" spans="1:32" x14ac:dyDescent="0.3">
      <c r="A521" t="s">
        <v>1353</v>
      </c>
      <c r="B521" t="s">
        <v>2227</v>
      </c>
      <c r="C521" t="s">
        <v>2228</v>
      </c>
      <c r="D521">
        <v>3.2</v>
      </c>
      <c r="E521" t="s">
        <v>2229</v>
      </c>
      <c r="F521" t="s">
        <v>55</v>
      </c>
      <c r="G521" t="s">
        <v>55</v>
      </c>
      <c r="H521" t="s">
        <v>64</v>
      </c>
      <c r="I521">
        <v>2008</v>
      </c>
      <c r="J521" t="s">
        <v>21</v>
      </c>
      <c r="K521" t="s">
        <v>90</v>
      </c>
      <c r="L521" t="s">
        <v>91</v>
      </c>
      <c r="M521" t="s">
        <v>58</v>
      </c>
      <c r="N521">
        <v>-1</v>
      </c>
      <c r="O521">
        <v>0</v>
      </c>
      <c r="P521">
        <v>0</v>
      </c>
      <c r="Q521">
        <v>58</v>
      </c>
      <c r="R521">
        <v>108</v>
      </c>
      <c r="S521">
        <v>83</v>
      </c>
      <c r="T521" t="s">
        <v>2726</v>
      </c>
      <c r="U521" t="s">
        <v>2413</v>
      </c>
      <c r="V521">
        <v>1</v>
      </c>
      <c r="W521">
        <v>12</v>
      </c>
      <c r="X521">
        <v>1</v>
      </c>
      <c r="Y521">
        <v>1</v>
      </c>
      <c r="Z521">
        <v>0</v>
      </c>
      <c r="AA521">
        <v>0</v>
      </c>
      <c r="AB521">
        <v>1</v>
      </c>
      <c r="AC521" t="s">
        <v>2740</v>
      </c>
      <c r="AD521" t="s">
        <v>2436</v>
      </c>
      <c r="AE521">
        <v>2689</v>
      </c>
      <c r="AF521">
        <v>0</v>
      </c>
    </row>
    <row r="522" spans="1:32" x14ac:dyDescent="0.3">
      <c r="A522" t="s">
        <v>1823</v>
      </c>
      <c r="B522" t="s">
        <v>1824</v>
      </c>
      <c r="C522" t="s">
        <v>1825</v>
      </c>
      <c r="D522">
        <v>3.8</v>
      </c>
      <c r="E522" t="s">
        <v>1110</v>
      </c>
      <c r="F522" t="s">
        <v>55</v>
      </c>
      <c r="G522" t="s">
        <v>55</v>
      </c>
      <c r="H522" t="s">
        <v>46</v>
      </c>
      <c r="I522">
        <v>2002</v>
      </c>
      <c r="J522" t="s">
        <v>21</v>
      </c>
      <c r="K522" t="s">
        <v>769</v>
      </c>
      <c r="L522" t="s">
        <v>770</v>
      </c>
      <c r="M522" t="s">
        <v>34</v>
      </c>
      <c r="N522" t="s">
        <v>1111</v>
      </c>
      <c r="O522">
        <v>0</v>
      </c>
      <c r="P522">
        <v>0</v>
      </c>
      <c r="Q522">
        <v>53</v>
      </c>
      <c r="R522">
        <v>96</v>
      </c>
      <c r="S522">
        <v>74.5</v>
      </c>
      <c r="T522" t="s">
        <v>2586</v>
      </c>
      <c r="U522" t="s">
        <v>2413</v>
      </c>
      <c r="V522">
        <v>1</v>
      </c>
      <c r="W522">
        <v>18</v>
      </c>
      <c r="X522">
        <v>1</v>
      </c>
      <c r="Y522">
        <v>1</v>
      </c>
      <c r="Z522">
        <v>1</v>
      </c>
      <c r="AA522">
        <v>0</v>
      </c>
      <c r="AB522">
        <v>0</v>
      </c>
      <c r="AC522" t="s">
        <v>2404</v>
      </c>
      <c r="AD522" t="s">
        <v>2405</v>
      </c>
      <c r="AE522">
        <v>3172</v>
      </c>
      <c r="AF522">
        <v>3</v>
      </c>
    </row>
    <row r="523" spans="1:32" x14ac:dyDescent="0.3">
      <c r="A523" t="s">
        <v>2235</v>
      </c>
      <c r="B523" t="s">
        <v>564</v>
      </c>
      <c r="C523" t="s">
        <v>2236</v>
      </c>
      <c r="D523">
        <v>2.2000000000000002</v>
      </c>
      <c r="E523" t="s">
        <v>2237</v>
      </c>
      <c r="F523" t="s">
        <v>96</v>
      </c>
      <c r="G523" t="s">
        <v>96</v>
      </c>
      <c r="H523" t="s">
        <v>20</v>
      </c>
      <c r="I523">
        <v>2002</v>
      </c>
      <c r="J523" t="s">
        <v>21</v>
      </c>
      <c r="K523" t="s">
        <v>2238</v>
      </c>
      <c r="L523" t="s">
        <v>98</v>
      </c>
      <c r="M523" t="s">
        <v>58</v>
      </c>
      <c r="N523">
        <v>-1</v>
      </c>
      <c r="O523">
        <v>0</v>
      </c>
      <c r="P523">
        <v>0</v>
      </c>
      <c r="Q523">
        <v>61</v>
      </c>
      <c r="R523">
        <v>110</v>
      </c>
      <c r="S523">
        <v>85.5</v>
      </c>
      <c r="T523" t="s">
        <v>2727</v>
      </c>
      <c r="U523" t="s">
        <v>2418</v>
      </c>
      <c r="V523">
        <v>1</v>
      </c>
      <c r="W523">
        <v>18</v>
      </c>
      <c r="X523">
        <v>0</v>
      </c>
      <c r="Y523">
        <v>1</v>
      </c>
      <c r="Z523">
        <v>1</v>
      </c>
      <c r="AA523">
        <v>0</v>
      </c>
      <c r="AB523">
        <v>1</v>
      </c>
      <c r="AC523" t="s">
        <v>2740</v>
      </c>
      <c r="AD523" t="s">
        <v>2405</v>
      </c>
      <c r="AE523">
        <v>4402</v>
      </c>
      <c r="AF523">
        <v>0</v>
      </c>
    </row>
    <row r="524" spans="1:32" x14ac:dyDescent="0.3">
      <c r="A524" t="s">
        <v>2250</v>
      </c>
      <c r="B524" t="s">
        <v>2251</v>
      </c>
      <c r="C524" t="s">
        <v>2252</v>
      </c>
      <c r="D524">
        <v>2.6</v>
      </c>
      <c r="E524" t="s">
        <v>789</v>
      </c>
      <c r="F524" t="s">
        <v>443</v>
      </c>
      <c r="G524" t="s">
        <v>443</v>
      </c>
      <c r="H524" t="s">
        <v>20</v>
      </c>
      <c r="I524">
        <v>1984</v>
      </c>
      <c r="J524" t="s">
        <v>790</v>
      </c>
      <c r="K524" t="s">
        <v>791</v>
      </c>
      <c r="L524" t="s">
        <v>581</v>
      </c>
      <c r="M524" t="s">
        <v>58</v>
      </c>
      <c r="N524">
        <v>-1</v>
      </c>
      <c r="O524">
        <v>0</v>
      </c>
      <c r="P524">
        <v>0</v>
      </c>
      <c r="Q524">
        <v>71</v>
      </c>
      <c r="R524">
        <v>144</v>
      </c>
      <c r="S524">
        <v>107.5</v>
      </c>
      <c r="T524" t="s">
        <v>2550</v>
      </c>
      <c r="U524" t="s">
        <v>2481</v>
      </c>
      <c r="V524">
        <v>1</v>
      </c>
      <c r="W524">
        <v>36</v>
      </c>
      <c r="X524">
        <v>1</v>
      </c>
      <c r="Y524">
        <v>1</v>
      </c>
      <c r="Z524">
        <v>0</v>
      </c>
      <c r="AA524">
        <v>0</v>
      </c>
      <c r="AB524">
        <v>0</v>
      </c>
      <c r="AC524" t="s">
        <v>2741</v>
      </c>
      <c r="AD524" t="s">
        <v>2405</v>
      </c>
      <c r="AE524">
        <v>2011</v>
      </c>
      <c r="AF524">
        <v>0</v>
      </c>
    </row>
    <row r="525" spans="1:32" x14ac:dyDescent="0.3">
      <c r="A525" t="s">
        <v>2253</v>
      </c>
      <c r="B525" t="s">
        <v>2254</v>
      </c>
      <c r="C525" t="s">
        <v>2255</v>
      </c>
      <c r="D525">
        <v>3.4</v>
      </c>
      <c r="E525" t="s">
        <v>2256</v>
      </c>
      <c r="F525" t="s">
        <v>78</v>
      </c>
      <c r="G525" t="s">
        <v>78</v>
      </c>
      <c r="H525" t="s">
        <v>20</v>
      </c>
      <c r="I525">
        <v>1979</v>
      </c>
      <c r="J525" t="s">
        <v>154</v>
      </c>
      <c r="K525" t="s">
        <v>1145</v>
      </c>
      <c r="L525" t="s">
        <v>780</v>
      </c>
      <c r="M525" t="s">
        <v>80</v>
      </c>
      <c r="N525">
        <v>-1</v>
      </c>
      <c r="O525">
        <v>0</v>
      </c>
      <c r="P525">
        <v>0</v>
      </c>
      <c r="Q525">
        <v>32</v>
      </c>
      <c r="R525">
        <v>57</v>
      </c>
      <c r="S525">
        <v>44.5</v>
      </c>
      <c r="T525" t="s">
        <v>2728</v>
      </c>
      <c r="U525" t="s">
        <v>2411</v>
      </c>
      <c r="V525">
        <v>1</v>
      </c>
      <c r="W525">
        <v>41</v>
      </c>
      <c r="X525">
        <v>0</v>
      </c>
      <c r="Y525">
        <v>1</v>
      </c>
      <c r="Z525">
        <v>1</v>
      </c>
      <c r="AA525">
        <v>1</v>
      </c>
      <c r="AB525">
        <v>1</v>
      </c>
      <c r="AC525" t="s">
        <v>2740</v>
      </c>
      <c r="AD525" t="s">
        <v>2405</v>
      </c>
      <c r="AE525">
        <v>4087</v>
      </c>
      <c r="AF525">
        <v>0</v>
      </c>
    </row>
    <row r="526" spans="1:32" x14ac:dyDescent="0.3">
      <c r="A526" t="s">
        <v>2257</v>
      </c>
      <c r="B526" t="s">
        <v>2258</v>
      </c>
      <c r="C526" t="s">
        <v>2259</v>
      </c>
      <c r="D526">
        <v>3.3</v>
      </c>
      <c r="E526" t="s">
        <v>2260</v>
      </c>
      <c r="F526" t="s">
        <v>2261</v>
      </c>
      <c r="G526" t="s">
        <v>29</v>
      </c>
      <c r="H526" t="s">
        <v>46</v>
      </c>
      <c r="I526">
        <v>1889</v>
      </c>
      <c r="J526" t="s">
        <v>21</v>
      </c>
      <c r="K526" t="s">
        <v>32</v>
      </c>
      <c r="L526" t="s">
        <v>33</v>
      </c>
      <c r="M526" t="s">
        <v>50</v>
      </c>
      <c r="N526" t="s">
        <v>2262</v>
      </c>
      <c r="O526">
        <v>0</v>
      </c>
      <c r="P526">
        <v>0</v>
      </c>
      <c r="Q526">
        <v>79</v>
      </c>
      <c r="R526">
        <v>136</v>
      </c>
      <c r="S526">
        <v>107.5</v>
      </c>
      <c r="T526" t="s">
        <v>2729</v>
      </c>
      <c r="U526" t="s">
        <v>2407</v>
      </c>
      <c r="V526">
        <v>0</v>
      </c>
      <c r="W526">
        <v>131</v>
      </c>
      <c r="X526">
        <v>0</v>
      </c>
      <c r="Y526">
        <v>1</v>
      </c>
      <c r="Z526">
        <v>1</v>
      </c>
      <c r="AA526">
        <v>0</v>
      </c>
      <c r="AB526">
        <v>0</v>
      </c>
      <c r="AC526" t="s">
        <v>2740</v>
      </c>
      <c r="AD526" t="s">
        <v>2436</v>
      </c>
      <c r="AE526">
        <v>2606</v>
      </c>
      <c r="AF526">
        <v>3</v>
      </c>
    </row>
    <row r="527" spans="1:32" x14ac:dyDescent="0.3">
      <c r="A527" t="s">
        <v>1353</v>
      </c>
      <c r="B527" t="s">
        <v>2019</v>
      </c>
      <c r="C527" t="s">
        <v>2265</v>
      </c>
      <c r="D527">
        <v>3.7</v>
      </c>
      <c r="E527" t="s">
        <v>2266</v>
      </c>
      <c r="F527" t="s">
        <v>409</v>
      </c>
      <c r="G527" t="s">
        <v>1253</v>
      </c>
      <c r="H527" t="s">
        <v>64</v>
      </c>
      <c r="I527">
        <v>1994</v>
      </c>
      <c r="J527" t="s">
        <v>21</v>
      </c>
      <c r="K527" t="s">
        <v>32</v>
      </c>
      <c r="L527" t="s">
        <v>33</v>
      </c>
      <c r="M527" t="s">
        <v>50</v>
      </c>
      <c r="N527">
        <v>-1</v>
      </c>
      <c r="O527">
        <v>0</v>
      </c>
      <c r="P527">
        <v>0</v>
      </c>
      <c r="Q527">
        <v>50</v>
      </c>
      <c r="R527">
        <v>89</v>
      </c>
      <c r="S527">
        <v>69.5</v>
      </c>
      <c r="T527" t="s">
        <v>2730</v>
      </c>
      <c r="U527" t="s">
        <v>2481</v>
      </c>
      <c r="V527">
        <v>0</v>
      </c>
      <c r="W527">
        <v>26</v>
      </c>
      <c r="X527">
        <v>0</v>
      </c>
      <c r="Y527">
        <v>1</v>
      </c>
      <c r="Z527">
        <v>1</v>
      </c>
      <c r="AA527">
        <v>0</v>
      </c>
      <c r="AB527">
        <v>1</v>
      </c>
      <c r="AC527" t="s">
        <v>2740</v>
      </c>
      <c r="AD527" t="s">
        <v>2436</v>
      </c>
      <c r="AE527">
        <v>1865</v>
      </c>
      <c r="AF527">
        <v>0</v>
      </c>
    </row>
    <row r="528" spans="1:32" x14ac:dyDescent="0.3">
      <c r="A528" t="s">
        <v>2267</v>
      </c>
      <c r="B528" t="s">
        <v>258</v>
      </c>
      <c r="C528" t="s">
        <v>2268</v>
      </c>
      <c r="D528">
        <v>3.5</v>
      </c>
      <c r="E528" t="s">
        <v>859</v>
      </c>
      <c r="F528" t="s">
        <v>818</v>
      </c>
      <c r="G528" t="s">
        <v>77</v>
      </c>
      <c r="H528" t="s">
        <v>30</v>
      </c>
      <c r="I528">
        <v>1970</v>
      </c>
      <c r="J528" t="s">
        <v>65</v>
      </c>
      <c r="K528" t="s">
        <v>235</v>
      </c>
      <c r="L528" t="s">
        <v>91</v>
      </c>
      <c r="M528" t="s">
        <v>113</v>
      </c>
      <c r="N528" t="s">
        <v>860</v>
      </c>
      <c r="O528">
        <v>0</v>
      </c>
      <c r="P528">
        <v>0</v>
      </c>
      <c r="Q528">
        <v>68</v>
      </c>
      <c r="R528">
        <v>129</v>
      </c>
      <c r="S528">
        <v>98.5</v>
      </c>
      <c r="T528" t="s">
        <v>2561</v>
      </c>
      <c r="U528" t="s">
        <v>2418</v>
      </c>
      <c r="V528">
        <v>0</v>
      </c>
      <c r="W528">
        <v>50</v>
      </c>
      <c r="X528">
        <v>1</v>
      </c>
      <c r="Y528">
        <v>1</v>
      </c>
      <c r="Z528">
        <v>1</v>
      </c>
      <c r="AA528">
        <v>1</v>
      </c>
      <c r="AB528">
        <v>0</v>
      </c>
      <c r="AC528" t="s">
        <v>2429</v>
      </c>
      <c r="AD528" t="s">
        <v>2436</v>
      </c>
      <c r="AE528">
        <v>3926</v>
      </c>
      <c r="AF528">
        <v>2</v>
      </c>
    </row>
    <row r="529" spans="1:32" x14ac:dyDescent="0.3">
      <c r="A529" t="s">
        <v>2277</v>
      </c>
      <c r="B529" t="s">
        <v>545</v>
      </c>
      <c r="C529" t="s">
        <v>2278</v>
      </c>
      <c r="D529">
        <v>3.7</v>
      </c>
      <c r="E529" t="s">
        <v>1797</v>
      </c>
      <c r="F529" t="s">
        <v>2279</v>
      </c>
      <c r="G529" t="s">
        <v>754</v>
      </c>
      <c r="H529" t="s">
        <v>30</v>
      </c>
      <c r="I529">
        <v>1922</v>
      </c>
      <c r="J529" t="s">
        <v>65</v>
      </c>
      <c r="K529" t="s">
        <v>22</v>
      </c>
      <c r="L529" t="s">
        <v>22</v>
      </c>
      <c r="M529" t="s">
        <v>113</v>
      </c>
      <c r="N529">
        <v>-1</v>
      </c>
      <c r="O529">
        <v>0</v>
      </c>
      <c r="P529">
        <v>0</v>
      </c>
      <c r="Q529">
        <v>74</v>
      </c>
      <c r="R529">
        <v>124</v>
      </c>
      <c r="S529">
        <v>99</v>
      </c>
      <c r="T529" t="s">
        <v>2663</v>
      </c>
      <c r="U529" t="s">
        <v>2407</v>
      </c>
      <c r="V529">
        <v>0</v>
      </c>
      <c r="W529">
        <v>98</v>
      </c>
      <c r="X529">
        <v>1</v>
      </c>
      <c r="Y529">
        <v>1</v>
      </c>
      <c r="Z529">
        <v>0</v>
      </c>
      <c r="AA529">
        <v>1</v>
      </c>
      <c r="AB529">
        <v>0</v>
      </c>
      <c r="AC529" t="s">
        <v>2429</v>
      </c>
      <c r="AD529" t="s">
        <v>2405</v>
      </c>
      <c r="AE529">
        <v>4431</v>
      </c>
      <c r="AF529">
        <v>0</v>
      </c>
    </row>
    <row r="530" spans="1:32" x14ac:dyDescent="0.3">
      <c r="A530" t="s">
        <v>2280</v>
      </c>
      <c r="B530" t="s">
        <v>2281</v>
      </c>
      <c r="C530" t="s">
        <v>2282</v>
      </c>
      <c r="D530">
        <v>3.8</v>
      </c>
      <c r="E530" t="s">
        <v>1691</v>
      </c>
      <c r="F530" t="s">
        <v>122</v>
      </c>
      <c r="G530" t="s">
        <v>122</v>
      </c>
      <c r="H530" t="s">
        <v>20</v>
      </c>
      <c r="I530">
        <v>2008</v>
      </c>
      <c r="J530" t="s">
        <v>65</v>
      </c>
      <c r="K530" t="s">
        <v>124</v>
      </c>
      <c r="L530" t="s">
        <v>124</v>
      </c>
      <c r="M530" t="s">
        <v>23</v>
      </c>
      <c r="N530">
        <v>-1</v>
      </c>
      <c r="O530">
        <v>0</v>
      </c>
      <c r="P530">
        <v>0</v>
      </c>
      <c r="Q530">
        <v>68</v>
      </c>
      <c r="R530">
        <v>125</v>
      </c>
      <c r="S530">
        <v>96.5</v>
      </c>
      <c r="T530" t="s">
        <v>2653</v>
      </c>
      <c r="U530" t="s">
        <v>2426</v>
      </c>
      <c r="V530">
        <v>1</v>
      </c>
      <c r="W530">
        <v>12</v>
      </c>
      <c r="X530">
        <v>0</v>
      </c>
      <c r="Y530">
        <v>1</v>
      </c>
      <c r="Z530">
        <v>1</v>
      </c>
      <c r="AA530">
        <v>0</v>
      </c>
      <c r="AB530">
        <v>1</v>
      </c>
      <c r="AC530" t="s">
        <v>115</v>
      </c>
      <c r="AD530" t="s">
        <v>2405</v>
      </c>
      <c r="AE530">
        <v>4465</v>
      </c>
      <c r="AF530">
        <v>0</v>
      </c>
    </row>
    <row r="531" spans="1:32" x14ac:dyDescent="0.3">
      <c r="A531" t="s">
        <v>2283</v>
      </c>
      <c r="B531" t="s">
        <v>2284</v>
      </c>
      <c r="C531" t="s">
        <v>2285</v>
      </c>
      <c r="D531">
        <v>3.3</v>
      </c>
      <c r="E531" t="s">
        <v>327</v>
      </c>
      <c r="F531" t="s">
        <v>328</v>
      </c>
      <c r="G531" t="s">
        <v>328</v>
      </c>
      <c r="H531" t="s">
        <v>30</v>
      </c>
      <c r="I531">
        <v>1912</v>
      </c>
      <c r="J531" t="s">
        <v>21</v>
      </c>
      <c r="K531" t="s">
        <v>155</v>
      </c>
      <c r="L531" t="s">
        <v>156</v>
      </c>
      <c r="M531" t="s">
        <v>113</v>
      </c>
      <c r="N531" t="s">
        <v>329</v>
      </c>
      <c r="O531">
        <v>0</v>
      </c>
      <c r="P531">
        <v>0</v>
      </c>
      <c r="Q531">
        <v>39</v>
      </c>
      <c r="R531">
        <v>67</v>
      </c>
      <c r="S531">
        <v>53</v>
      </c>
      <c r="T531" t="s">
        <v>2468</v>
      </c>
      <c r="U531" t="s">
        <v>2426</v>
      </c>
      <c r="V531">
        <v>1</v>
      </c>
      <c r="W531">
        <v>108</v>
      </c>
      <c r="X531">
        <v>0</v>
      </c>
      <c r="Y531">
        <v>1</v>
      </c>
      <c r="Z531">
        <v>0</v>
      </c>
      <c r="AA531">
        <v>0</v>
      </c>
      <c r="AB531">
        <v>0</v>
      </c>
      <c r="AC531" t="s">
        <v>2491</v>
      </c>
      <c r="AD531" t="s">
        <v>2405</v>
      </c>
      <c r="AE531">
        <v>3448</v>
      </c>
      <c r="AF531">
        <v>3</v>
      </c>
    </row>
    <row r="532" spans="1:32" x14ac:dyDescent="0.3">
      <c r="A532" t="s">
        <v>2286</v>
      </c>
      <c r="B532" t="s">
        <v>2287</v>
      </c>
      <c r="C532" t="s">
        <v>2288</v>
      </c>
      <c r="D532">
        <v>2.7</v>
      </c>
      <c r="E532" t="s">
        <v>2289</v>
      </c>
      <c r="F532" t="s">
        <v>666</v>
      </c>
      <c r="G532" t="s">
        <v>666</v>
      </c>
      <c r="H532" t="s">
        <v>263</v>
      </c>
      <c r="I532">
        <v>2011</v>
      </c>
      <c r="J532" t="s">
        <v>21</v>
      </c>
      <c r="K532" t="s">
        <v>145</v>
      </c>
      <c r="L532" t="s">
        <v>91</v>
      </c>
      <c r="M532" t="s">
        <v>58</v>
      </c>
      <c r="N532">
        <v>-1</v>
      </c>
      <c r="O532">
        <v>0</v>
      </c>
      <c r="P532">
        <v>0</v>
      </c>
      <c r="Q532">
        <v>71</v>
      </c>
      <c r="R532">
        <v>135</v>
      </c>
      <c r="S532">
        <v>103</v>
      </c>
      <c r="T532" t="s">
        <v>2731</v>
      </c>
      <c r="U532" t="s">
        <v>2418</v>
      </c>
      <c r="V532">
        <v>1</v>
      </c>
      <c r="W532">
        <v>9</v>
      </c>
      <c r="X532">
        <v>0</v>
      </c>
      <c r="Y532">
        <v>1</v>
      </c>
      <c r="Z532">
        <v>1</v>
      </c>
      <c r="AA532">
        <v>1</v>
      </c>
      <c r="AB532">
        <v>0</v>
      </c>
      <c r="AC532" t="s">
        <v>2429</v>
      </c>
      <c r="AD532" t="s">
        <v>2436</v>
      </c>
      <c r="AE532">
        <v>4571</v>
      </c>
      <c r="AF532">
        <v>0</v>
      </c>
    </row>
    <row r="533" spans="1:32" x14ac:dyDescent="0.3">
      <c r="A533" t="s">
        <v>369</v>
      </c>
      <c r="B533" t="s">
        <v>370</v>
      </c>
      <c r="C533" t="s">
        <v>371</v>
      </c>
      <c r="D533">
        <v>3.8</v>
      </c>
      <c r="E533" t="s">
        <v>372</v>
      </c>
      <c r="F533" t="s">
        <v>373</v>
      </c>
      <c r="G533" t="s">
        <v>373</v>
      </c>
      <c r="H533" t="s">
        <v>20</v>
      </c>
      <c r="I533">
        <v>2006</v>
      </c>
      <c r="J533" t="s">
        <v>65</v>
      </c>
      <c r="K533" t="s">
        <v>374</v>
      </c>
      <c r="L533" t="s">
        <v>73</v>
      </c>
      <c r="M533" t="s">
        <v>23</v>
      </c>
      <c r="N533">
        <v>-1</v>
      </c>
      <c r="O533">
        <v>0</v>
      </c>
      <c r="P533">
        <v>0</v>
      </c>
      <c r="Q533">
        <v>107</v>
      </c>
      <c r="R533">
        <v>172</v>
      </c>
      <c r="S533">
        <v>139.5</v>
      </c>
      <c r="T533" t="s">
        <v>2478</v>
      </c>
      <c r="U533" t="s">
        <v>2418</v>
      </c>
      <c r="V533">
        <v>1</v>
      </c>
      <c r="W533">
        <v>14</v>
      </c>
      <c r="X533">
        <v>0</v>
      </c>
      <c r="Y533">
        <v>1</v>
      </c>
      <c r="Z533">
        <v>0</v>
      </c>
      <c r="AA533">
        <v>0</v>
      </c>
      <c r="AB533">
        <v>0</v>
      </c>
      <c r="AC533" t="s">
        <v>2404</v>
      </c>
      <c r="AD533" t="s">
        <v>2436</v>
      </c>
      <c r="AE533">
        <v>2933</v>
      </c>
      <c r="AF533">
        <v>0</v>
      </c>
    </row>
    <row r="534" spans="1:32" x14ac:dyDescent="0.3">
      <c r="A534" t="s">
        <v>375</v>
      </c>
      <c r="B534" t="s">
        <v>376</v>
      </c>
      <c r="C534" t="s">
        <v>377</v>
      </c>
      <c r="D534">
        <v>3.8</v>
      </c>
      <c r="E534" t="s">
        <v>378</v>
      </c>
      <c r="F534" t="s">
        <v>45</v>
      </c>
      <c r="G534" t="s">
        <v>45</v>
      </c>
      <c r="H534" t="s">
        <v>46</v>
      </c>
      <c r="I534">
        <v>1965</v>
      </c>
      <c r="J534" t="s">
        <v>47</v>
      </c>
      <c r="K534" t="s">
        <v>48</v>
      </c>
      <c r="L534" t="s">
        <v>49</v>
      </c>
      <c r="M534" t="s">
        <v>50</v>
      </c>
      <c r="N534" t="s">
        <v>51</v>
      </c>
      <c r="O534">
        <v>0</v>
      </c>
      <c r="P534">
        <v>0</v>
      </c>
      <c r="Q534">
        <v>49</v>
      </c>
      <c r="R534">
        <v>85</v>
      </c>
      <c r="S534">
        <v>67</v>
      </c>
      <c r="T534" t="s">
        <v>2479</v>
      </c>
      <c r="U534" t="s">
        <v>2411</v>
      </c>
      <c r="V534">
        <v>1</v>
      </c>
      <c r="W534">
        <v>55</v>
      </c>
      <c r="X534">
        <v>0</v>
      </c>
      <c r="Y534">
        <v>1</v>
      </c>
      <c r="Z534">
        <v>0</v>
      </c>
      <c r="AA534">
        <v>0</v>
      </c>
      <c r="AB534">
        <v>0</v>
      </c>
      <c r="AC534" t="s">
        <v>2404</v>
      </c>
      <c r="AD534" t="s">
        <v>2405</v>
      </c>
      <c r="AE534">
        <v>4945</v>
      </c>
      <c r="AF534">
        <v>3</v>
      </c>
    </row>
    <row r="535" spans="1:32" x14ac:dyDescent="0.3">
      <c r="A535" t="s">
        <v>1469</v>
      </c>
      <c r="B535" t="s">
        <v>1470</v>
      </c>
      <c r="C535" t="s">
        <v>1471</v>
      </c>
      <c r="D535">
        <v>3</v>
      </c>
      <c r="E535" t="s">
        <v>1472</v>
      </c>
      <c r="F535" t="s">
        <v>1473</v>
      </c>
      <c r="G535" t="s">
        <v>1474</v>
      </c>
      <c r="H535" t="s">
        <v>30</v>
      </c>
      <c r="I535">
        <v>1981</v>
      </c>
      <c r="J535" t="s">
        <v>65</v>
      </c>
      <c r="K535" t="s">
        <v>230</v>
      </c>
      <c r="L535" t="s">
        <v>91</v>
      </c>
      <c r="M535" t="s">
        <v>113</v>
      </c>
      <c r="N535" t="s">
        <v>1475</v>
      </c>
      <c r="O535">
        <v>0</v>
      </c>
      <c r="P535">
        <v>0</v>
      </c>
      <c r="Q535">
        <v>54</v>
      </c>
      <c r="R535">
        <v>71</v>
      </c>
      <c r="S535">
        <v>62.5</v>
      </c>
      <c r="T535" t="s">
        <v>2632</v>
      </c>
      <c r="U535" t="s">
        <v>2446</v>
      </c>
      <c r="V535">
        <v>0</v>
      </c>
      <c r="W535">
        <v>39</v>
      </c>
      <c r="X535">
        <v>0</v>
      </c>
      <c r="Y535">
        <v>1</v>
      </c>
      <c r="Z535">
        <v>1</v>
      </c>
      <c r="AA535">
        <v>0</v>
      </c>
      <c r="AB535">
        <v>1</v>
      </c>
      <c r="AC535" t="s">
        <v>2740</v>
      </c>
      <c r="AD535" t="s">
        <v>2405</v>
      </c>
      <c r="AE535">
        <v>3449</v>
      </c>
      <c r="AF535">
        <v>3</v>
      </c>
    </row>
    <row r="536" spans="1:32" x14ac:dyDescent="0.3">
      <c r="A536" t="s">
        <v>115</v>
      </c>
      <c r="B536" t="s">
        <v>1974</v>
      </c>
      <c r="C536" t="s">
        <v>1975</v>
      </c>
      <c r="D536">
        <v>3.6</v>
      </c>
      <c r="E536" t="s">
        <v>1976</v>
      </c>
      <c r="F536" t="s">
        <v>55</v>
      </c>
      <c r="G536" t="s">
        <v>55</v>
      </c>
      <c r="H536" t="s">
        <v>263</v>
      </c>
      <c r="I536">
        <v>1980</v>
      </c>
      <c r="J536" t="s">
        <v>21</v>
      </c>
      <c r="K536" t="s">
        <v>32</v>
      </c>
      <c r="L536" t="s">
        <v>33</v>
      </c>
      <c r="M536" t="s">
        <v>179</v>
      </c>
      <c r="N536" t="s">
        <v>1977</v>
      </c>
      <c r="O536">
        <v>0</v>
      </c>
      <c r="P536">
        <v>0</v>
      </c>
      <c r="Q536">
        <v>47</v>
      </c>
      <c r="R536">
        <v>85</v>
      </c>
      <c r="S536">
        <v>66</v>
      </c>
      <c r="T536" t="s">
        <v>2693</v>
      </c>
      <c r="U536" t="s">
        <v>2413</v>
      </c>
      <c r="V536">
        <v>1</v>
      </c>
      <c r="W536">
        <v>40</v>
      </c>
      <c r="X536">
        <v>0</v>
      </c>
      <c r="Y536">
        <v>1</v>
      </c>
      <c r="Z536">
        <v>1</v>
      </c>
      <c r="AA536">
        <v>0</v>
      </c>
      <c r="AB536">
        <v>1</v>
      </c>
      <c r="AC536" t="s">
        <v>2740</v>
      </c>
      <c r="AD536" t="s">
        <v>2405</v>
      </c>
      <c r="AE536">
        <v>2292</v>
      </c>
      <c r="AF536">
        <v>2</v>
      </c>
    </row>
    <row r="537" spans="1:32" x14ac:dyDescent="0.3">
      <c r="A537" t="s">
        <v>247</v>
      </c>
      <c r="B537" t="s">
        <v>1476</v>
      </c>
      <c r="C537" t="s">
        <v>1477</v>
      </c>
      <c r="D537">
        <v>3.5</v>
      </c>
      <c r="E537" t="s">
        <v>1478</v>
      </c>
      <c r="F537" t="s">
        <v>1479</v>
      </c>
      <c r="G537" t="s">
        <v>1479</v>
      </c>
      <c r="H537" t="s">
        <v>20</v>
      </c>
      <c r="I537">
        <v>2013</v>
      </c>
      <c r="J537" t="s">
        <v>21</v>
      </c>
      <c r="K537" t="s">
        <v>32</v>
      </c>
      <c r="L537" t="s">
        <v>33</v>
      </c>
      <c r="M537" t="s">
        <v>58</v>
      </c>
      <c r="N537">
        <v>-1</v>
      </c>
      <c r="O537">
        <v>0</v>
      </c>
      <c r="P537">
        <v>0</v>
      </c>
      <c r="Q537">
        <v>65</v>
      </c>
      <c r="R537">
        <v>124</v>
      </c>
      <c r="S537">
        <v>94.5</v>
      </c>
      <c r="T537" t="s">
        <v>2633</v>
      </c>
      <c r="U537" t="s">
        <v>2418</v>
      </c>
      <c r="V537">
        <v>1</v>
      </c>
      <c r="W537">
        <v>7</v>
      </c>
      <c r="X537">
        <v>1</v>
      </c>
      <c r="Y537">
        <v>1</v>
      </c>
      <c r="Z537">
        <v>1</v>
      </c>
      <c r="AA537">
        <v>1</v>
      </c>
      <c r="AB537">
        <v>1</v>
      </c>
      <c r="AC537" t="s">
        <v>2429</v>
      </c>
      <c r="AD537" t="s">
        <v>2405</v>
      </c>
      <c r="AE537">
        <v>5743</v>
      </c>
      <c r="AF537">
        <v>0</v>
      </c>
    </row>
    <row r="538" spans="1:32" x14ac:dyDescent="0.3">
      <c r="A538" t="s">
        <v>14</v>
      </c>
      <c r="B538" t="s">
        <v>2293</v>
      </c>
      <c r="C538" t="s">
        <v>2294</v>
      </c>
      <c r="D538">
        <v>3.6</v>
      </c>
      <c r="E538" t="s">
        <v>1809</v>
      </c>
      <c r="F538" t="s">
        <v>881</v>
      </c>
      <c r="G538" t="s">
        <v>881</v>
      </c>
      <c r="H538" t="s">
        <v>46</v>
      </c>
      <c r="I538">
        <v>1989</v>
      </c>
      <c r="J538" t="s">
        <v>21</v>
      </c>
      <c r="K538" t="s">
        <v>57</v>
      </c>
      <c r="L538" t="s">
        <v>40</v>
      </c>
      <c r="M538" t="s">
        <v>58</v>
      </c>
      <c r="N538">
        <v>-1</v>
      </c>
      <c r="O538">
        <v>0</v>
      </c>
      <c r="P538">
        <v>0</v>
      </c>
      <c r="Q538">
        <v>87</v>
      </c>
      <c r="R538">
        <v>141</v>
      </c>
      <c r="S538">
        <v>114</v>
      </c>
      <c r="T538" t="s">
        <v>2664</v>
      </c>
      <c r="U538" t="s">
        <v>2428</v>
      </c>
      <c r="V538">
        <v>1</v>
      </c>
      <c r="W538">
        <v>31</v>
      </c>
      <c r="X538">
        <v>1</v>
      </c>
      <c r="Y538">
        <v>1</v>
      </c>
      <c r="Z538">
        <v>0</v>
      </c>
      <c r="AA538">
        <v>1</v>
      </c>
      <c r="AB538">
        <v>1</v>
      </c>
      <c r="AC538" t="s">
        <v>2404</v>
      </c>
      <c r="AD538" t="s">
        <v>2405</v>
      </c>
      <c r="AE538">
        <v>4648</v>
      </c>
      <c r="AF538">
        <v>0</v>
      </c>
    </row>
    <row r="539" spans="1:32" x14ac:dyDescent="0.3">
      <c r="A539" t="s">
        <v>14</v>
      </c>
      <c r="B539" t="s">
        <v>345</v>
      </c>
      <c r="C539" t="s">
        <v>1980</v>
      </c>
      <c r="D539">
        <v>4.2</v>
      </c>
      <c r="E539" t="s">
        <v>1981</v>
      </c>
      <c r="F539" t="s">
        <v>55</v>
      </c>
      <c r="G539" t="s">
        <v>55</v>
      </c>
      <c r="H539" t="s">
        <v>56</v>
      </c>
      <c r="I539">
        <v>2012</v>
      </c>
      <c r="J539" t="s">
        <v>21</v>
      </c>
      <c r="K539" t="s">
        <v>580</v>
      </c>
      <c r="L539" t="s">
        <v>581</v>
      </c>
      <c r="M539" t="s">
        <v>58</v>
      </c>
      <c r="N539" t="s">
        <v>1982</v>
      </c>
      <c r="O539">
        <v>0</v>
      </c>
      <c r="P539">
        <v>0</v>
      </c>
      <c r="Q539">
        <v>56</v>
      </c>
      <c r="R539">
        <v>95</v>
      </c>
      <c r="S539">
        <v>75.5</v>
      </c>
      <c r="T539" t="s">
        <v>2694</v>
      </c>
      <c r="U539" t="s">
        <v>2413</v>
      </c>
      <c r="V539">
        <v>1</v>
      </c>
      <c r="W539">
        <v>8</v>
      </c>
      <c r="X539">
        <v>1</v>
      </c>
      <c r="Y539">
        <v>1</v>
      </c>
      <c r="Z539">
        <v>0</v>
      </c>
      <c r="AA539">
        <v>1</v>
      </c>
      <c r="AB539">
        <v>0</v>
      </c>
      <c r="AC539" t="s">
        <v>2404</v>
      </c>
      <c r="AD539" t="s">
        <v>2405</v>
      </c>
      <c r="AE539">
        <v>4341</v>
      </c>
      <c r="AF539">
        <v>3</v>
      </c>
    </row>
    <row r="540" spans="1:32" x14ac:dyDescent="0.3">
      <c r="A540" t="s">
        <v>14</v>
      </c>
      <c r="B540" t="s">
        <v>2295</v>
      </c>
      <c r="C540" t="s">
        <v>2296</v>
      </c>
      <c r="D540">
        <v>3.5</v>
      </c>
      <c r="E540" t="s">
        <v>2297</v>
      </c>
      <c r="F540" t="s">
        <v>432</v>
      </c>
      <c r="G540" t="s">
        <v>2298</v>
      </c>
      <c r="H540" t="s">
        <v>263</v>
      </c>
      <c r="I540">
        <v>-1</v>
      </c>
      <c r="J540" t="s">
        <v>1971</v>
      </c>
      <c r="K540" t="s">
        <v>1324</v>
      </c>
      <c r="L540" t="s">
        <v>581</v>
      </c>
      <c r="M540" t="s">
        <v>411</v>
      </c>
      <c r="N540">
        <v>-1</v>
      </c>
      <c r="O540">
        <v>0</v>
      </c>
      <c r="P540">
        <v>0</v>
      </c>
      <c r="Q540">
        <v>71</v>
      </c>
      <c r="R540">
        <v>121</v>
      </c>
      <c r="S540">
        <v>96</v>
      </c>
      <c r="T540" t="s">
        <v>2732</v>
      </c>
      <c r="U540" t="s">
        <v>2475</v>
      </c>
      <c r="V540">
        <v>0</v>
      </c>
      <c r="W540">
        <v>-1</v>
      </c>
      <c r="X540">
        <v>0</v>
      </c>
      <c r="Y540">
        <v>1</v>
      </c>
      <c r="Z540">
        <v>0</v>
      </c>
      <c r="AA540">
        <v>0</v>
      </c>
      <c r="AB540">
        <v>1</v>
      </c>
      <c r="AC540" t="s">
        <v>2404</v>
      </c>
      <c r="AD540" t="s">
        <v>2405</v>
      </c>
      <c r="AE540">
        <v>3775</v>
      </c>
      <c r="AF540">
        <v>0</v>
      </c>
    </row>
    <row r="541" spans="1:32" x14ac:dyDescent="0.3">
      <c r="A541" t="s">
        <v>496</v>
      </c>
      <c r="B541" t="s">
        <v>1985</v>
      </c>
      <c r="C541" t="s">
        <v>1986</v>
      </c>
      <c r="D541">
        <v>4</v>
      </c>
      <c r="E541" t="s">
        <v>1987</v>
      </c>
      <c r="F541" t="s">
        <v>547</v>
      </c>
      <c r="G541" t="s">
        <v>1988</v>
      </c>
      <c r="H541" t="s">
        <v>20</v>
      </c>
      <c r="I541">
        <v>1954</v>
      </c>
      <c r="J541" t="s">
        <v>65</v>
      </c>
      <c r="K541" t="s">
        <v>22</v>
      </c>
      <c r="L541" t="s">
        <v>22</v>
      </c>
      <c r="M541" t="s">
        <v>41</v>
      </c>
      <c r="N541" t="s">
        <v>1989</v>
      </c>
      <c r="O541">
        <v>0</v>
      </c>
      <c r="P541">
        <v>0</v>
      </c>
      <c r="Q541">
        <v>62</v>
      </c>
      <c r="R541">
        <v>112</v>
      </c>
      <c r="S541">
        <v>87</v>
      </c>
      <c r="T541" t="s">
        <v>2695</v>
      </c>
      <c r="U541" t="s">
        <v>2422</v>
      </c>
      <c r="V541">
        <v>0</v>
      </c>
      <c r="W541">
        <v>66</v>
      </c>
      <c r="X541">
        <v>1</v>
      </c>
      <c r="Y541">
        <v>1</v>
      </c>
      <c r="Z541">
        <v>0</v>
      </c>
      <c r="AA541">
        <v>0</v>
      </c>
      <c r="AB541">
        <v>0</v>
      </c>
      <c r="AC541" t="s">
        <v>2741</v>
      </c>
      <c r="AD541" t="s">
        <v>2405</v>
      </c>
      <c r="AE541">
        <v>3127</v>
      </c>
      <c r="AF541">
        <v>2</v>
      </c>
    </row>
    <row r="542" spans="1:32" x14ac:dyDescent="0.3">
      <c r="A542" t="s">
        <v>14</v>
      </c>
      <c r="B542" t="s">
        <v>1993</v>
      </c>
      <c r="C542" t="s">
        <v>1994</v>
      </c>
      <c r="D542">
        <v>3.7</v>
      </c>
      <c r="E542" t="s">
        <v>1995</v>
      </c>
      <c r="F542" t="s">
        <v>556</v>
      </c>
      <c r="G542" t="s">
        <v>438</v>
      </c>
      <c r="H542" t="s">
        <v>64</v>
      </c>
      <c r="I542">
        <v>2006</v>
      </c>
      <c r="J542" t="s">
        <v>21</v>
      </c>
      <c r="K542" t="s">
        <v>230</v>
      </c>
      <c r="L542" t="s">
        <v>91</v>
      </c>
      <c r="M542" t="s">
        <v>80</v>
      </c>
      <c r="N542">
        <v>-1</v>
      </c>
      <c r="O542">
        <v>0</v>
      </c>
      <c r="P542">
        <v>0</v>
      </c>
      <c r="Q542">
        <v>64</v>
      </c>
      <c r="R542">
        <v>108</v>
      </c>
      <c r="S542">
        <v>86</v>
      </c>
      <c r="T542" t="s">
        <v>2696</v>
      </c>
      <c r="U542" t="s">
        <v>2407</v>
      </c>
      <c r="V542">
        <v>0</v>
      </c>
      <c r="W542">
        <v>14</v>
      </c>
      <c r="X542">
        <v>1</v>
      </c>
      <c r="Y542">
        <v>1</v>
      </c>
      <c r="Z542">
        <v>0</v>
      </c>
      <c r="AA542">
        <v>0</v>
      </c>
      <c r="AB542">
        <v>1</v>
      </c>
      <c r="AC542" t="s">
        <v>2404</v>
      </c>
      <c r="AD542" t="s">
        <v>2405</v>
      </c>
      <c r="AE542">
        <v>6626</v>
      </c>
      <c r="AF542">
        <v>0</v>
      </c>
    </row>
    <row r="543" spans="1:32" x14ac:dyDescent="0.3">
      <c r="A543" t="s">
        <v>241</v>
      </c>
      <c r="B543" t="s">
        <v>1996</v>
      </c>
      <c r="C543" t="s">
        <v>1997</v>
      </c>
      <c r="D543">
        <v>4.4000000000000004</v>
      </c>
      <c r="E543" t="s">
        <v>1998</v>
      </c>
      <c r="F543" t="s">
        <v>373</v>
      </c>
      <c r="G543" t="s">
        <v>373</v>
      </c>
      <c r="H543" t="s">
        <v>263</v>
      </c>
      <c r="I543">
        <v>2012</v>
      </c>
      <c r="J543" t="s">
        <v>21</v>
      </c>
      <c r="K543" t="s">
        <v>90</v>
      </c>
      <c r="L543" t="s">
        <v>91</v>
      </c>
      <c r="M543" t="s">
        <v>58</v>
      </c>
      <c r="N543">
        <v>-1</v>
      </c>
      <c r="O543">
        <v>0</v>
      </c>
      <c r="P543">
        <v>0</v>
      </c>
      <c r="Q543">
        <v>89</v>
      </c>
      <c r="R543">
        <v>144</v>
      </c>
      <c r="S543">
        <v>116.5</v>
      </c>
      <c r="T543" t="s">
        <v>2697</v>
      </c>
      <c r="U543" t="s">
        <v>2418</v>
      </c>
      <c r="V543">
        <v>1</v>
      </c>
      <c r="W543">
        <v>8</v>
      </c>
      <c r="X543">
        <v>1</v>
      </c>
      <c r="Y543">
        <v>1</v>
      </c>
      <c r="Z543">
        <v>0</v>
      </c>
      <c r="AA543">
        <v>0</v>
      </c>
      <c r="AB543">
        <v>0</v>
      </c>
      <c r="AC543" t="s">
        <v>2404</v>
      </c>
      <c r="AD543" t="s">
        <v>2436</v>
      </c>
      <c r="AE543">
        <v>1211</v>
      </c>
      <c r="AF543">
        <v>0</v>
      </c>
    </row>
    <row r="544" spans="1:32" x14ac:dyDescent="0.3">
      <c r="A544" t="s">
        <v>1039</v>
      </c>
      <c r="B544" t="s">
        <v>1040</v>
      </c>
      <c r="C544" t="s">
        <v>1041</v>
      </c>
      <c r="D544">
        <v>3.6</v>
      </c>
      <c r="E544" t="s">
        <v>1042</v>
      </c>
      <c r="F544" t="s">
        <v>1043</v>
      </c>
      <c r="G544" t="s">
        <v>1043</v>
      </c>
      <c r="H544" t="s">
        <v>46</v>
      </c>
      <c r="I544">
        <v>1986</v>
      </c>
      <c r="J544" t="s">
        <v>21</v>
      </c>
      <c r="K544" t="s">
        <v>1044</v>
      </c>
      <c r="L544" t="s">
        <v>1045</v>
      </c>
      <c r="M544" t="s">
        <v>41</v>
      </c>
      <c r="N544">
        <v>-1</v>
      </c>
      <c r="O544">
        <v>0</v>
      </c>
      <c r="P544">
        <v>0</v>
      </c>
      <c r="Q544">
        <v>35</v>
      </c>
      <c r="R544">
        <v>62</v>
      </c>
      <c r="S544">
        <v>48.5</v>
      </c>
      <c r="T544" t="s">
        <v>2580</v>
      </c>
      <c r="U544" t="s">
        <v>2418</v>
      </c>
      <c r="V544">
        <v>1</v>
      </c>
      <c r="W544">
        <v>34</v>
      </c>
      <c r="X544">
        <v>0</v>
      </c>
      <c r="Y544">
        <v>1</v>
      </c>
      <c r="Z544">
        <v>1</v>
      </c>
      <c r="AA544">
        <v>0</v>
      </c>
      <c r="AB544">
        <v>1</v>
      </c>
      <c r="AC544" t="s">
        <v>2740</v>
      </c>
      <c r="AD544" t="s">
        <v>2405</v>
      </c>
      <c r="AE544">
        <v>4608</v>
      </c>
      <c r="AF544">
        <v>0</v>
      </c>
    </row>
    <row r="545" spans="1:32" x14ac:dyDescent="0.3">
      <c r="A545" t="s">
        <v>1486</v>
      </c>
      <c r="B545" t="s">
        <v>1487</v>
      </c>
      <c r="C545" t="s">
        <v>1488</v>
      </c>
      <c r="D545">
        <v>3.7</v>
      </c>
      <c r="E545" t="s">
        <v>1489</v>
      </c>
      <c r="F545" t="s">
        <v>1490</v>
      </c>
      <c r="G545" t="s">
        <v>170</v>
      </c>
      <c r="H545" t="s">
        <v>20</v>
      </c>
      <c r="I545">
        <v>1973</v>
      </c>
      <c r="J545" t="s">
        <v>65</v>
      </c>
      <c r="K545" t="s">
        <v>1491</v>
      </c>
      <c r="L545" t="s">
        <v>73</v>
      </c>
      <c r="M545" t="s">
        <v>50</v>
      </c>
      <c r="N545">
        <v>-1</v>
      </c>
      <c r="O545">
        <v>0</v>
      </c>
      <c r="P545">
        <v>0</v>
      </c>
      <c r="Q545">
        <v>61</v>
      </c>
      <c r="R545">
        <v>113</v>
      </c>
      <c r="S545">
        <v>87</v>
      </c>
      <c r="T545" t="s">
        <v>2634</v>
      </c>
      <c r="U545" t="s">
        <v>2635</v>
      </c>
      <c r="V545">
        <v>0</v>
      </c>
      <c r="W545">
        <v>47</v>
      </c>
      <c r="X545">
        <v>1</v>
      </c>
      <c r="Y545">
        <v>1</v>
      </c>
      <c r="Z545">
        <v>0</v>
      </c>
      <c r="AA545">
        <v>0</v>
      </c>
      <c r="AB545">
        <v>1</v>
      </c>
      <c r="AC545" t="s">
        <v>2741</v>
      </c>
      <c r="AD545" t="s">
        <v>2405</v>
      </c>
      <c r="AE545">
        <v>2860</v>
      </c>
      <c r="AF545">
        <v>0</v>
      </c>
    </row>
    <row r="546" spans="1:32" x14ac:dyDescent="0.3">
      <c r="A546" t="s">
        <v>247</v>
      </c>
      <c r="B546" t="s">
        <v>2001</v>
      </c>
      <c r="C546" t="s">
        <v>2002</v>
      </c>
      <c r="D546">
        <v>3.4</v>
      </c>
      <c r="E546" t="s">
        <v>2003</v>
      </c>
      <c r="F546" t="s">
        <v>579</v>
      </c>
      <c r="G546" t="s">
        <v>1383</v>
      </c>
      <c r="H546" t="s">
        <v>20</v>
      </c>
      <c r="I546">
        <v>2002</v>
      </c>
      <c r="J546" t="s">
        <v>21</v>
      </c>
      <c r="K546" t="s">
        <v>230</v>
      </c>
      <c r="L546" t="s">
        <v>91</v>
      </c>
      <c r="M546" t="s">
        <v>67</v>
      </c>
      <c r="N546" t="s">
        <v>2004</v>
      </c>
      <c r="O546">
        <v>0</v>
      </c>
      <c r="P546">
        <v>0</v>
      </c>
      <c r="Q546">
        <v>55</v>
      </c>
      <c r="R546">
        <v>105</v>
      </c>
      <c r="S546">
        <v>80</v>
      </c>
      <c r="T546" t="s">
        <v>2698</v>
      </c>
      <c r="U546" t="s">
        <v>2415</v>
      </c>
      <c r="V546">
        <v>0</v>
      </c>
      <c r="W546">
        <v>18</v>
      </c>
      <c r="X546">
        <v>1</v>
      </c>
      <c r="Y546">
        <v>1</v>
      </c>
      <c r="Z546">
        <v>1</v>
      </c>
      <c r="AA546">
        <v>1</v>
      </c>
      <c r="AB546">
        <v>1</v>
      </c>
      <c r="AC546" t="s">
        <v>2429</v>
      </c>
      <c r="AD546" t="s">
        <v>2405</v>
      </c>
      <c r="AE546">
        <v>7802</v>
      </c>
      <c r="AF546">
        <v>3</v>
      </c>
    </row>
    <row r="547" spans="1:32" x14ac:dyDescent="0.3">
      <c r="A547" t="s">
        <v>649</v>
      </c>
      <c r="B547" t="s">
        <v>2005</v>
      </c>
      <c r="C547" t="s">
        <v>2006</v>
      </c>
      <c r="D547">
        <v>3.7</v>
      </c>
      <c r="E547" t="s">
        <v>342</v>
      </c>
      <c r="F547" t="s">
        <v>77</v>
      </c>
      <c r="G547" t="s">
        <v>344</v>
      </c>
      <c r="H547" t="s">
        <v>30</v>
      </c>
      <c r="I547">
        <v>1939</v>
      </c>
      <c r="J547" t="s">
        <v>65</v>
      </c>
      <c r="K547" t="s">
        <v>22</v>
      </c>
      <c r="L547" t="s">
        <v>22</v>
      </c>
      <c r="M547" t="s">
        <v>113</v>
      </c>
      <c r="N547">
        <v>-1</v>
      </c>
      <c r="O547">
        <v>0</v>
      </c>
      <c r="P547">
        <v>0</v>
      </c>
      <c r="Q547">
        <v>135</v>
      </c>
      <c r="R547">
        <v>211</v>
      </c>
      <c r="S547">
        <v>173</v>
      </c>
      <c r="T547" t="s">
        <v>2472</v>
      </c>
      <c r="U547" t="s">
        <v>2418</v>
      </c>
      <c r="V547">
        <v>0</v>
      </c>
      <c r="W547">
        <v>81</v>
      </c>
      <c r="X547">
        <v>1</v>
      </c>
      <c r="Y547">
        <v>1</v>
      </c>
      <c r="Z547">
        <v>0</v>
      </c>
      <c r="AA547">
        <v>0</v>
      </c>
      <c r="AB547">
        <v>0</v>
      </c>
      <c r="AC547" t="s">
        <v>2404</v>
      </c>
      <c r="AD547" t="s">
        <v>2436</v>
      </c>
      <c r="AE547">
        <v>5884</v>
      </c>
      <c r="AF547">
        <v>0</v>
      </c>
    </row>
    <row r="548" spans="1:32" x14ac:dyDescent="0.3">
      <c r="A548" t="s">
        <v>247</v>
      </c>
      <c r="B548" t="s">
        <v>2007</v>
      </c>
      <c r="C548" t="s">
        <v>2008</v>
      </c>
      <c r="D548">
        <v>3.5</v>
      </c>
      <c r="E548" t="s">
        <v>2009</v>
      </c>
      <c r="F548" t="s">
        <v>612</v>
      </c>
      <c r="G548" t="s">
        <v>1017</v>
      </c>
      <c r="H548" t="s">
        <v>20</v>
      </c>
      <c r="I548">
        <v>1997</v>
      </c>
      <c r="J548" t="s">
        <v>21</v>
      </c>
      <c r="K548" t="s">
        <v>124</v>
      </c>
      <c r="L548" t="s">
        <v>124</v>
      </c>
      <c r="M548" t="s">
        <v>58</v>
      </c>
      <c r="N548" t="s">
        <v>2010</v>
      </c>
      <c r="O548">
        <v>0</v>
      </c>
      <c r="P548">
        <v>0</v>
      </c>
      <c r="Q548">
        <v>57</v>
      </c>
      <c r="R548">
        <v>80</v>
      </c>
      <c r="S548">
        <v>68.5</v>
      </c>
      <c r="T548" t="s">
        <v>2699</v>
      </c>
      <c r="U548" t="s">
        <v>2524</v>
      </c>
      <c r="V548">
        <v>0</v>
      </c>
      <c r="W548">
        <v>23</v>
      </c>
      <c r="X548">
        <v>1</v>
      </c>
      <c r="Y548">
        <v>1</v>
      </c>
      <c r="Z548">
        <v>1</v>
      </c>
      <c r="AA548">
        <v>0</v>
      </c>
      <c r="AB548">
        <v>0</v>
      </c>
      <c r="AC548" t="s">
        <v>2429</v>
      </c>
      <c r="AD548" t="s">
        <v>2405</v>
      </c>
      <c r="AE548">
        <v>1230</v>
      </c>
      <c r="AF548">
        <v>3</v>
      </c>
    </row>
    <row r="549" spans="1:32" x14ac:dyDescent="0.3">
      <c r="A549" t="s">
        <v>2018</v>
      </c>
      <c r="B549" t="s">
        <v>2019</v>
      </c>
      <c r="C549" t="s">
        <v>2020</v>
      </c>
      <c r="D549">
        <v>3.2</v>
      </c>
      <c r="E549" t="s">
        <v>540</v>
      </c>
      <c r="F549" t="s">
        <v>542</v>
      </c>
      <c r="G549" t="s">
        <v>542</v>
      </c>
      <c r="H549" t="s">
        <v>104</v>
      </c>
      <c r="I549">
        <v>1958</v>
      </c>
      <c r="J549" t="s">
        <v>154</v>
      </c>
      <c r="K549" t="s">
        <v>543</v>
      </c>
      <c r="L549" t="s">
        <v>47</v>
      </c>
      <c r="M549" t="s">
        <v>67</v>
      </c>
      <c r="N549" t="s">
        <v>544</v>
      </c>
      <c r="O549">
        <v>0</v>
      </c>
      <c r="P549">
        <v>0</v>
      </c>
      <c r="Q549">
        <v>50</v>
      </c>
      <c r="R549">
        <v>89</v>
      </c>
      <c r="S549">
        <v>69.5</v>
      </c>
      <c r="T549" t="s">
        <v>2511</v>
      </c>
      <c r="U549" t="s">
        <v>2426</v>
      </c>
      <c r="V549">
        <v>1</v>
      </c>
      <c r="W549">
        <v>62</v>
      </c>
      <c r="X549">
        <v>1</v>
      </c>
      <c r="Y549">
        <v>1</v>
      </c>
      <c r="Z549">
        <v>0</v>
      </c>
      <c r="AA549">
        <v>0</v>
      </c>
      <c r="AB549">
        <v>1</v>
      </c>
      <c r="AC549" t="s">
        <v>2404</v>
      </c>
      <c r="AD549" t="s">
        <v>2405</v>
      </c>
      <c r="AE549">
        <v>4478</v>
      </c>
      <c r="AF549">
        <v>3</v>
      </c>
    </row>
    <row r="550" spans="1:32" x14ac:dyDescent="0.3">
      <c r="A550" t="s">
        <v>241</v>
      </c>
      <c r="B550" t="s">
        <v>231</v>
      </c>
      <c r="C550" t="s">
        <v>361</v>
      </c>
      <c r="D550">
        <v>4.4000000000000004</v>
      </c>
      <c r="E550" t="s">
        <v>362</v>
      </c>
      <c r="F550" t="s">
        <v>363</v>
      </c>
      <c r="G550" t="s">
        <v>363</v>
      </c>
      <c r="H550" t="s">
        <v>64</v>
      </c>
      <c r="I550">
        <v>1885</v>
      </c>
      <c r="J550" t="s">
        <v>131</v>
      </c>
      <c r="K550" t="s">
        <v>364</v>
      </c>
      <c r="L550" t="s">
        <v>365</v>
      </c>
      <c r="M550" t="s">
        <v>58</v>
      </c>
      <c r="N550">
        <v>-1</v>
      </c>
      <c r="O550">
        <v>0</v>
      </c>
      <c r="P550">
        <v>0</v>
      </c>
      <c r="Q550">
        <v>82</v>
      </c>
      <c r="R550">
        <v>132</v>
      </c>
      <c r="S550">
        <v>107</v>
      </c>
      <c r="T550" t="s">
        <v>2476</v>
      </c>
      <c r="U550" t="s">
        <v>2465</v>
      </c>
      <c r="V550">
        <v>1</v>
      </c>
      <c r="W550">
        <v>135</v>
      </c>
      <c r="X550">
        <v>1</v>
      </c>
      <c r="Y550">
        <v>1</v>
      </c>
      <c r="Z550">
        <v>0</v>
      </c>
      <c r="AA550">
        <v>1</v>
      </c>
      <c r="AB550">
        <v>0</v>
      </c>
      <c r="AC550" t="s">
        <v>2404</v>
      </c>
      <c r="AD550" t="s">
        <v>2436</v>
      </c>
      <c r="AE550">
        <v>4804</v>
      </c>
      <c r="AF550">
        <v>0</v>
      </c>
    </row>
    <row r="551" spans="1:32" x14ac:dyDescent="0.3">
      <c r="A551" t="s">
        <v>433</v>
      </c>
      <c r="B551" t="s">
        <v>434</v>
      </c>
      <c r="C551" t="s">
        <v>435</v>
      </c>
      <c r="D551">
        <v>3.9</v>
      </c>
      <c r="E551" t="s">
        <v>436</v>
      </c>
      <c r="F551" t="s">
        <v>437</v>
      </c>
      <c r="G551" t="s">
        <v>438</v>
      </c>
      <c r="H551" t="s">
        <v>20</v>
      </c>
      <c r="I551">
        <v>2010</v>
      </c>
      <c r="J551" t="s">
        <v>21</v>
      </c>
      <c r="K551" t="s">
        <v>230</v>
      </c>
      <c r="L551" t="s">
        <v>91</v>
      </c>
      <c r="M551" t="s">
        <v>41</v>
      </c>
      <c r="N551" t="s">
        <v>439</v>
      </c>
      <c r="O551">
        <v>0</v>
      </c>
      <c r="P551">
        <v>0</v>
      </c>
      <c r="Q551">
        <v>85</v>
      </c>
      <c r="R551">
        <v>139</v>
      </c>
      <c r="S551">
        <v>112</v>
      </c>
      <c r="T551" t="s">
        <v>2492</v>
      </c>
      <c r="U551" t="s">
        <v>2422</v>
      </c>
      <c r="V551">
        <v>0</v>
      </c>
      <c r="W551">
        <v>10</v>
      </c>
      <c r="X551">
        <v>1</v>
      </c>
      <c r="Y551">
        <v>1</v>
      </c>
      <c r="Z551">
        <v>1</v>
      </c>
      <c r="AA551">
        <v>0</v>
      </c>
      <c r="AB551">
        <v>0</v>
      </c>
      <c r="AC551" t="s">
        <v>2404</v>
      </c>
      <c r="AD551" t="s">
        <v>2436</v>
      </c>
      <c r="AE551">
        <v>4427</v>
      </c>
      <c r="AF551">
        <v>3</v>
      </c>
    </row>
    <row r="552" spans="1:32" x14ac:dyDescent="0.3">
      <c r="A552" t="s">
        <v>14</v>
      </c>
      <c r="B552" t="s">
        <v>2309</v>
      </c>
      <c r="C552" t="s">
        <v>2310</v>
      </c>
      <c r="D552">
        <v>3.4</v>
      </c>
      <c r="E552" t="s">
        <v>2311</v>
      </c>
      <c r="F552" t="s">
        <v>287</v>
      </c>
      <c r="G552" t="s">
        <v>579</v>
      </c>
      <c r="H552" t="s">
        <v>56</v>
      </c>
      <c r="I552">
        <v>1997</v>
      </c>
      <c r="J552" t="s">
        <v>21</v>
      </c>
      <c r="K552" t="s">
        <v>79</v>
      </c>
      <c r="L552" t="s">
        <v>40</v>
      </c>
      <c r="M552" t="s">
        <v>179</v>
      </c>
      <c r="N552">
        <v>-1</v>
      </c>
      <c r="O552">
        <v>0</v>
      </c>
      <c r="P552">
        <v>0</v>
      </c>
      <c r="Q552">
        <v>72</v>
      </c>
      <c r="R552">
        <v>121</v>
      </c>
      <c r="S552">
        <v>96.5</v>
      </c>
      <c r="T552" t="s">
        <v>2733</v>
      </c>
      <c r="U552" t="s">
        <v>2461</v>
      </c>
      <c r="V552">
        <v>0</v>
      </c>
      <c r="W552">
        <v>23</v>
      </c>
      <c r="X552">
        <v>1</v>
      </c>
      <c r="Y552">
        <v>1</v>
      </c>
      <c r="Z552">
        <v>0</v>
      </c>
      <c r="AA552">
        <v>0</v>
      </c>
      <c r="AB552">
        <v>0</v>
      </c>
      <c r="AC552" t="s">
        <v>2404</v>
      </c>
      <c r="AD552" t="s">
        <v>2405</v>
      </c>
      <c r="AE552">
        <v>4662</v>
      </c>
      <c r="AF552">
        <v>0</v>
      </c>
    </row>
    <row r="553" spans="1:32" x14ac:dyDescent="0.3">
      <c r="A553" t="s">
        <v>1501</v>
      </c>
      <c r="B553" t="s">
        <v>1502</v>
      </c>
      <c r="C553" t="s">
        <v>1503</v>
      </c>
      <c r="D553">
        <v>3.7</v>
      </c>
      <c r="E553" t="s">
        <v>121</v>
      </c>
      <c r="F553" t="s">
        <v>122</v>
      </c>
      <c r="G553" t="s">
        <v>123</v>
      </c>
      <c r="H553" t="s">
        <v>30</v>
      </c>
      <c r="I553">
        <v>1781</v>
      </c>
      <c r="J553" t="s">
        <v>65</v>
      </c>
      <c r="K553" t="s">
        <v>124</v>
      </c>
      <c r="L553" t="s">
        <v>124</v>
      </c>
      <c r="M553" t="s">
        <v>113</v>
      </c>
      <c r="N553" t="s">
        <v>125</v>
      </c>
      <c r="O553">
        <v>0</v>
      </c>
      <c r="P553">
        <v>0</v>
      </c>
      <c r="Q553">
        <v>113</v>
      </c>
      <c r="R553">
        <v>196</v>
      </c>
      <c r="S553">
        <v>154.5</v>
      </c>
      <c r="T553" t="s">
        <v>2425</v>
      </c>
      <c r="U553" t="s">
        <v>2426</v>
      </c>
      <c r="V553">
        <v>0</v>
      </c>
      <c r="W553">
        <v>239</v>
      </c>
      <c r="X553">
        <v>0</v>
      </c>
      <c r="Y553">
        <v>1</v>
      </c>
      <c r="Z553">
        <v>1</v>
      </c>
      <c r="AA553">
        <v>1</v>
      </c>
      <c r="AB553">
        <v>1</v>
      </c>
      <c r="AC553" t="s">
        <v>2429</v>
      </c>
      <c r="AD553" t="s">
        <v>2405</v>
      </c>
      <c r="AE553">
        <v>6817</v>
      </c>
      <c r="AF553">
        <v>3</v>
      </c>
    </row>
    <row r="554" spans="1:32" x14ac:dyDescent="0.3">
      <c r="A554" t="s">
        <v>14</v>
      </c>
      <c r="B554" t="s">
        <v>2026</v>
      </c>
      <c r="C554" t="s">
        <v>2027</v>
      </c>
      <c r="D554">
        <v>3.4</v>
      </c>
      <c r="E554" t="s">
        <v>2028</v>
      </c>
      <c r="F554" t="s">
        <v>55</v>
      </c>
      <c r="G554" t="s">
        <v>2029</v>
      </c>
      <c r="H554" t="s">
        <v>64</v>
      </c>
      <c r="I554">
        <v>2011</v>
      </c>
      <c r="J554" t="s">
        <v>21</v>
      </c>
      <c r="K554" t="s">
        <v>32</v>
      </c>
      <c r="L554" t="s">
        <v>33</v>
      </c>
      <c r="M554" t="s">
        <v>58</v>
      </c>
      <c r="N554" t="s">
        <v>2030</v>
      </c>
      <c r="O554">
        <v>0</v>
      </c>
      <c r="P554">
        <v>0</v>
      </c>
      <c r="Q554">
        <v>69</v>
      </c>
      <c r="R554">
        <v>121</v>
      </c>
      <c r="S554">
        <v>95</v>
      </c>
      <c r="T554" t="s">
        <v>2702</v>
      </c>
      <c r="U554" t="s">
        <v>2413</v>
      </c>
      <c r="V554">
        <v>0</v>
      </c>
      <c r="W554">
        <v>9</v>
      </c>
      <c r="X554">
        <v>1</v>
      </c>
      <c r="Y554">
        <v>1</v>
      </c>
      <c r="Z554">
        <v>1</v>
      </c>
      <c r="AA554">
        <v>1</v>
      </c>
      <c r="AB554">
        <v>0</v>
      </c>
      <c r="AC554" t="s">
        <v>2404</v>
      </c>
      <c r="AD554" t="s">
        <v>2405</v>
      </c>
      <c r="AE554">
        <v>3111</v>
      </c>
      <c r="AF554">
        <v>2</v>
      </c>
    </row>
    <row r="555" spans="1:32" x14ac:dyDescent="0.3">
      <c r="A555" t="s">
        <v>14</v>
      </c>
      <c r="B555" t="s">
        <v>2021</v>
      </c>
      <c r="C555" t="s">
        <v>2022</v>
      </c>
      <c r="D555">
        <v>4</v>
      </c>
      <c r="E555" t="s">
        <v>2023</v>
      </c>
      <c r="F555" t="s">
        <v>55</v>
      </c>
      <c r="G555" t="s">
        <v>55</v>
      </c>
      <c r="H555" t="s">
        <v>20</v>
      </c>
      <c r="I555">
        <v>2007</v>
      </c>
      <c r="J555" t="s">
        <v>21</v>
      </c>
      <c r="K555" t="s">
        <v>2024</v>
      </c>
      <c r="L555" t="s">
        <v>1918</v>
      </c>
      <c r="M555" t="s">
        <v>58</v>
      </c>
      <c r="N555" t="s">
        <v>2025</v>
      </c>
      <c r="O555">
        <v>0</v>
      </c>
      <c r="P555">
        <v>0</v>
      </c>
      <c r="Q555">
        <v>71</v>
      </c>
      <c r="R555">
        <v>124</v>
      </c>
      <c r="S555">
        <v>97.5</v>
      </c>
      <c r="T555" t="s">
        <v>2701</v>
      </c>
      <c r="U555" t="s">
        <v>2413</v>
      </c>
      <c r="V555">
        <v>1</v>
      </c>
      <c r="W555">
        <v>13</v>
      </c>
      <c r="X555">
        <v>1</v>
      </c>
      <c r="Y555">
        <v>1</v>
      </c>
      <c r="Z555">
        <v>0</v>
      </c>
      <c r="AA555">
        <v>0</v>
      </c>
      <c r="AB555">
        <v>1</v>
      </c>
      <c r="AC555" t="s">
        <v>2404</v>
      </c>
      <c r="AD555" t="s">
        <v>2405</v>
      </c>
      <c r="AE555">
        <v>3431</v>
      </c>
      <c r="AF555">
        <v>2</v>
      </c>
    </row>
    <row r="556" spans="1:32" x14ac:dyDescent="0.3">
      <c r="A556" t="s">
        <v>241</v>
      </c>
      <c r="B556" t="s">
        <v>1504</v>
      </c>
      <c r="C556" t="s">
        <v>1505</v>
      </c>
      <c r="D556">
        <v>4.4000000000000004</v>
      </c>
      <c r="E556" t="s">
        <v>714</v>
      </c>
      <c r="F556" t="s">
        <v>170</v>
      </c>
      <c r="G556" t="s">
        <v>170</v>
      </c>
      <c r="H556" t="s">
        <v>64</v>
      </c>
      <c r="I556">
        <v>2008</v>
      </c>
      <c r="J556" t="s">
        <v>21</v>
      </c>
      <c r="K556" t="s">
        <v>79</v>
      </c>
      <c r="L556" t="s">
        <v>40</v>
      </c>
      <c r="M556" t="s">
        <v>23</v>
      </c>
      <c r="N556">
        <v>-1</v>
      </c>
      <c r="O556">
        <v>0</v>
      </c>
      <c r="P556">
        <v>0</v>
      </c>
      <c r="Q556">
        <v>97</v>
      </c>
      <c r="R556">
        <v>160</v>
      </c>
      <c r="S556">
        <v>128.5</v>
      </c>
      <c r="T556" t="s">
        <v>2541</v>
      </c>
      <c r="U556" t="s">
        <v>2438</v>
      </c>
      <c r="V556">
        <v>1</v>
      </c>
      <c r="W556">
        <v>12</v>
      </c>
      <c r="X556">
        <v>1</v>
      </c>
      <c r="Y556">
        <v>1</v>
      </c>
      <c r="Z556">
        <v>0</v>
      </c>
      <c r="AA556">
        <v>1</v>
      </c>
      <c r="AB556">
        <v>1</v>
      </c>
      <c r="AC556" t="s">
        <v>2404</v>
      </c>
      <c r="AD556" t="s">
        <v>2436</v>
      </c>
      <c r="AE556">
        <v>3160</v>
      </c>
      <c r="AF556">
        <v>0</v>
      </c>
    </row>
    <row r="557" spans="1:32" x14ac:dyDescent="0.3">
      <c r="A557" t="s">
        <v>1061</v>
      </c>
      <c r="B557" t="s">
        <v>787</v>
      </c>
      <c r="C557" t="s">
        <v>1062</v>
      </c>
      <c r="D557">
        <v>2.6</v>
      </c>
      <c r="E557" t="s">
        <v>789</v>
      </c>
      <c r="F557" t="s">
        <v>443</v>
      </c>
      <c r="G557" t="s">
        <v>443</v>
      </c>
      <c r="H557" t="s">
        <v>20</v>
      </c>
      <c r="I557">
        <v>1984</v>
      </c>
      <c r="J557" t="s">
        <v>790</v>
      </c>
      <c r="K557" t="s">
        <v>791</v>
      </c>
      <c r="L557" t="s">
        <v>581</v>
      </c>
      <c r="M557" t="s">
        <v>58</v>
      </c>
      <c r="N557">
        <v>-1</v>
      </c>
      <c r="O557">
        <v>0</v>
      </c>
      <c r="P557">
        <v>0</v>
      </c>
      <c r="Q557">
        <v>81</v>
      </c>
      <c r="R557">
        <v>167</v>
      </c>
      <c r="S557">
        <v>124</v>
      </c>
      <c r="T557" t="s">
        <v>2550</v>
      </c>
      <c r="U557" t="s">
        <v>2481</v>
      </c>
      <c r="V557">
        <v>1</v>
      </c>
      <c r="W557">
        <v>36</v>
      </c>
      <c r="X557">
        <v>0</v>
      </c>
      <c r="Y557">
        <v>1</v>
      </c>
      <c r="Z557">
        <v>0</v>
      </c>
      <c r="AA557">
        <v>0</v>
      </c>
      <c r="AB557">
        <v>0</v>
      </c>
      <c r="AC557" t="s">
        <v>2741</v>
      </c>
      <c r="AD557" t="s">
        <v>2436</v>
      </c>
      <c r="AE557">
        <v>5379</v>
      </c>
      <c r="AF557">
        <v>0</v>
      </c>
    </row>
    <row r="558" spans="1:32" x14ac:dyDescent="0.3">
      <c r="A558" t="s">
        <v>649</v>
      </c>
      <c r="B558" t="s">
        <v>2031</v>
      </c>
      <c r="C558" t="s">
        <v>2032</v>
      </c>
      <c r="D558">
        <v>3.2</v>
      </c>
      <c r="E558" t="s">
        <v>2033</v>
      </c>
      <c r="F558" t="s">
        <v>96</v>
      </c>
      <c r="G558" t="s">
        <v>96</v>
      </c>
      <c r="H558" t="s">
        <v>20</v>
      </c>
      <c r="I558">
        <v>2006</v>
      </c>
      <c r="J558" t="s">
        <v>131</v>
      </c>
      <c r="K558" t="s">
        <v>145</v>
      </c>
      <c r="L558" t="s">
        <v>91</v>
      </c>
      <c r="M558" t="s">
        <v>58</v>
      </c>
      <c r="N558" t="s">
        <v>2034</v>
      </c>
      <c r="O558">
        <v>0</v>
      </c>
      <c r="P558">
        <v>0</v>
      </c>
      <c r="Q558">
        <v>150</v>
      </c>
      <c r="R558">
        <v>238</v>
      </c>
      <c r="S558">
        <v>194</v>
      </c>
      <c r="T558" t="s">
        <v>2703</v>
      </c>
      <c r="U558" t="s">
        <v>2418</v>
      </c>
      <c r="V558">
        <v>1</v>
      </c>
      <c r="W558">
        <v>14</v>
      </c>
      <c r="X558">
        <v>0</v>
      </c>
      <c r="Y558">
        <v>1</v>
      </c>
      <c r="Z558">
        <v>0</v>
      </c>
      <c r="AA558">
        <v>1</v>
      </c>
      <c r="AB558">
        <v>1</v>
      </c>
      <c r="AC558" t="s">
        <v>2404</v>
      </c>
      <c r="AD558" t="s">
        <v>2436</v>
      </c>
      <c r="AE558">
        <v>4847</v>
      </c>
      <c r="AF558">
        <v>3</v>
      </c>
    </row>
    <row r="559" spans="1:32" x14ac:dyDescent="0.3">
      <c r="A559" t="s">
        <v>2041</v>
      </c>
      <c r="B559" t="s">
        <v>2042</v>
      </c>
      <c r="C559" t="s">
        <v>2043</v>
      </c>
      <c r="D559">
        <v>4.2</v>
      </c>
      <c r="E559" t="s">
        <v>776</v>
      </c>
      <c r="F559" t="s">
        <v>778</v>
      </c>
      <c r="G559" t="s">
        <v>778</v>
      </c>
      <c r="H559" t="s">
        <v>30</v>
      </c>
      <c r="I559">
        <v>-1</v>
      </c>
      <c r="J559" t="s">
        <v>154</v>
      </c>
      <c r="K559" t="s">
        <v>779</v>
      </c>
      <c r="L559" t="s">
        <v>780</v>
      </c>
      <c r="M559" t="s">
        <v>58</v>
      </c>
      <c r="N559">
        <v>-1</v>
      </c>
      <c r="O559">
        <v>0</v>
      </c>
      <c r="P559">
        <v>0</v>
      </c>
      <c r="Q559">
        <v>35</v>
      </c>
      <c r="R559">
        <v>65</v>
      </c>
      <c r="S559">
        <v>50</v>
      </c>
      <c r="T559" t="s">
        <v>2547</v>
      </c>
      <c r="U559" t="s">
        <v>2548</v>
      </c>
      <c r="V559">
        <v>1</v>
      </c>
      <c r="W559">
        <v>-1</v>
      </c>
      <c r="X559">
        <v>0</v>
      </c>
      <c r="Y559">
        <v>1</v>
      </c>
      <c r="Z559">
        <v>1</v>
      </c>
      <c r="AA559">
        <v>1</v>
      </c>
      <c r="AB559">
        <v>1</v>
      </c>
      <c r="AC559" t="s">
        <v>2740</v>
      </c>
      <c r="AD559" t="s">
        <v>2405</v>
      </c>
      <c r="AE559">
        <v>4525</v>
      </c>
      <c r="AF559">
        <v>0</v>
      </c>
    </row>
    <row r="560" spans="1:32" x14ac:dyDescent="0.3">
      <c r="A560" t="s">
        <v>14</v>
      </c>
      <c r="B560" t="s">
        <v>2035</v>
      </c>
      <c r="C560" t="s">
        <v>2036</v>
      </c>
      <c r="D560">
        <v>3.5</v>
      </c>
      <c r="E560" t="s">
        <v>2037</v>
      </c>
      <c r="F560" t="s">
        <v>55</v>
      </c>
      <c r="G560" t="s">
        <v>55</v>
      </c>
      <c r="H560" t="s">
        <v>64</v>
      </c>
      <c r="I560">
        <v>2005</v>
      </c>
      <c r="J560" t="s">
        <v>65</v>
      </c>
      <c r="K560" t="s">
        <v>57</v>
      </c>
      <c r="L560" t="s">
        <v>40</v>
      </c>
      <c r="M560" t="s">
        <v>58</v>
      </c>
      <c r="N560">
        <v>-1</v>
      </c>
      <c r="O560">
        <v>0</v>
      </c>
      <c r="P560">
        <v>0</v>
      </c>
      <c r="Q560">
        <v>77</v>
      </c>
      <c r="R560">
        <v>132</v>
      </c>
      <c r="S560">
        <v>104.5</v>
      </c>
      <c r="T560" t="s">
        <v>2704</v>
      </c>
      <c r="U560" t="s">
        <v>2413</v>
      </c>
      <c r="V560">
        <v>1</v>
      </c>
      <c r="W560">
        <v>15</v>
      </c>
      <c r="X560">
        <v>1</v>
      </c>
      <c r="Y560">
        <v>1</v>
      </c>
      <c r="Z560">
        <v>1</v>
      </c>
      <c r="AA560">
        <v>1</v>
      </c>
      <c r="AB560">
        <v>1</v>
      </c>
      <c r="AC560" t="s">
        <v>2404</v>
      </c>
      <c r="AD560" t="s">
        <v>2405</v>
      </c>
      <c r="AE560">
        <v>4134</v>
      </c>
      <c r="AF560">
        <v>0</v>
      </c>
    </row>
    <row r="561" spans="1:32" x14ac:dyDescent="0.3">
      <c r="A561" t="s">
        <v>14</v>
      </c>
      <c r="B561" t="s">
        <v>2318</v>
      </c>
      <c r="C561" t="s">
        <v>2319</v>
      </c>
      <c r="D561">
        <v>4.3</v>
      </c>
      <c r="E561" t="s">
        <v>2320</v>
      </c>
      <c r="F561" t="s">
        <v>612</v>
      </c>
      <c r="G561" t="s">
        <v>1904</v>
      </c>
      <c r="H561" t="s">
        <v>64</v>
      </c>
      <c r="I561">
        <v>1969</v>
      </c>
      <c r="J561" t="s">
        <v>21</v>
      </c>
      <c r="K561" t="s">
        <v>230</v>
      </c>
      <c r="L561" t="s">
        <v>91</v>
      </c>
      <c r="M561" t="s">
        <v>23</v>
      </c>
      <c r="N561">
        <v>-1</v>
      </c>
      <c r="O561">
        <v>0</v>
      </c>
      <c r="P561">
        <v>0</v>
      </c>
      <c r="Q561">
        <v>51</v>
      </c>
      <c r="R561">
        <v>88</v>
      </c>
      <c r="S561">
        <v>69.5</v>
      </c>
      <c r="T561" t="s">
        <v>2734</v>
      </c>
      <c r="U561" t="s">
        <v>2524</v>
      </c>
      <c r="V561">
        <v>0</v>
      </c>
      <c r="W561">
        <v>51</v>
      </c>
      <c r="X561">
        <v>1</v>
      </c>
      <c r="Y561">
        <v>1</v>
      </c>
      <c r="Z561">
        <v>0</v>
      </c>
      <c r="AA561">
        <v>0</v>
      </c>
      <c r="AB561">
        <v>1</v>
      </c>
      <c r="AC561" t="s">
        <v>2404</v>
      </c>
      <c r="AD561" t="s">
        <v>2405</v>
      </c>
      <c r="AE561">
        <v>3728</v>
      </c>
      <c r="AF561">
        <v>0</v>
      </c>
    </row>
    <row r="562" spans="1:32" x14ac:dyDescent="0.3">
      <c r="A562" t="s">
        <v>14</v>
      </c>
      <c r="B562" t="s">
        <v>2321</v>
      </c>
      <c r="C562" t="s">
        <v>2322</v>
      </c>
      <c r="D562">
        <v>2.6</v>
      </c>
      <c r="E562" t="s">
        <v>2323</v>
      </c>
      <c r="F562" t="s">
        <v>1383</v>
      </c>
      <c r="G562" t="s">
        <v>1383</v>
      </c>
      <c r="H562" t="s">
        <v>30</v>
      </c>
      <c r="I562">
        <v>1997</v>
      </c>
      <c r="J562" t="s">
        <v>21</v>
      </c>
      <c r="K562" t="s">
        <v>791</v>
      </c>
      <c r="L562" t="s">
        <v>581</v>
      </c>
      <c r="M562" t="s">
        <v>58</v>
      </c>
      <c r="N562">
        <v>-1</v>
      </c>
      <c r="O562">
        <v>0</v>
      </c>
      <c r="P562">
        <v>0</v>
      </c>
      <c r="Q562">
        <v>101</v>
      </c>
      <c r="R562">
        <v>141</v>
      </c>
      <c r="S562">
        <v>121</v>
      </c>
      <c r="T562" t="s">
        <v>2735</v>
      </c>
      <c r="U562" t="s">
        <v>2418</v>
      </c>
      <c r="V562">
        <v>1</v>
      </c>
      <c r="W562">
        <v>23</v>
      </c>
      <c r="X562">
        <v>1</v>
      </c>
      <c r="Y562">
        <v>1</v>
      </c>
      <c r="Z562">
        <v>0</v>
      </c>
      <c r="AA562">
        <v>0</v>
      </c>
      <c r="AB562">
        <v>0</v>
      </c>
      <c r="AC562" t="s">
        <v>2404</v>
      </c>
      <c r="AD562" t="s">
        <v>2405</v>
      </c>
      <c r="AE562">
        <v>2399</v>
      </c>
      <c r="AF562">
        <v>0</v>
      </c>
    </row>
    <row r="563" spans="1:32" x14ac:dyDescent="0.3">
      <c r="A563" t="s">
        <v>2038</v>
      </c>
      <c r="B563" t="s">
        <v>2039</v>
      </c>
      <c r="C563" t="s">
        <v>2040</v>
      </c>
      <c r="D563">
        <v>4.2</v>
      </c>
      <c r="E563" t="s">
        <v>229</v>
      </c>
      <c r="F563" t="s">
        <v>590</v>
      </c>
      <c r="G563" t="s">
        <v>170</v>
      </c>
      <c r="H563" t="s">
        <v>64</v>
      </c>
      <c r="I563">
        <v>2008</v>
      </c>
      <c r="J563" t="s">
        <v>21</v>
      </c>
      <c r="K563" t="s">
        <v>230</v>
      </c>
      <c r="L563" t="s">
        <v>91</v>
      </c>
      <c r="M563" t="s">
        <v>58</v>
      </c>
      <c r="N563">
        <v>-1</v>
      </c>
      <c r="O563">
        <v>0</v>
      </c>
      <c r="P563">
        <v>0</v>
      </c>
      <c r="Q563">
        <v>59</v>
      </c>
      <c r="R563">
        <v>112</v>
      </c>
      <c r="S563">
        <v>85.5</v>
      </c>
      <c r="T563" t="s">
        <v>2452</v>
      </c>
      <c r="U563" t="s">
        <v>2520</v>
      </c>
      <c r="V563">
        <v>0</v>
      </c>
      <c r="W563">
        <v>12</v>
      </c>
      <c r="X563">
        <v>1</v>
      </c>
      <c r="Y563">
        <v>1</v>
      </c>
      <c r="Z563">
        <v>0</v>
      </c>
      <c r="AA563">
        <v>0</v>
      </c>
      <c r="AB563">
        <v>1</v>
      </c>
      <c r="AC563" t="s">
        <v>2429</v>
      </c>
      <c r="AD563" t="s">
        <v>2405</v>
      </c>
      <c r="AE563">
        <v>5192</v>
      </c>
      <c r="AF563">
        <v>0</v>
      </c>
    </row>
    <row r="564" spans="1:32" x14ac:dyDescent="0.3">
      <c r="A564" t="s">
        <v>247</v>
      </c>
      <c r="B564" t="s">
        <v>2044</v>
      </c>
      <c r="C564" t="s">
        <v>2045</v>
      </c>
      <c r="D564">
        <v>3.1</v>
      </c>
      <c r="E564" t="s">
        <v>1126</v>
      </c>
      <c r="F564" t="s">
        <v>2046</v>
      </c>
      <c r="G564" t="s">
        <v>1128</v>
      </c>
      <c r="H564" t="s">
        <v>46</v>
      </c>
      <c r="I564">
        <v>1997</v>
      </c>
      <c r="J564" t="s">
        <v>65</v>
      </c>
      <c r="K564" t="s">
        <v>1054</v>
      </c>
      <c r="L564" t="s">
        <v>133</v>
      </c>
      <c r="M564" t="s">
        <v>113</v>
      </c>
      <c r="N564" t="s">
        <v>1129</v>
      </c>
      <c r="O564">
        <v>0</v>
      </c>
      <c r="P564">
        <v>0</v>
      </c>
      <c r="Q564">
        <v>79</v>
      </c>
      <c r="R564">
        <v>147</v>
      </c>
      <c r="S564">
        <v>113</v>
      </c>
      <c r="T564" t="s">
        <v>2589</v>
      </c>
      <c r="U564" t="s">
        <v>2418</v>
      </c>
      <c r="V564">
        <v>0</v>
      </c>
      <c r="W564">
        <v>23</v>
      </c>
      <c r="X564">
        <v>1</v>
      </c>
      <c r="Y564">
        <v>1</v>
      </c>
      <c r="Z564">
        <v>1</v>
      </c>
      <c r="AA564">
        <v>1</v>
      </c>
      <c r="AB564">
        <v>1</v>
      </c>
      <c r="AC564" t="s">
        <v>2429</v>
      </c>
      <c r="AD564" t="s">
        <v>2405</v>
      </c>
      <c r="AE564">
        <v>2421</v>
      </c>
      <c r="AF564">
        <v>3</v>
      </c>
    </row>
    <row r="565" spans="1:32" x14ac:dyDescent="0.3">
      <c r="A565" t="s">
        <v>2324</v>
      </c>
      <c r="B565" t="s">
        <v>2325</v>
      </c>
      <c r="C565" t="s">
        <v>2326</v>
      </c>
      <c r="D565">
        <v>3.8</v>
      </c>
      <c r="E565" t="s">
        <v>2327</v>
      </c>
      <c r="F565" t="s">
        <v>96</v>
      </c>
      <c r="G565" t="s">
        <v>1740</v>
      </c>
      <c r="H565" t="s">
        <v>64</v>
      </c>
      <c r="I565">
        <v>2005</v>
      </c>
      <c r="J565" t="s">
        <v>131</v>
      </c>
      <c r="K565" t="s">
        <v>273</v>
      </c>
      <c r="L565" t="s">
        <v>185</v>
      </c>
      <c r="M565" t="s">
        <v>80</v>
      </c>
      <c r="N565">
        <v>-1</v>
      </c>
      <c r="O565">
        <v>0</v>
      </c>
      <c r="P565">
        <v>0</v>
      </c>
      <c r="Q565">
        <v>79</v>
      </c>
      <c r="R565">
        <v>127</v>
      </c>
      <c r="S565">
        <v>103</v>
      </c>
      <c r="T565" t="s">
        <v>2736</v>
      </c>
      <c r="U565" t="s">
        <v>2418</v>
      </c>
      <c r="V565">
        <v>0</v>
      </c>
      <c r="W565">
        <v>15</v>
      </c>
      <c r="X565">
        <v>1</v>
      </c>
      <c r="Y565">
        <v>1</v>
      </c>
      <c r="Z565">
        <v>0</v>
      </c>
      <c r="AA565">
        <v>1</v>
      </c>
      <c r="AB565">
        <v>0</v>
      </c>
      <c r="AC565" t="s">
        <v>2404</v>
      </c>
      <c r="AD565" t="s">
        <v>2405</v>
      </c>
      <c r="AE565">
        <v>2730</v>
      </c>
      <c r="AF565">
        <v>0</v>
      </c>
    </row>
    <row r="566" spans="1:32" x14ac:dyDescent="0.3">
      <c r="A566" t="s">
        <v>241</v>
      </c>
      <c r="B566" t="s">
        <v>2052</v>
      </c>
      <c r="C566" t="s">
        <v>2053</v>
      </c>
      <c r="D566">
        <v>4.3</v>
      </c>
      <c r="E566" t="s">
        <v>2054</v>
      </c>
      <c r="F566" t="s">
        <v>666</v>
      </c>
      <c r="G566" t="s">
        <v>666</v>
      </c>
      <c r="H566" t="s">
        <v>56</v>
      </c>
      <c r="I566">
        <v>2008</v>
      </c>
      <c r="J566" t="s">
        <v>21</v>
      </c>
      <c r="K566" t="s">
        <v>235</v>
      </c>
      <c r="L566" t="s">
        <v>91</v>
      </c>
      <c r="M566" t="s">
        <v>58</v>
      </c>
      <c r="N566" t="s">
        <v>2055</v>
      </c>
      <c r="O566">
        <v>0</v>
      </c>
      <c r="P566">
        <v>0</v>
      </c>
      <c r="Q566">
        <v>119</v>
      </c>
      <c r="R566">
        <v>187</v>
      </c>
      <c r="S566">
        <v>153</v>
      </c>
      <c r="T566" t="s">
        <v>2705</v>
      </c>
      <c r="U566" t="s">
        <v>2418</v>
      </c>
      <c r="V566">
        <v>1</v>
      </c>
      <c r="W566">
        <v>12</v>
      </c>
      <c r="X566">
        <v>1</v>
      </c>
      <c r="Y566">
        <v>1</v>
      </c>
      <c r="Z566">
        <v>1</v>
      </c>
      <c r="AA566">
        <v>0</v>
      </c>
      <c r="AB566">
        <v>1</v>
      </c>
      <c r="AC566" t="s">
        <v>2404</v>
      </c>
      <c r="AD566" t="s">
        <v>2436</v>
      </c>
      <c r="AE566">
        <v>2095</v>
      </c>
      <c r="AF566">
        <v>1</v>
      </c>
    </row>
    <row r="567" spans="1:32" x14ac:dyDescent="0.3">
      <c r="A567" t="s">
        <v>2337</v>
      </c>
      <c r="B567" t="s">
        <v>2338</v>
      </c>
      <c r="C567" t="s">
        <v>2339</v>
      </c>
      <c r="D567">
        <v>3.2</v>
      </c>
      <c r="E567" t="s">
        <v>540</v>
      </c>
      <c r="F567" t="s">
        <v>541</v>
      </c>
      <c r="G567" t="s">
        <v>542</v>
      </c>
      <c r="H567" t="s">
        <v>104</v>
      </c>
      <c r="I567">
        <v>1958</v>
      </c>
      <c r="J567" t="s">
        <v>154</v>
      </c>
      <c r="K567" t="s">
        <v>543</v>
      </c>
      <c r="L567" t="s">
        <v>47</v>
      </c>
      <c r="M567" t="s">
        <v>67</v>
      </c>
      <c r="N567" t="s">
        <v>544</v>
      </c>
      <c r="O567">
        <v>0</v>
      </c>
      <c r="P567">
        <v>0</v>
      </c>
      <c r="Q567">
        <v>81</v>
      </c>
      <c r="R567">
        <v>132</v>
      </c>
      <c r="S567">
        <v>106.5</v>
      </c>
      <c r="T567" t="s">
        <v>2511</v>
      </c>
      <c r="U567" t="s">
        <v>2422</v>
      </c>
      <c r="V567">
        <v>0</v>
      </c>
      <c r="W567">
        <v>62</v>
      </c>
      <c r="X567">
        <v>1</v>
      </c>
      <c r="Y567">
        <v>1</v>
      </c>
      <c r="Z567">
        <v>1</v>
      </c>
      <c r="AA567">
        <v>0</v>
      </c>
      <c r="AB567">
        <v>1</v>
      </c>
      <c r="AC567" t="s">
        <v>2404</v>
      </c>
      <c r="AD567" t="s">
        <v>2498</v>
      </c>
      <c r="AE567">
        <v>3170</v>
      </c>
      <c r="AF567">
        <v>3</v>
      </c>
    </row>
    <row r="568" spans="1:32" x14ac:dyDescent="0.3">
      <c r="A568" t="s">
        <v>241</v>
      </c>
      <c r="B568" t="s">
        <v>2340</v>
      </c>
      <c r="C568" t="s">
        <v>2341</v>
      </c>
      <c r="D568">
        <v>5</v>
      </c>
      <c r="E568" t="s">
        <v>2342</v>
      </c>
      <c r="F568" t="s">
        <v>2343</v>
      </c>
      <c r="G568" t="s">
        <v>2343</v>
      </c>
      <c r="H568" t="s">
        <v>56</v>
      </c>
      <c r="I568">
        <v>2011</v>
      </c>
      <c r="J568" t="s">
        <v>21</v>
      </c>
      <c r="K568" t="s">
        <v>235</v>
      </c>
      <c r="L568" t="s">
        <v>91</v>
      </c>
      <c r="M568" t="s">
        <v>58</v>
      </c>
      <c r="N568">
        <v>-1</v>
      </c>
      <c r="O568">
        <v>0</v>
      </c>
      <c r="P568">
        <v>1</v>
      </c>
      <c r="Q568">
        <v>120</v>
      </c>
      <c r="R568">
        <v>140</v>
      </c>
      <c r="S568">
        <v>130</v>
      </c>
      <c r="T568" t="s">
        <v>2737</v>
      </c>
      <c r="U568" t="s">
        <v>2448</v>
      </c>
      <c r="V568">
        <v>1</v>
      </c>
      <c r="W568">
        <v>9</v>
      </c>
      <c r="X568">
        <v>0</v>
      </c>
      <c r="Y568">
        <v>1</v>
      </c>
      <c r="Z568">
        <v>0</v>
      </c>
      <c r="AA568">
        <v>0</v>
      </c>
      <c r="AB568">
        <v>1</v>
      </c>
      <c r="AC568" t="s">
        <v>2404</v>
      </c>
      <c r="AD568" t="s">
        <v>2436</v>
      </c>
      <c r="AE568">
        <v>3808</v>
      </c>
      <c r="AF568">
        <v>0</v>
      </c>
    </row>
    <row r="569" spans="1:32" x14ac:dyDescent="0.3">
      <c r="A569" t="s">
        <v>2056</v>
      </c>
      <c r="B569" t="s">
        <v>2057</v>
      </c>
      <c r="C569" t="s">
        <v>2058</v>
      </c>
      <c r="D569">
        <v>3.3</v>
      </c>
      <c r="E569" t="s">
        <v>2059</v>
      </c>
      <c r="F569" t="s">
        <v>2060</v>
      </c>
      <c r="G569" t="s">
        <v>2060</v>
      </c>
      <c r="H569" t="s">
        <v>46</v>
      </c>
      <c r="I569">
        <v>1988</v>
      </c>
      <c r="J569" t="s">
        <v>65</v>
      </c>
      <c r="K569" t="s">
        <v>79</v>
      </c>
      <c r="L569" t="s">
        <v>40</v>
      </c>
      <c r="M569" t="s">
        <v>34</v>
      </c>
      <c r="N569" t="s">
        <v>2061</v>
      </c>
      <c r="O569">
        <v>0</v>
      </c>
      <c r="P569">
        <v>0</v>
      </c>
      <c r="Q569">
        <v>90</v>
      </c>
      <c r="R569">
        <v>157</v>
      </c>
      <c r="S569">
        <v>123.5</v>
      </c>
      <c r="T569" t="s">
        <v>2706</v>
      </c>
      <c r="U569" t="s">
        <v>2418</v>
      </c>
      <c r="V569">
        <v>1</v>
      </c>
      <c r="W569">
        <v>32</v>
      </c>
      <c r="X569">
        <v>0</v>
      </c>
      <c r="Y569">
        <v>1</v>
      </c>
      <c r="Z569">
        <v>0</v>
      </c>
      <c r="AA569">
        <v>0</v>
      </c>
      <c r="AB569">
        <v>1</v>
      </c>
      <c r="AC569" t="s">
        <v>2740</v>
      </c>
      <c r="AD569" t="s">
        <v>2405</v>
      </c>
      <c r="AE569">
        <v>7383</v>
      </c>
      <c r="AF569">
        <v>3</v>
      </c>
    </row>
    <row r="570" spans="1:32" x14ac:dyDescent="0.3">
      <c r="A570" t="s">
        <v>2348</v>
      </c>
      <c r="B570" t="s">
        <v>191</v>
      </c>
      <c r="C570" t="s">
        <v>2349</v>
      </c>
      <c r="D570">
        <v>4.3</v>
      </c>
      <c r="E570" t="s">
        <v>1955</v>
      </c>
      <c r="F570" t="s">
        <v>55</v>
      </c>
      <c r="G570" t="s">
        <v>55</v>
      </c>
      <c r="H570" t="s">
        <v>46</v>
      </c>
      <c r="I570">
        <v>1999</v>
      </c>
      <c r="J570" t="s">
        <v>65</v>
      </c>
      <c r="K570" t="s">
        <v>145</v>
      </c>
      <c r="L570" t="s">
        <v>91</v>
      </c>
      <c r="M570" t="s">
        <v>50</v>
      </c>
      <c r="N570" t="s">
        <v>1956</v>
      </c>
      <c r="O570">
        <v>0</v>
      </c>
      <c r="P570">
        <v>0</v>
      </c>
      <c r="Q570">
        <v>63</v>
      </c>
      <c r="R570">
        <v>110</v>
      </c>
      <c r="S570">
        <v>86.5</v>
      </c>
      <c r="T570" t="s">
        <v>2690</v>
      </c>
      <c r="U570" t="s">
        <v>2413</v>
      </c>
      <c r="V570">
        <v>1</v>
      </c>
      <c r="W570">
        <v>21</v>
      </c>
      <c r="X570">
        <v>0</v>
      </c>
      <c r="Y570">
        <v>1</v>
      </c>
      <c r="Z570">
        <v>0</v>
      </c>
      <c r="AA570">
        <v>1</v>
      </c>
      <c r="AB570">
        <v>1</v>
      </c>
      <c r="AC570" t="s">
        <v>2429</v>
      </c>
      <c r="AD570" t="s">
        <v>2405</v>
      </c>
      <c r="AE570">
        <v>4023</v>
      </c>
      <c r="AF570">
        <v>1</v>
      </c>
    </row>
    <row r="571" spans="1:32" x14ac:dyDescent="0.3">
      <c r="A571" t="s">
        <v>1067</v>
      </c>
      <c r="B571" t="s">
        <v>1068</v>
      </c>
      <c r="C571" t="s">
        <v>1069</v>
      </c>
      <c r="D571">
        <v>3.5</v>
      </c>
      <c r="E571" t="s">
        <v>1070</v>
      </c>
      <c r="F571" t="s">
        <v>1071</v>
      </c>
      <c r="G571" t="s">
        <v>1071</v>
      </c>
      <c r="H571" t="s">
        <v>20</v>
      </c>
      <c r="I571">
        <v>1996</v>
      </c>
      <c r="J571" t="s">
        <v>154</v>
      </c>
      <c r="K571" t="s">
        <v>32</v>
      </c>
      <c r="L571" t="s">
        <v>33</v>
      </c>
      <c r="M571" t="s">
        <v>50</v>
      </c>
      <c r="N571">
        <v>-1</v>
      </c>
      <c r="O571">
        <v>0</v>
      </c>
      <c r="P571">
        <v>0</v>
      </c>
      <c r="Q571">
        <v>42</v>
      </c>
      <c r="R571">
        <v>86</v>
      </c>
      <c r="S571">
        <v>64</v>
      </c>
      <c r="T571" t="s">
        <v>2581</v>
      </c>
      <c r="U571" t="s">
        <v>2418</v>
      </c>
      <c r="V571">
        <v>1</v>
      </c>
      <c r="W571">
        <v>24</v>
      </c>
      <c r="X571">
        <v>0</v>
      </c>
      <c r="Y571">
        <v>1</v>
      </c>
      <c r="Z571">
        <v>1</v>
      </c>
      <c r="AA571">
        <v>0</v>
      </c>
      <c r="AB571">
        <v>0</v>
      </c>
      <c r="AC571" t="s">
        <v>115</v>
      </c>
      <c r="AD571" t="s">
        <v>2405</v>
      </c>
      <c r="AE571">
        <v>3846</v>
      </c>
      <c r="AF571">
        <v>0</v>
      </c>
    </row>
    <row r="572" spans="1:32" x14ac:dyDescent="0.3">
      <c r="A572" t="s">
        <v>2062</v>
      </c>
      <c r="B572" t="s">
        <v>2063</v>
      </c>
      <c r="C572" t="s">
        <v>2064</v>
      </c>
      <c r="D572">
        <v>3.9</v>
      </c>
      <c r="E572" t="s">
        <v>2065</v>
      </c>
      <c r="F572" t="s">
        <v>55</v>
      </c>
      <c r="G572" t="s">
        <v>55</v>
      </c>
      <c r="H572" t="s">
        <v>64</v>
      </c>
      <c r="I572">
        <v>2010</v>
      </c>
      <c r="J572" t="s">
        <v>21</v>
      </c>
      <c r="K572" t="s">
        <v>90</v>
      </c>
      <c r="L572" t="s">
        <v>91</v>
      </c>
      <c r="M572" t="s">
        <v>179</v>
      </c>
      <c r="N572">
        <v>-1</v>
      </c>
      <c r="O572">
        <v>0</v>
      </c>
      <c r="P572">
        <v>0</v>
      </c>
      <c r="Q572">
        <v>32</v>
      </c>
      <c r="R572">
        <v>62</v>
      </c>
      <c r="S572">
        <v>47</v>
      </c>
      <c r="T572" t="s">
        <v>2707</v>
      </c>
      <c r="U572" t="s">
        <v>2413</v>
      </c>
      <c r="V572">
        <v>1</v>
      </c>
      <c r="W572">
        <v>10</v>
      </c>
      <c r="X572">
        <v>0</v>
      </c>
      <c r="Y572">
        <v>1</v>
      </c>
      <c r="Z572">
        <v>0</v>
      </c>
      <c r="AA572">
        <v>0</v>
      </c>
      <c r="AB572">
        <v>0</v>
      </c>
      <c r="AC572" t="s">
        <v>2740</v>
      </c>
      <c r="AD572" t="s">
        <v>2436</v>
      </c>
      <c r="AE572">
        <v>2460</v>
      </c>
      <c r="AF572">
        <v>0</v>
      </c>
    </row>
    <row r="573" spans="1:32" x14ac:dyDescent="0.3">
      <c r="A573" t="s">
        <v>2066</v>
      </c>
      <c r="B573" t="s">
        <v>2067</v>
      </c>
      <c r="C573" t="s">
        <v>2068</v>
      </c>
      <c r="D573">
        <v>4</v>
      </c>
      <c r="E573" t="s">
        <v>2069</v>
      </c>
      <c r="F573" t="s">
        <v>77</v>
      </c>
      <c r="G573" t="s">
        <v>77</v>
      </c>
      <c r="H573" t="s">
        <v>30</v>
      </c>
      <c r="I573">
        <v>1982</v>
      </c>
      <c r="J573" t="s">
        <v>65</v>
      </c>
      <c r="K573" t="s">
        <v>235</v>
      </c>
      <c r="L573" t="s">
        <v>91</v>
      </c>
      <c r="M573" t="s">
        <v>203</v>
      </c>
      <c r="N573" t="s">
        <v>2070</v>
      </c>
      <c r="O573">
        <v>0</v>
      </c>
      <c r="P573">
        <v>0</v>
      </c>
      <c r="Q573">
        <v>116</v>
      </c>
      <c r="R573">
        <v>208</v>
      </c>
      <c r="S573">
        <v>162</v>
      </c>
      <c r="T573" t="s">
        <v>2708</v>
      </c>
      <c r="U573" t="s">
        <v>2418</v>
      </c>
      <c r="V573">
        <v>1</v>
      </c>
      <c r="W573">
        <v>38</v>
      </c>
      <c r="X573">
        <v>1</v>
      </c>
      <c r="Y573">
        <v>1</v>
      </c>
      <c r="Z573">
        <v>0</v>
      </c>
      <c r="AA573">
        <v>0</v>
      </c>
      <c r="AB573">
        <v>1</v>
      </c>
      <c r="AC573" t="s">
        <v>2429</v>
      </c>
      <c r="AD573" t="s">
        <v>2405</v>
      </c>
      <c r="AE573">
        <v>3864</v>
      </c>
      <c r="AF573">
        <v>2</v>
      </c>
    </row>
    <row r="574" spans="1:32" x14ac:dyDescent="0.3">
      <c r="A574" t="s">
        <v>1990</v>
      </c>
      <c r="B574" t="s">
        <v>1562</v>
      </c>
      <c r="C574" t="s">
        <v>1991</v>
      </c>
      <c r="D574">
        <v>3.9</v>
      </c>
      <c r="E574" t="s">
        <v>1525</v>
      </c>
      <c r="F574" t="s">
        <v>1992</v>
      </c>
      <c r="G574" t="s">
        <v>1526</v>
      </c>
      <c r="H574" t="s">
        <v>30</v>
      </c>
      <c r="I574">
        <v>1913</v>
      </c>
      <c r="J574" t="s">
        <v>65</v>
      </c>
      <c r="K574" t="s">
        <v>124</v>
      </c>
      <c r="L574" t="s">
        <v>124</v>
      </c>
      <c r="M574" t="s">
        <v>113</v>
      </c>
      <c r="N574" t="s">
        <v>1527</v>
      </c>
      <c r="O574">
        <v>0</v>
      </c>
      <c r="P574">
        <v>0</v>
      </c>
      <c r="Q574">
        <v>107</v>
      </c>
      <c r="R574">
        <v>173</v>
      </c>
      <c r="S574">
        <v>140</v>
      </c>
      <c r="T574" t="s">
        <v>2637</v>
      </c>
      <c r="U574" t="s">
        <v>2407</v>
      </c>
      <c r="V574">
        <v>0</v>
      </c>
      <c r="W574">
        <v>107</v>
      </c>
      <c r="X574">
        <v>1</v>
      </c>
      <c r="Y574">
        <v>1</v>
      </c>
      <c r="Z574">
        <v>0</v>
      </c>
      <c r="AA574">
        <v>0</v>
      </c>
      <c r="AB574">
        <v>1</v>
      </c>
      <c r="AC574" t="s">
        <v>2404</v>
      </c>
      <c r="AD574" t="s">
        <v>2436</v>
      </c>
      <c r="AE574">
        <v>4572</v>
      </c>
      <c r="AF574">
        <v>3</v>
      </c>
    </row>
    <row r="575" spans="1:32" x14ac:dyDescent="0.3">
      <c r="A575" t="s">
        <v>14</v>
      </c>
      <c r="B575" t="s">
        <v>2350</v>
      </c>
      <c r="C575" t="s">
        <v>2351</v>
      </c>
      <c r="D575">
        <v>3.4</v>
      </c>
      <c r="E575" t="s">
        <v>2352</v>
      </c>
      <c r="F575" t="s">
        <v>2353</v>
      </c>
      <c r="G575" t="s">
        <v>2354</v>
      </c>
      <c r="H575" t="s">
        <v>56</v>
      </c>
      <c r="I575">
        <v>-1</v>
      </c>
      <c r="J575" t="s">
        <v>21</v>
      </c>
      <c r="K575" t="s">
        <v>230</v>
      </c>
      <c r="L575" t="s">
        <v>91</v>
      </c>
      <c r="M575" t="s">
        <v>411</v>
      </c>
      <c r="N575">
        <v>-1</v>
      </c>
      <c r="O575">
        <v>0</v>
      </c>
      <c r="P575">
        <v>0</v>
      </c>
      <c r="Q575">
        <v>65</v>
      </c>
      <c r="R575">
        <v>113</v>
      </c>
      <c r="S575">
        <v>89</v>
      </c>
      <c r="T575" t="s">
        <v>2738</v>
      </c>
      <c r="U575" t="s">
        <v>2411</v>
      </c>
      <c r="V575">
        <v>0</v>
      </c>
      <c r="W575">
        <v>-1</v>
      </c>
      <c r="X575">
        <v>0</v>
      </c>
      <c r="Y575">
        <v>1</v>
      </c>
      <c r="Z575">
        <v>0</v>
      </c>
      <c r="AA575">
        <v>0</v>
      </c>
      <c r="AB575">
        <v>0</v>
      </c>
      <c r="AC575" t="s">
        <v>2404</v>
      </c>
      <c r="AD575" t="s">
        <v>2405</v>
      </c>
      <c r="AE575">
        <v>407</v>
      </c>
      <c r="AF575">
        <v>0</v>
      </c>
    </row>
    <row r="576" spans="1:32" x14ac:dyDescent="0.3">
      <c r="A576" t="s">
        <v>1072</v>
      </c>
      <c r="B576" t="s">
        <v>1073</v>
      </c>
      <c r="C576" t="s">
        <v>1074</v>
      </c>
      <c r="D576">
        <v>3</v>
      </c>
      <c r="E576" t="s">
        <v>1075</v>
      </c>
      <c r="F576" t="s">
        <v>1076</v>
      </c>
      <c r="G576" t="s">
        <v>1076</v>
      </c>
      <c r="H576" t="s">
        <v>30</v>
      </c>
      <c r="I576">
        <v>1958</v>
      </c>
      <c r="J576" t="s">
        <v>21</v>
      </c>
      <c r="K576" t="s">
        <v>1077</v>
      </c>
      <c r="L576" t="s">
        <v>98</v>
      </c>
      <c r="M576" t="s">
        <v>113</v>
      </c>
      <c r="N576" t="s">
        <v>1078</v>
      </c>
      <c r="O576">
        <v>0</v>
      </c>
      <c r="P576">
        <v>0</v>
      </c>
      <c r="Q576">
        <v>69</v>
      </c>
      <c r="R576">
        <v>127</v>
      </c>
      <c r="S576">
        <v>98</v>
      </c>
      <c r="T576" t="s">
        <v>2582</v>
      </c>
      <c r="U576" t="s">
        <v>2554</v>
      </c>
      <c r="V576">
        <v>1</v>
      </c>
      <c r="W576">
        <v>62</v>
      </c>
      <c r="X576">
        <v>1</v>
      </c>
      <c r="Y576">
        <v>1</v>
      </c>
      <c r="Z576">
        <v>0</v>
      </c>
      <c r="AA576">
        <v>0</v>
      </c>
      <c r="AB576">
        <v>0</v>
      </c>
      <c r="AC576" t="s">
        <v>2429</v>
      </c>
      <c r="AD576" t="s">
        <v>2436</v>
      </c>
      <c r="AE576">
        <v>2133</v>
      </c>
      <c r="AF576">
        <v>3</v>
      </c>
    </row>
    <row r="577" spans="1:32" x14ac:dyDescent="0.3">
      <c r="A577" t="s">
        <v>1522</v>
      </c>
      <c r="B577" t="s">
        <v>1523</v>
      </c>
      <c r="C577" t="s">
        <v>1524</v>
      </c>
      <c r="D577">
        <v>3.9</v>
      </c>
      <c r="E577" t="s">
        <v>1525</v>
      </c>
      <c r="F577" t="s">
        <v>55</v>
      </c>
      <c r="G577" t="s">
        <v>1526</v>
      </c>
      <c r="H577" t="s">
        <v>30</v>
      </c>
      <c r="I577">
        <v>1913</v>
      </c>
      <c r="J577" t="s">
        <v>65</v>
      </c>
      <c r="K577" t="s">
        <v>124</v>
      </c>
      <c r="L577" t="s">
        <v>124</v>
      </c>
      <c r="M577" t="s">
        <v>113</v>
      </c>
      <c r="N577" t="s">
        <v>1527</v>
      </c>
      <c r="O577">
        <v>0</v>
      </c>
      <c r="P577">
        <v>0</v>
      </c>
      <c r="Q577">
        <v>102</v>
      </c>
      <c r="R577">
        <v>172</v>
      </c>
      <c r="S577">
        <v>137</v>
      </c>
      <c r="T577" t="s">
        <v>2637</v>
      </c>
      <c r="U577" t="s">
        <v>2413</v>
      </c>
      <c r="V577">
        <v>0</v>
      </c>
      <c r="W577">
        <v>107</v>
      </c>
      <c r="X577">
        <v>1</v>
      </c>
      <c r="Y577">
        <v>1</v>
      </c>
      <c r="Z577">
        <v>0</v>
      </c>
      <c r="AA577">
        <v>0</v>
      </c>
      <c r="AB577">
        <v>0</v>
      </c>
      <c r="AC577" t="s">
        <v>2404</v>
      </c>
      <c r="AD577" t="s">
        <v>2436</v>
      </c>
      <c r="AE577">
        <v>3169</v>
      </c>
      <c r="AF577">
        <v>3</v>
      </c>
    </row>
    <row r="578" spans="1:32" x14ac:dyDescent="0.3">
      <c r="A578" t="s">
        <v>247</v>
      </c>
      <c r="B578" t="s">
        <v>545</v>
      </c>
      <c r="C578" t="s">
        <v>1528</v>
      </c>
      <c r="D578">
        <v>4</v>
      </c>
      <c r="E578" t="s">
        <v>152</v>
      </c>
      <c r="F578" t="s">
        <v>153</v>
      </c>
      <c r="G578" t="s">
        <v>153</v>
      </c>
      <c r="H578" t="s">
        <v>20</v>
      </c>
      <c r="I578">
        <v>1915</v>
      </c>
      <c r="J578" t="s">
        <v>154</v>
      </c>
      <c r="K578" t="s">
        <v>155</v>
      </c>
      <c r="L578" t="s">
        <v>156</v>
      </c>
      <c r="M578" t="s">
        <v>50</v>
      </c>
      <c r="N578">
        <v>-1</v>
      </c>
      <c r="O578">
        <v>0</v>
      </c>
      <c r="P578">
        <v>0</v>
      </c>
      <c r="Q578">
        <v>74</v>
      </c>
      <c r="R578">
        <v>124</v>
      </c>
      <c r="S578">
        <v>99</v>
      </c>
      <c r="T578" t="s">
        <v>2432</v>
      </c>
      <c r="U578" t="s">
        <v>2433</v>
      </c>
      <c r="V578">
        <v>1</v>
      </c>
      <c r="W578">
        <v>105</v>
      </c>
      <c r="X578">
        <v>1</v>
      </c>
      <c r="Y578">
        <v>1</v>
      </c>
      <c r="Z578">
        <v>0</v>
      </c>
      <c r="AA578">
        <v>1</v>
      </c>
      <c r="AB578">
        <v>0</v>
      </c>
      <c r="AC578" t="s">
        <v>2429</v>
      </c>
      <c r="AD578" t="s">
        <v>2405</v>
      </c>
      <c r="AE578">
        <v>4701</v>
      </c>
      <c r="AF578">
        <v>0</v>
      </c>
    </row>
    <row r="579" spans="1:32" x14ac:dyDescent="0.3">
      <c r="A579" t="s">
        <v>668</v>
      </c>
      <c r="B579" t="s">
        <v>1533</v>
      </c>
      <c r="C579" t="s">
        <v>2077</v>
      </c>
      <c r="D579">
        <v>3.2</v>
      </c>
      <c r="E579" t="s">
        <v>2078</v>
      </c>
      <c r="F579" t="s">
        <v>1665</v>
      </c>
      <c r="G579" t="s">
        <v>421</v>
      </c>
      <c r="H579" t="s">
        <v>46</v>
      </c>
      <c r="I579">
        <v>2004</v>
      </c>
      <c r="J579" t="s">
        <v>21</v>
      </c>
      <c r="K579" t="s">
        <v>32</v>
      </c>
      <c r="L579" t="s">
        <v>33</v>
      </c>
      <c r="M579" t="s">
        <v>58</v>
      </c>
      <c r="N579">
        <v>-1</v>
      </c>
      <c r="O579">
        <v>0</v>
      </c>
      <c r="P579">
        <v>0</v>
      </c>
      <c r="Q579">
        <v>76</v>
      </c>
      <c r="R579">
        <v>142</v>
      </c>
      <c r="S579">
        <v>109</v>
      </c>
      <c r="T579" t="s">
        <v>2709</v>
      </c>
      <c r="U579" t="s">
        <v>2554</v>
      </c>
      <c r="V579">
        <v>0</v>
      </c>
      <c r="W579">
        <v>16</v>
      </c>
      <c r="X579">
        <v>0</v>
      </c>
      <c r="Y579">
        <v>1</v>
      </c>
      <c r="Z579">
        <v>0</v>
      </c>
      <c r="AA579">
        <v>1</v>
      </c>
      <c r="AB579">
        <v>1</v>
      </c>
      <c r="AC579" t="s">
        <v>2429</v>
      </c>
      <c r="AD579" t="s">
        <v>2436</v>
      </c>
      <c r="AE579">
        <v>1793</v>
      </c>
      <c r="AF579">
        <v>0</v>
      </c>
    </row>
    <row r="580" spans="1:32" x14ac:dyDescent="0.3">
      <c r="A580" t="s">
        <v>247</v>
      </c>
      <c r="B580" t="s">
        <v>1533</v>
      </c>
      <c r="C580" t="s">
        <v>1534</v>
      </c>
      <c r="D580">
        <v>3.4</v>
      </c>
      <c r="E580" t="s">
        <v>1535</v>
      </c>
      <c r="F580" t="s">
        <v>643</v>
      </c>
      <c r="G580" t="s">
        <v>438</v>
      </c>
      <c r="H580" t="s">
        <v>64</v>
      </c>
      <c r="I580">
        <v>1999</v>
      </c>
      <c r="J580" t="s">
        <v>21</v>
      </c>
      <c r="K580" t="s">
        <v>230</v>
      </c>
      <c r="L580" t="s">
        <v>91</v>
      </c>
      <c r="M580" t="s">
        <v>80</v>
      </c>
      <c r="N580">
        <v>-1</v>
      </c>
      <c r="O580">
        <v>0</v>
      </c>
      <c r="P580">
        <v>0</v>
      </c>
      <c r="Q580">
        <v>76</v>
      </c>
      <c r="R580">
        <v>142</v>
      </c>
      <c r="S580">
        <v>109</v>
      </c>
      <c r="T580" t="s">
        <v>2639</v>
      </c>
      <c r="U580" t="s">
        <v>2407</v>
      </c>
      <c r="V580">
        <v>0</v>
      </c>
      <c r="W580">
        <v>21</v>
      </c>
      <c r="X580">
        <v>0</v>
      </c>
      <c r="Y580">
        <v>1</v>
      </c>
      <c r="Z580">
        <v>0</v>
      </c>
      <c r="AA580">
        <v>1</v>
      </c>
      <c r="AB580">
        <v>0</v>
      </c>
      <c r="AC580" t="s">
        <v>2429</v>
      </c>
      <c r="AD580" t="s">
        <v>2405</v>
      </c>
      <c r="AE580">
        <v>3677</v>
      </c>
      <c r="AF580">
        <v>0</v>
      </c>
    </row>
    <row r="581" spans="1:32" x14ac:dyDescent="0.3">
      <c r="A581" t="s">
        <v>241</v>
      </c>
      <c r="B581" t="s">
        <v>1529</v>
      </c>
      <c r="C581" t="s">
        <v>1530</v>
      </c>
      <c r="D581">
        <v>4.4000000000000004</v>
      </c>
      <c r="E581" t="s">
        <v>1531</v>
      </c>
      <c r="F581" t="s">
        <v>1532</v>
      </c>
      <c r="G581" t="s">
        <v>1532</v>
      </c>
      <c r="H581" t="s">
        <v>46</v>
      </c>
      <c r="I581">
        <v>1984</v>
      </c>
      <c r="J581" t="s">
        <v>21</v>
      </c>
      <c r="K581" t="s">
        <v>235</v>
      </c>
      <c r="L581" t="s">
        <v>91</v>
      </c>
      <c r="M581" t="s">
        <v>67</v>
      </c>
      <c r="N581">
        <v>-1</v>
      </c>
      <c r="O581">
        <v>0</v>
      </c>
      <c r="P581">
        <v>0</v>
      </c>
      <c r="Q581">
        <v>108</v>
      </c>
      <c r="R581">
        <v>171</v>
      </c>
      <c r="S581">
        <v>139.5</v>
      </c>
      <c r="T581" t="s">
        <v>2638</v>
      </c>
      <c r="U581" t="s">
        <v>2426</v>
      </c>
      <c r="V581">
        <v>1</v>
      </c>
      <c r="W581">
        <v>36</v>
      </c>
      <c r="X581">
        <v>1</v>
      </c>
      <c r="Y581">
        <v>1</v>
      </c>
      <c r="Z581">
        <v>0</v>
      </c>
      <c r="AA581">
        <v>0</v>
      </c>
      <c r="AB581">
        <v>0</v>
      </c>
      <c r="AC581" t="s">
        <v>2404</v>
      </c>
      <c r="AD581" t="s">
        <v>2436</v>
      </c>
      <c r="AE581">
        <v>2518</v>
      </c>
      <c r="AF581">
        <v>0</v>
      </c>
    </row>
    <row r="582" spans="1:32" x14ac:dyDescent="0.3">
      <c r="A582" t="s">
        <v>1538</v>
      </c>
      <c r="B582" t="s">
        <v>1539</v>
      </c>
      <c r="C582" t="s">
        <v>1540</v>
      </c>
      <c r="D582">
        <v>3.3</v>
      </c>
      <c r="E582" t="s">
        <v>327</v>
      </c>
      <c r="F582" t="s">
        <v>170</v>
      </c>
      <c r="G582" t="s">
        <v>328</v>
      </c>
      <c r="H582" t="s">
        <v>30</v>
      </c>
      <c r="I582">
        <v>1912</v>
      </c>
      <c r="J582" t="s">
        <v>21</v>
      </c>
      <c r="K582" t="s">
        <v>155</v>
      </c>
      <c r="L582" t="s">
        <v>156</v>
      </c>
      <c r="M582" t="s">
        <v>113</v>
      </c>
      <c r="N582" t="s">
        <v>329</v>
      </c>
      <c r="O582">
        <v>0</v>
      </c>
      <c r="P582">
        <v>0</v>
      </c>
      <c r="Q582">
        <v>202</v>
      </c>
      <c r="R582">
        <v>306</v>
      </c>
      <c r="S582">
        <v>254</v>
      </c>
      <c r="T582" t="s">
        <v>2468</v>
      </c>
      <c r="U582" t="s">
        <v>2438</v>
      </c>
      <c r="V582">
        <v>0</v>
      </c>
      <c r="W582">
        <v>108</v>
      </c>
      <c r="X582">
        <v>1</v>
      </c>
      <c r="Y582">
        <v>1</v>
      </c>
      <c r="Z582">
        <v>0</v>
      </c>
      <c r="AA582">
        <v>0</v>
      </c>
      <c r="AB582">
        <v>0</v>
      </c>
      <c r="AC582" t="s">
        <v>2491</v>
      </c>
      <c r="AD582" t="s">
        <v>2405</v>
      </c>
      <c r="AE582">
        <v>4471</v>
      </c>
      <c r="AF582">
        <v>3</v>
      </c>
    </row>
    <row r="583" spans="1:32" x14ac:dyDescent="0.3">
      <c r="A583" t="s">
        <v>496</v>
      </c>
      <c r="B583" t="s">
        <v>2079</v>
      </c>
      <c r="C583" t="s">
        <v>2080</v>
      </c>
      <c r="D583">
        <v>3.2</v>
      </c>
      <c r="E583" t="s">
        <v>2081</v>
      </c>
      <c r="F583" t="s">
        <v>55</v>
      </c>
      <c r="G583" t="s">
        <v>55</v>
      </c>
      <c r="H583" t="s">
        <v>46</v>
      </c>
      <c r="I583">
        <v>1975</v>
      </c>
      <c r="J583" t="s">
        <v>21</v>
      </c>
      <c r="K583" t="s">
        <v>235</v>
      </c>
      <c r="L583" t="s">
        <v>91</v>
      </c>
      <c r="M583" t="s">
        <v>58</v>
      </c>
      <c r="N583" t="s">
        <v>2082</v>
      </c>
      <c r="O583">
        <v>0</v>
      </c>
      <c r="P583">
        <v>0</v>
      </c>
      <c r="Q583">
        <v>91</v>
      </c>
      <c r="R583">
        <v>159</v>
      </c>
      <c r="S583">
        <v>125</v>
      </c>
      <c r="T583" t="s">
        <v>2710</v>
      </c>
      <c r="U583" t="s">
        <v>2413</v>
      </c>
      <c r="V583">
        <v>1</v>
      </c>
      <c r="W583">
        <v>45</v>
      </c>
      <c r="X583">
        <v>1</v>
      </c>
      <c r="Y583">
        <v>1</v>
      </c>
      <c r="Z583">
        <v>0</v>
      </c>
      <c r="AA583">
        <v>1</v>
      </c>
      <c r="AB583">
        <v>1</v>
      </c>
      <c r="AC583" t="s">
        <v>2741</v>
      </c>
      <c r="AD583" t="s">
        <v>2405</v>
      </c>
      <c r="AE583">
        <v>3516</v>
      </c>
      <c r="AF583">
        <v>3</v>
      </c>
    </row>
    <row r="584" spans="1:32" x14ac:dyDescent="0.3">
      <c r="A584" t="s">
        <v>2083</v>
      </c>
      <c r="B584" t="s">
        <v>2084</v>
      </c>
      <c r="C584" t="s">
        <v>2085</v>
      </c>
      <c r="D584">
        <v>3.8</v>
      </c>
      <c r="E584" t="s">
        <v>213</v>
      </c>
      <c r="F584" t="s">
        <v>122</v>
      </c>
      <c r="G584" t="s">
        <v>214</v>
      </c>
      <c r="H584" t="s">
        <v>30</v>
      </c>
      <c r="I584">
        <v>1996</v>
      </c>
      <c r="J584" t="s">
        <v>65</v>
      </c>
      <c r="K584" t="s">
        <v>124</v>
      </c>
      <c r="L584" t="s">
        <v>124</v>
      </c>
      <c r="M584" t="s">
        <v>113</v>
      </c>
      <c r="N584">
        <v>-1</v>
      </c>
      <c r="O584">
        <v>0</v>
      </c>
      <c r="P584">
        <v>0</v>
      </c>
      <c r="Q584">
        <v>80</v>
      </c>
      <c r="R584">
        <v>133</v>
      </c>
      <c r="S584">
        <v>106.5</v>
      </c>
      <c r="T584" t="s">
        <v>2449</v>
      </c>
      <c r="U584" t="s">
        <v>2426</v>
      </c>
      <c r="V584">
        <v>0</v>
      </c>
      <c r="W584">
        <v>24</v>
      </c>
      <c r="X584">
        <v>1</v>
      </c>
      <c r="Y584">
        <v>1</v>
      </c>
      <c r="Z584">
        <v>0</v>
      </c>
      <c r="AA584">
        <v>0</v>
      </c>
      <c r="AB584">
        <v>0</v>
      </c>
      <c r="AC584" t="s">
        <v>2740</v>
      </c>
      <c r="AD584" t="s">
        <v>2436</v>
      </c>
      <c r="AE584">
        <v>4033</v>
      </c>
      <c r="AF584">
        <v>0</v>
      </c>
    </row>
    <row r="585" spans="1:32" x14ac:dyDescent="0.3">
      <c r="A585" t="s">
        <v>14</v>
      </c>
      <c r="B585" t="s">
        <v>406</v>
      </c>
      <c r="C585" t="s">
        <v>407</v>
      </c>
      <c r="D585">
        <v>3.2</v>
      </c>
      <c r="E585" t="s">
        <v>408</v>
      </c>
      <c r="F585" t="s">
        <v>409</v>
      </c>
      <c r="G585" t="s">
        <v>410</v>
      </c>
      <c r="H585" t="s">
        <v>263</v>
      </c>
      <c r="I585">
        <v>-1</v>
      </c>
      <c r="J585" t="s">
        <v>21</v>
      </c>
      <c r="K585" t="s">
        <v>320</v>
      </c>
      <c r="L585" t="s">
        <v>40</v>
      </c>
      <c r="M585" t="s">
        <v>411</v>
      </c>
      <c r="N585">
        <v>-1</v>
      </c>
      <c r="O585">
        <v>0</v>
      </c>
      <c r="P585">
        <v>0</v>
      </c>
      <c r="Q585">
        <v>96</v>
      </c>
      <c r="R585">
        <v>161</v>
      </c>
      <c r="S585">
        <v>128.5</v>
      </c>
      <c r="T585" t="s">
        <v>2486</v>
      </c>
      <c r="U585" t="s">
        <v>2481</v>
      </c>
      <c r="V585">
        <v>0</v>
      </c>
      <c r="W585">
        <v>-1</v>
      </c>
      <c r="X585">
        <v>1</v>
      </c>
      <c r="Y585">
        <v>1</v>
      </c>
      <c r="Z585">
        <v>1</v>
      </c>
      <c r="AA585">
        <v>1</v>
      </c>
      <c r="AB585">
        <v>0</v>
      </c>
      <c r="AC585" t="s">
        <v>2404</v>
      </c>
      <c r="AD585" t="s">
        <v>2405</v>
      </c>
      <c r="AE585">
        <v>2306</v>
      </c>
      <c r="AF585">
        <v>0</v>
      </c>
    </row>
    <row r="586" spans="1:32" x14ac:dyDescent="0.3">
      <c r="A586" t="s">
        <v>1551</v>
      </c>
      <c r="B586" t="s">
        <v>1552</v>
      </c>
      <c r="C586" t="s">
        <v>1553</v>
      </c>
      <c r="D586">
        <v>3.3</v>
      </c>
      <c r="E586" t="s">
        <v>1554</v>
      </c>
      <c r="F586" t="s">
        <v>1555</v>
      </c>
      <c r="G586" t="s">
        <v>1555</v>
      </c>
      <c r="H586" t="s">
        <v>20</v>
      </c>
      <c r="I586">
        <v>1989</v>
      </c>
      <c r="J586" t="s">
        <v>21</v>
      </c>
      <c r="K586" t="s">
        <v>155</v>
      </c>
      <c r="L586" t="s">
        <v>156</v>
      </c>
      <c r="M586" t="s">
        <v>50</v>
      </c>
      <c r="N586">
        <v>-1</v>
      </c>
      <c r="O586">
        <v>0</v>
      </c>
      <c r="P586">
        <v>0</v>
      </c>
      <c r="Q586">
        <v>32</v>
      </c>
      <c r="R586">
        <v>59</v>
      </c>
      <c r="S586">
        <v>45.5</v>
      </c>
      <c r="T586" t="s">
        <v>2640</v>
      </c>
      <c r="U586" t="s">
        <v>2465</v>
      </c>
      <c r="V586">
        <v>1</v>
      </c>
      <c r="W586">
        <v>31</v>
      </c>
      <c r="X586">
        <v>0</v>
      </c>
      <c r="Y586">
        <v>1</v>
      </c>
      <c r="Z586">
        <v>0</v>
      </c>
      <c r="AA586">
        <v>0</v>
      </c>
      <c r="AB586">
        <v>0</v>
      </c>
      <c r="AC586" t="s">
        <v>2740</v>
      </c>
      <c r="AD586" t="s">
        <v>2405</v>
      </c>
      <c r="AE586">
        <v>2867</v>
      </c>
      <c r="AF586">
        <v>0</v>
      </c>
    </row>
    <row r="587" spans="1:32" x14ac:dyDescent="0.3">
      <c r="A587" t="s">
        <v>1092</v>
      </c>
      <c r="B587" t="s">
        <v>1558</v>
      </c>
      <c r="C587" t="s">
        <v>1559</v>
      </c>
      <c r="D587">
        <v>4.5</v>
      </c>
      <c r="E587" t="s">
        <v>1560</v>
      </c>
      <c r="F587" t="s">
        <v>421</v>
      </c>
      <c r="G587" t="s">
        <v>421</v>
      </c>
      <c r="H587" t="s">
        <v>56</v>
      </c>
      <c r="I587">
        <v>1996</v>
      </c>
      <c r="J587" t="s">
        <v>21</v>
      </c>
      <c r="K587" t="s">
        <v>79</v>
      </c>
      <c r="L587" t="s">
        <v>40</v>
      </c>
      <c r="M587" t="s">
        <v>80</v>
      </c>
      <c r="N587">
        <v>-1</v>
      </c>
      <c r="O587">
        <v>0</v>
      </c>
      <c r="P587">
        <v>0</v>
      </c>
      <c r="Q587">
        <v>87</v>
      </c>
      <c r="R587">
        <v>158</v>
      </c>
      <c r="S587">
        <v>122.5</v>
      </c>
      <c r="T587" t="s">
        <v>2641</v>
      </c>
      <c r="U587" t="s">
        <v>2489</v>
      </c>
      <c r="V587">
        <v>1</v>
      </c>
      <c r="W587">
        <v>24</v>
      </c>
      <c r="X587">
        <v>1</v>
      </c>
      <c r="Y587">
        <v>1</v>
      </c>
      <c r="Z587">
        <v>1</v>
      </c>
      <c r="AA587">
        <v>1</v>
      </c>
      <c r="AB587">
        <v>0</v>
      </c>
      <c r="AC587" t="s">
        <v>2429</v>
      </c>
      <c r="AD587" t="s">
        <v>2436</v>
      </c>
      <c r="AE587">
        <v>2311</v>
      </c>
      <c r="AF587">
        <v>0</v>
      </c>
    </row>
    <row r="588" spans="1:32" x14ac:dyDescent="0.3">
      <c r="A588" t="s">
        <v>1391</v>
      </c>
      <c r="B588" t="s">
        <v>2089</v>
      </c>
      <c r="C588" t="s">
        <v>2090</v>
      </c>
      <c r="D588">
        <v>3</v>
      </c>
      <c r="E588" t="s">
        <v>2091</v>
      </c>
      <c r="F588" t="s">
        <v>758</v>
      </c>
      <c r="G588" t="s">
        <v>758</v>
      </c>
      <c r="H588" t="s">
        <v>46</v>
      </c>
      <c r="I588">
        <v>1977</v>
      </c>
      <c r="J588" t="s">
        <v>131</v>
      </c>
      <c r="K588" t="s">
        <v>145</v>
      </c>
      <c r="L588" t="s">
        <v>91</v>
      </c>
      <c r="M588" t="s">
        <v>41</v>
      </c>
      <c r="N588" t="s">
        <v>2092</v>
      </c>
      <c r="O588">
        <v>0</v>
      </c>
      <c r="P588">
        <v>0</v>
      </c>
      <c r="Q588">
        <v>27</v>
      </c>
      <c r="R588">
        <v>48</v>
      </c>
      <c r="S588">
        <v>37.5</v>
      </c>
      <c r="T588" t="s">
        <v>2711</v>
      </c>
      <c r="U588" t="s">
        <v>2409</v>
      </c>
      <c r="V588">
        <v>1</v>
      </c>
      <c r="W588">
        <v>43</v>
      </c>
      <c r="X588">
        <v>0</v>
      </c>
      <c r="Y588">
        <v>1</v>
      </c>
      <c r="Z588">
        <v>0</v>
      </c>
      <c r="AA588">
        <v>0</v>
      </c>
      <c r="AB588">
        <v>1</v>
      </c>
      <c r="AC588" t="s">
        <v>2740</v>
      </c>
      <c r="AD588" t="s">
        <v>2405</v>
      </c>
      <c r="AE588">
        <v>6175</v>
      </c>
      <c r="AF588">
        <v>3</v>
      </c>
    </row>
    <row r="589" spans="1:32" x14ac:dyDescent="0.3">
      <c r="A589" t="s">
        <v>2086</v>
      </c>
      <c r="B589" t="s">
        <v>2087</v>
      </c>
      <c r="C589" t="s">
        <v>2088</v>
      </c>
      <c r="D589">
        <v>3.7</v>
      </c>
      <c r="E589" t="s">
        <v>201</v>
      </c>
      <c r="F589" t="s">
        <v>202</v>
      </c>
      <c r="G589" t="s">
        <v>202</v>
      </c>
      <c r="H589" t="s">
        <v>104</v>
      </c>
      <c r="I589">
        <v>1852</v>
      </c>
      <c r="J589" t="s">
        <v>65</v>
      </c>
      <c r="K589" t="s">
        <v>155</v>
      </c>
      <c r="L589" t="s">
        <v>156</v>
      </c>
      <c r="M589" t="s">
        <v>203</v>
      </c>
      <c r="N589">
        <v>-1</v>
      </c>
      <c r="O589">
        <v>0</v>
      </c>
      <c r="P589">
        <v>0</v>
      </c>
      <c r="Q589">
        <v>39</v>
      </c>
      <c r="R589">
        <v>69</v>
      </c>
      <c r="S589">
        <v>54</v>
      </c>
      <c r="T589" t="s">
        <v>2445</v>
      </c>
      <c r="U589" t="s">
        <v>2426</v>
      </c>
      <c r="V589">
        <v>1</v>
      </c>
      <c r="W589">
        <v>168</v>
      </c>
      <c r="X589">
        <v>0</v>
      </c>
      <c r="Y589">
        <v>1</v>
      </c>
      <c r="Z589">
        <v>0</v>
      </c>
      <c r="AA589">
        <v>0</v>
      </c>
      <c r="AB589">
        <v>0</v>
      </c>
      <c r="AC589" t="s">
        <v>2740</v>
      </c>
      <c r="AD589" t="s">
        <v>2405</v>
      </c>
      <c r="AE589">
        <v>3783</v>
      </c>
      <c r="AF589">
        <v>0</v>
      </c>
    </row>
    <row r="590" spans="1:32" x14ac:dyDescent="0.3">
      <c r="A590" t="s">
        <v>2093</v>
      </c>
      <c r="B590" t="s">
        <v>2094</v>
      </c>
      <c r="C590" t="s">
        <v>2095</v>
      </c>
      <c r="D590">
        <v>3.8</v>
      </c>
      <c r="E590" t="s">
        <v>1110</v>
      </c>
      <c r="F590" t="s">
        <v>55</v>
      </c>
      <c r="G590" t="s">
        <v>55</v>
      </c>
      <c r="H590" t="s">
        <v>46</v>
      </c>
      <c r="I590">
        <v>2002</v>
      </c>
      <c r="J590" t="s">
        <v>21</v>
      </c>
      <c r="K590" t="s">
        <v>769</v>
      </c>
      <c r="L590" t="s">
        <v>770</v>
      </c>
      <c r="M590" t="s">
        <v>34</v>
      </c>
      <c r="N590" t="s">
        <v>1111</v>
      </c>
      <c r="O590">
        <v>0</v>
      </c>
      <c r="P590">
        <v>0</v>
      </c>
      <c r="Q590">
        <v>36</v>
      </c>
      <c r="R590">
        <v>71</v>
      </c>
      <c r="S590">
        <v>53.5</v>
      </c>
      <c r="T590" t="s">
        <v>2586</v>
      </c>
      <c r="U590" t="s">
        <v>2413</v>
      </c>
      <c r="V590">
        <v>1</v>
      </c>
      <c r="W590">
        <v>18</v>
      </c>
      <c r="X590">
        <v>1</v>
      </c>
      <c r="Y590">
        <v>1</v>
      </c>
      <c r="Z590">
        <v>0</v>
      </c>
      <c r="AA590">
        <v>0</v>
      </c>
      <c r="AB590">
        <v>1</v>
      </c>
      <c r="AC590" t="s">
        <v>2740</v>
      </c>
      <c r="AD590" t="s">
        <v>2405</v>
      </c>
      <c r="AE590">
        <v>2479</v>
      </c>
      <c r="AF590">
        <v>3</v>
      </c>
    </row>
    <row r="591" spans="1:32" x14ac:dyDescent="0.3">
      <c r="A591" t="s">
        <v>1561</v>
      </c>
      <c r="B591" t="s">
        <v>1562</v>
      </c>
      <c r="C591" t="s">
        <v>1563</v>
      </c>
      <c r="D591">
        <v>3.9</v>
      </c>
      <c r="E591" t="s">
        <v>514</v>
      </c>
      <c r="F591" t="s">
        <v>170</v>
      </c>
      <c r="G591" t="s">
        <v>170</v>
      </c>
      <c r="H591" t="s">
        <v>104</v>
      </c>
      <c r="I591">
        <v>1968</v>
      </c>
      <c r="J591" t="s">
        <v>65</v>
      </c>
      <c r="K591" t="s">
        <v>515</v>
      </c>
      <c r="L591" t="s">
        <v>73</v>
      </c>
      <c r="M591" t="s">
        <v>67</v>
      </c>
      <c r="N591">
        <v>-1</v>
      </c>
      <c r="O591">
        <v>0</v>
      </c>
      <c r="P591">
        <v>0</v>
      </c>
      <c r="Q591">
        <v>107</v>
      </c>
      <c r="R591">
        <v>173</v>
      </c>
      <c r="S591">
        <v>140</v>
      </c>
      <c r="T591" t="s">
        <v>2507</v>
      </c>
      <c r="U591" t="s">
        <v>2438</v>
      </c>
      <c r="V591">
        <v>1</v>
      </c>
      <c r="W591">
        <v>52</v>
      </c>
      <c r="X591">
        <v>1</v>
      </c>
      <c r="Y591">
        <v>1</v>
      </c>
      <c r="Z591">
        <v>0</v>
      </c>
      <c r="AA591">
        <v>0</v>
      </c>
      <c r="AB591">
        <v>1</v>
      </c>
      <c r="AC591" t="s">
        <v>2404</v>
      </c>
      <c r="AD591" t="s">
        <v>2436</v>
      </c>
      <c r="AE591">
        <v>5338</v>
      </c>
      <c r="AF591">
        <v>0</v>
      </c>
    </row>
    <row r="592" spans="1:32" x14ac:dyDescent="0.3">
      <c r="A592" t="s">
        <v>1564</v>
      </c>
      <c r="B592" t="s">
        <v>1565</v>
      </c>
      <c r="C592" t="s">
        <v>1566</v>
      </c>
      <c r="D592">
        <v>3.2</v>
      </c>
      <c r="E592" t="s">
        <v>540</v>
      </c>
      <c r="F592" t="s">
        <v>1567</v>
      </c>
      <c r="G592" t="s">
        <v>542</v>
      </c>
      <c r="H592" t="s">
        <v>104</v>
      </c>
      <c r="I592">
        <v>1958</v>
      </c>
      <c r="J592" t="s">
        <v>154</v>
      </c>
      <c r="K592" t="s">
        <v>543</v>
      </c>
      <c r="L592" t="s">
        <v>47</v>
      </c>
      <c r="M592" t="s">
        <v>67</v>
      </c>
      <c r="N592" t="s">
        <v>544</v>
      </c>
      <c r="O592">
        <v>0</v>
      </c>
      <c r="P592">
        <v>0</v>
      </c>
      <c r="Q592">
        <v>56</v>
      </c>
      <c r="R592">
        <v>99</v>
      </c>
      <c r="S592">
        <v>77.5</v>
      </c>
      <c r="T592" t="s">
        <v>2511</v>
      </c>
      <c r="U592" t="s">
        <v>2422</v>
      </c>
      <c r="V592">
        <v>0</v>
      </c>
      <c r="W592">
        <v>62</v>
      </c>
      <c r="X592">
        <v>0</v>
      </c>
      <c r="Y592">
        <v>1</v>
      </c>
      <c r="Z592">
        <v>0</v>
      </c>
      <c r="AA592">
        <v>0</v>
      </c>
      <c r="AB592">
        <v>0</v>
      </c>
      <c r="AC592" t="s">
        <v>2429</v>
      </c>
      <c r="AD592" t="s">
        <v>2436</v>
      </c>
      <c r="AE592">
        <v>3243</v>
      </c>
      <c r="AF592">
        <v>3</v>
      </c>
    </row>
    <row r="593" spans="1:32" x14ac:dyDescent="0.3">
      <c r="A593" t="s">
        <v>1581</v>
      </c>
      <c r="B593" t="s">
        <v>1582</v>
      </c>
      <c r="C593" t="s">
        <v>1583</v>
      </c>
      <c r="D593">
        <v>4.8</v>
      </c>
      <c r="E593" t="s">
        <v>1584</v>
      </c>
      <c r="F593" t="s">
        <v>96</v>
      </c>
      <c r="G593" t="s">
        <v>96</v>
      </c>
      <c r="H593" t="s">
        <v>56</v>
      </c>
      <c r="I593">
        <v>2011</v>
      </c>
      <c r="J593" t="s">
        <v>21</v>
      </c>
      <c r="K593" t="s">
        <v>235</v>
      </c>
      <c r="L593" t="s">
        <v>91</v>
      </c>
      <c r="M593" t="s">
        <v>80</v>
      </c>
      <c r="N593">
        <v>-1</v>
      </c>
      <c r="O593">
        <v>0</v>
      </c>
      <c r="P593">
        <v>0</v>
      </c>
      <c r="Q593">
        <v>45</v>
      </c>
      <c r="R593">
        <v>78</v>
      </c>
      <c r="S593">
        <v>61.5</v>
      </c>
      <c r="T593" t="s">
        <v>2642</v>
      </c>
      <c r="U593" t="s">
        <v>2418</v>
      </c>
      <c r="V593">
        <v>1</v>
      </c>
      <c r="W593">
        <v>9</v>
      </c>
      <c r="X593">
        <v>0</v>
      </c>
      <c r="Y593">
        <v>1</v>
      </c>
      <c r="Z593">
        <v>1</v>
      </c>
      <c r="AA593">
        <v>0</v>
      </c>
      <c r="AB593">
        <v>1</v>
      </c>
      <c r="AC593" t="s">
        <v>115</v>
      </c>
      <c r="AD593" t="s">
        <v>2405</v>
      </c>
      <c r="AE593">
        <v>3693</v>
      </c>
      <c r="AF593">
        <v>0</v>
      </c>
    </row>
    <row r="594" spans="1:32" x14ac:dyDescent="0.3">
      <c r="A594" t="s">
        <v>1595</v>
      </c>
      <c r="B594" t="s">
        <v>1596</v>
      </c>
      <c r="C594" t="s">
        <v>1597</v>
      </c>
      <c r="D594">
        <v>3.4</v>
      </c>
      <c r="E594" t="s">
        <v>1598</v>
      </c>
      <c r="F594" t="s">
        <v>1599</v>
      </c>
      <c r="G594" t="s">
        <v>1599</v>
      </c>
      <c r="H594" t="s">
        <v>46</v>
      </c>
      <c r="I594">
        <v>1988</v>
      </c>
      <c r="J594" t="s">
        <v>21</v>
      </c>
      <c r="K594" t="s">
        <v>155</v>
      </c>
      <c r="L594" t="s">
        <v>156</v>
      </c>
      <c r="M594" t="s">
        <v>41</v>
      </c>
      <c r="N594">
        <v>-1</v>
      </c>
      <c r="O594">
        <v>0</v>
      </c>
      <c r="P594">
        <v>0</v>
      </c>
      <c r="Q594">
        <v>61</v>
      </c>
      <c r="R594">
        <v>119</v>
      </c>
      <c r="S594">
        <v>90</v>
      </c>
      <c r="T594" t="s">
        <v>2643</v>
      </c>
      <c r="U594" t="s">
        <v>2426</v>
      </c>
      <c r="V594">
        <v>1</v>
      </c>
      <c r="W594">
        <v>32</v>
      </c>
      <c r="X594">
        <v>0</v>
      </c>
      <c r="Y594">
        <v>1</v>
      </c>
      <c r="Z594">
        <v>1</v>
      </c>
      <c r="AA594">
        <v>0</v>
      </c>
      <c r="AB594">
        <v>1</v>
      </c>
      <c r="AC594" t="s">
        <v>2429</v>
      </c>
      <c r="AD594" t="s">
        <v>2405</v>
      </c>
      <c r="AE594">
        <v>2752</v>
      </c>
      <c r="AF594">
        <v>0</v>
      </c>
    </row>
    <row r="595" spans="1:32" x14ac:dyDescent="0.3">
      <c r="A595" t="s">
        <v>2380</v>
      </c>
      <c r="B595" t="s">
        <v>2381</v>
      </c>
      <c r="C595" t="s">
        <v>2382</v>
      </c>
      <c r="D595">
        <v>4.0999999999999996</v>
      </c>
      <c r="E595" t="s">
        <v>1323</v>
      </c>
      <c r="F595" t="s">
        <v>373</v>
      </c>
      <c r="G595" t="s">
        <v>373</v>
      </c>
      <c r="H595" t="s">
        <v>263</v>
      </c>
      <c r="I595">
        <v>2007</v>
      </c>
      <c r="J595" t="s">
        <v>21</v>
      </c>
      <c r="K595" t="s">
        <v>1324</v>
      </c>
      <c r="L595" t="s">
        <v>581</v>
      </c>
      <c r="M595" t="s">
        <v>58</v>
      </c>
      <c r="N595">
        <v>-1</v>
      </c>
      <c r="O595">
        <v>0</v>
      </c>
      <c r="P595">
        <v>0</v>
      </c>
      <c r="Q595">
        <v>80</v>
      </c>
      <c r="R595">
        <v>142</v>
      </c>
      <c r="S595">
        <v>111</v>
      </c>
      <c r="T595" t="s">
        <v>2620</v>
      </c>
      <c r="U595" t="s">
        <v>2418</v>
      </c>
      <c r="V595">
        <v>1</v>
      </c>
      <c r="W595">
        <v>13</v>
      </c>
      <c r="X595">
        <v>1</v>
      </c>
      <c r="Y595">
        <v>1</v>
      </c>
      <c r="Z595">
        <v>0</v>
      </c>
      <c r="AA595">
        <v>1</v>
      </c>
      <c r="AB595">
        <v>1</v>
      </c>
      <c r="AC595" t="s">
        <v>2741</v>
      </c>
      <c r="AD595" t="s">
        <v>2405</v>
      </c>
      <c r="AE595">
        <v>3478</v>
      </c>
      <c r="AF595">
        <v>0</v>
      </c>
    </row>
    <row r="596" spans="1:32" x14ac:dyDescent="0.3">
      <c r="A596" t="s">
        <v>608</v>
      </c>
      <c r="B596" t="s">
        <v>2100</v>
      </c>
      <c r="C596" t="s">
        <v>2101</v>
      </c>
      <c r="D596">
        <v>3.9</v>
      </c>
      <c r="E596" t="s">
        <v>2102</v>
      </c>
      <c r="F596" t="s">
        <v>96</v>
      </c>
      <c r="G596" t="s">
        <v>96</v>
      </c>
      <c r="H596" t="s">
        <v>56</v>
      </c>
      <c r="I596">
        <v>2008</v>
      </c>
      <c r="J596" t="s">
        <v>65</v>
      </c>
      <c r="K596" t="s">
        <v>235</v>
      </c>
      <c r="L596" t="s">
        <v>91</v>
      </c>
      <c r="M596" t="s">
        <v>58</v>
      </c>
      <c r="N596">
        <v>-1</v>
      </c>
      <c r="O596">
        <v>0</v>
      </c>
      <c r="P596">
        <v>0</v>
      </c>
      <c r="Q596">
        <v>99</v>
      </c>
      <c r="R596">
        <v>178</v>
      </c>
      <c r="S596">
        <v>138.5</v>
      </c>
      <c r="T596" t="s">
        <v>2713</v>
      </c>
      <c r="U596" t="s">
        <v>2418</v>
      </c>
      <c r="V596">
        <v>1</v>
      </c>
      <c r="W596">
        <v>12</v>
      </c>
      <c r="X596">
        <v>1</v>
      </c>
      <c r="Y596">
        <v>1</v>
      </c>
      <c r="Z596">
        <v>0</v>
      </c>
      <c r="AA596">
        <v>0</v>
      </c>
      <c r="AB596">
        <v>0</v>
      </c>
      <c r="AC596" t="s">
        <v>2740</v>
      </c>
      <c r="AD596" t="s">
        <v>2436</v>
      </c>
      <c r="AE596">
        <v>5717</v>
      </c>
      <c r="AF596">
        <v>0</v>
      </c>
    </row>
    <row r="597" spans="1:32" x14ac:dyDescent="0.3">
      <c r="A597" t="s">
        <v>2109</v>
      </c>
      <c r="B597" t="s">
        <v>2110</v>
      </c>
      <c r="C597" t="s">
        <v>2111</v>
      </c>
      <c r="D597">
        <v>3.6</v>
      </c>
      <c r="E597" t="s">
        <v>835</v>
      </c>
      <c r="F597" t="s">
        <v>328</v>
      </c>
      <c r="G597" t="s">
        <v>836</v>
      </c>
      <c r="H597" t="s">
        <v>104</v>
      </c>
      <c r="I597">
        <v>1851</v>
      </c>
      <c r="J597" t="s">
        <v>21</v>
      </c>
      <c r="K597" t="s">
        <v>155</v>
      </c>
      <c r="L597" t="s">
        <v>156</v>
      </c>
      <c r="M597" t="s">
        <v>113</v>
      </c>
      <c r="N597">
        <v>-1</v>
      </c>
      <c r="O597">
        <v>0</v>
      </c>
      <c r="P597">
        <v>0</v>
      </c>
      <c r="Q597">
        <v>37</v>
      </c>
      <c r="R597">
        <v>100</v>
      </c>
      <c r="S597">
        <v>68.5</v>
      </c>
      <c r="T597" t="s">
        <v>2558</v>
      </c>
      <c r="U597" t="s">
        <v>2426</v>
      </c>
      <c r="V597">
        <v>0</v>
      </c>
      <c r="W597">
        <v>169</v>
      </c>
      <c r="X597">
        <v>0</v>
      </c>
      <c r="Y597">
        <v>1</v>
      </c>
      <c r="Z597">
        <v>1</v>
      </c>
      <c r="AA597">
        <v>0</v>
      </c>
      <c r="AB597">
        <v>1</v>
      </c>
      <c r="AC597" t="s">
        <v>115</v>
      </c>
      <c r="AD597" t="s">
        <v>2405</v>
      </c>
      <c r="AE597">
        <v>5016</v>
      </c>
      <c r="AF597">
        <v>0</v>
      </c>
    </row>
    <row r="598" spans="1:32" x14ac:dyDescent="0.3">
      <c r="A598" t="s">
        <v>247</v>
      </c>
      <c r="B598" t="s">
        <v>2383</v>
      </c>
      <c r="C598" t="s">
        <v>2384</v>
      </c>
      <c r="D598">
        <v>3.9</v>
      </c>
      <c r="E598" t="s">
        <v>2385</v>
      </c>
      <c r="F598" t="s">
        <v>96</v>
      </c>
      <c r="G598" t="s">
        <v>96</v>
      </c>
      <c r="H598" t="s">
        <v>64</v>
      </c>
      <c r="I598">
        <v>2011</v>
      </c>
      <c r="J598" t="s">
        <v>21</v>
      </c>
      <c r="K598" t="s">
        <v>90</v>
      </c>
      <c r="L598" t="s">
        <v>91</v>
      </c>
      <c r="M598" t="s">
        <v>41</v>
      </c>
      <c r="N598" t="s">
        <v>2386</v>
      </c>
      <c r="O598">
        <v>0</v>
      </c>
      <c r="P598">
        <v>0</v>
      </c>
      <c r="Q598">
        <v>62</v>
      </c>
      <c r="R598">
        <v>113</v>
      </c>
      <c r="S598">
        <v>87.5</v>
      </c>
      <c r="T598" t="s">
        <v>2739</v>
      </c>
      <c r="U598" t="s">
        <v>2418</v>
      </c>
      <c r="V598">
        <v>1</v>
      </c>
      <c r="W598">
        <v>9</v>
      </c>
      <c r="X598">
        <v>1</v>
      </c>
      <c r="Y598">
        <v>1</v>
      </c>
      <c r="Z598">
        <v>0</v>
      </c>
      <c r="AA598">
        <v>1</v>
      </c>
      <c r="AB598">
        <v>1</v>
      </c>
      <c r="AC598" t="s">
        <v>2429</v>
      </c>
      <c r="AD598" t="s">
        <v>2405</v>
      </c>
      <c r="AE598">
        <v>3813</v>
      </c>
      <c r="AF598">
        <v>2</v>
      </c>
    </row>
    <row r="599" spans="1:32" x14ac:dyDescent="0.3">
      <c r="A599" t="s">
        <v>2103</v>
      </c>
      <c r="B599" t="s">
        <v>2104</v>
      </c>
      <c r="C599" t="s">
        <v>2105</v>
      </c>
      <c r="D599">
        <v>3.6</v>
      </c>
      <c r="E599" t="s">
        <v>2106</v>
      </c>
      <c r="F599" t="s">
        <v>2107</v>
      </c>
      <c r="G599" t="s">
        <v>1641</v>
      </c>
      <c r="H599" t="s">
        <v>30</v>
      </c>
      <c r="I599">
        <v>2017</v>
      </c>
      <c r="J599" t="s">
        <v>65</v>
      </c>
      <c r="K599" t="s">
        <v>124</v>
      </c>
      <c r="L599" t="s">
        <v>124</v>
      </c>
      <c r="M599" t="s">
        <v>34</v>
      </c>
      <c r="N599" t="s">
        <v>2108</v>
      </c>
      <c r="O599">
        <v>0</v>
      </c>
      <c r="P599">
        <v>0</v>
      </c>
      <c r="Q599">
        <v>86</v>
      </c>
      <c r="R599">
        <v>137</v>
      </c>
      <c r="S599">
        <v>111.5</v>
      </c>
      <c r="T599" t="s">
        <v>2714</v>
      </c>
      <c r="U599" t="s">
        <v>2481</v>
      </c>
      <c r="V599">
        <v>0</v>
      </c>
      <c r="W599">
        <v>3</v>
      </c>
      <c r="X599">
        <v>0</v>
      </c>
      <c r="Y599">
        <v>1</v>
      </c>
      <c r="Z599">
        <v>0</v>
      </c>
      <c r="AA599">
        <v>0</v>
      </c>
      <c r="AB599">
        <v>0</v>
      </c>
      <c r="AC599" t="s">
        <v>2404</v>
      </c>
      <c r="AD599" t="s">
        <v>2436</v>
      </c>
      <c r="AE599">
        <v>5025</v>
      </c>
      <c r="AF599">
        <v>3</v>
      </c>
    </row>
    <row r="600" spans="1:32" x14ac:dyDescent="0.3">
      <c r="A600" t="s">
        <v>668</v>
      </c>
      <c r="B600" t="s">
        <v>2115</v>
      </c>
      <c r="C600" t="s">
        <v>2116</v>
      </c>
      <c r="D600">
        <v>4.4000000000000004</v>
      </c>
      <c r="E600" t="s">
        <v>1181</v>
      </c>
      <c r="F600" t="s">
        <v>1182</v>
      </c>
      <c r="G600" t="s">
        <v>96</v>
      </c>
      <c r="H600" t="s">
        <v>46</v>
      </c>
      <c r="I600">
        <v>2006</v>
      </c>
      <c r="J600" t="s">
        <v>65</v>
      </c>
      <c r="K600" t="s">
        <v>90</v>
      </c>
      <c r="L600" t="s">
        <v>91</v>
      </c>
      <c r="M600" t="s">
        <v>41</v>
      </c>
      <c r="N600" t="s">
        <v>1183</v>
      </c>
      <c r="O600">
        <v>0</v>
      </c>
      <c r="P600">
        <v>0</v>
      </c>
      <c r="Q600">
        <v>72</v>
      </c>
      <c r="R600">
        <v>133</v>
      </c>
      <c r="S600">
        <v>102.5</v>
      </c>
      <c r="T600" t="s">
        <v>2598</v>
      </c>
      <c r="U600" t="s">
        <v>2554</v>
      </c>
      <c r="V600">
        <v>0</v>
      </c>
      <c r="W600">
        <v>14</v>
      </c>
      <c r="X600">
        <v>1</v>
      </c>
      <c r="Y600">
        <v>1</v>
      </c>
      <c r="Z600">
        <v>1</v>
      </c>
      <c r="AA600">
        <v>1</v>
      </c>
      <c r="AB600">
        <v>0</v>
      </c>
      <c r="AC600" t="s">
        <v>2429</v>
      </c>
      <c r="AD600" t="s">
        <v>2436</v>
      </c>
      <c r="AE600">
        <v>6130</v>
      </c>
      <c r="AF600">
        <v>3</v>
      </c>
    </row>
    <row r="601" spans="1:32" x14ac:dyDescent="0.3">
      <c r="A601" t="s">
        <v>1036</v>
      </c>
      <c r="B601" t="s">
        <v>2121</v>
      </c>
      <c r="C601" t="s">
        <v>2122</v>
      </c>
      <c r="D601">
        <v>3.2</v>
      </c>
      <c r="E601" t="s">
        <v>408</v>
      </c>
      <c r="F601" t="s">
        <v>2123</v>
      </c>
      <c r="G601" t="s">
        <v>410</v>
      </c>
      <c r="H601" t="s">
        <v>263</v>
      </c>
      <c r="I601">
        <v>-1</v>
      </c>
      <c r="J601" t="s">
        <v>21</v>
      </c>
      <c r="K601" t="s">
        <v>320</v>
      </c>
      <c r="L601" t="s">
        <v>40</v>
      </c>
      <c r="M601" t="s">
        <v>411</v>
      </c>
      <c r="N601">
        <v>-1</v>
      </c>
      <c r="O601">
        <v>0</v>
      </c>
      <c r="P601">
        <v>0</v>
      </c>
      <c r="Q601">
        <v>95</v>
      </c>
      <c r="R601">
        <v>160</v>
      </c>
      <c r="S601">
        <v>127.5</v>
      </c>
      <c r="T601" t="s">
        <v>2486</v>
      </c>
      <c r="U601" t="s">
        <v>2481</v>
      </c>
      <c r="V601">
        <v>0</v>
      </c>
      <c r="W601">
        <v>-1</v>
      </c>
      <c r="X601">
        <v>0</v>
      </c>
      <c r="Y601">
        <v>1</v>
      </c>
      <c r="Z601">
        <v>1</v>
      </c>
      <c r="AA601">
        <v>0</v>
      </c>
      <c r="AB601">
        <v>1</v>
      </c>
      <c r="AC601" t="s">
        <v>115</v>
      </c>
      <c r="AD601" t="s">
        <v>2405</v>
      </c>
      <c r="AE601">
        <v>1642</v>
      </c>
      <c r="AF601">
        <v>0</v>
      </c>
    </row>
  </sheetData>
  <autoFilter ref="A1:AF6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glassdoor_jobs</vt:lpstr>
      <vt:lpstr>Cleaned</vt:lpstr>
      <vt:lpstr>EDA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Twinkle</dc:creator>
  <cp:lastModifiedBy>Twinkle</cp:lastModifiedBy>
  <dcterms:created xsi:type="dcterms:W3CDTF">2022-12-06T17:38:14Z</dcterms:created>
  <dcterms:modified xsi:type="dcterms:W3CDTF">2022-12-08T19:18:25Z</dcterms:modified>
</cp:coreProperties>
</file>