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6720"/>
  </bookViews>
  <sheets>
    <sheet name="WIR" sheetId="1" r:id="rId1"/>
  </sheets>
  <externalReferences>
    <externalReference r:id="rId2"/>
    <externalReference r:id="rId3"/>
  </externalReferences>
  <definedNames>
    <definedName name="Activities">'[1](Lists)'!$BT$2:$BT$83</definedName>
    <definedName name="ActType">[1]Lists!$A$2:$A$13</definedName>
    <definedName name="Causing">'[1](Lists)'!$G$2:$G$10</definedName>
    <definedName name="CI">'[1](Lists)'!$BS$2:$BS$11</definedName>
    <definedName name="Country">[1]Lists!$I$2:$I$12</definedName>
    <definedName name="Duration">'[1](Lists)'!$K$2:$K$11</definedName>
    <definedName name="HI">'[1](Lists)'!$BQ$2:$BQ$11</definedName>
    <definedName name="Indicator">'[1](Lists)'!$E$2:$E$3</definedName>
    <definedName name="Location">'[1](Lists)'!$L$2:$L$32</definedName>
    <definedName name="Plant">'[1](Lists)'!$F$2:$F$8</definedName>
    <definedName name="PosNegTS">[1]Lists!$J$2:$J$4</definedName>
    <definedName name="Priority">'[1](Lists)'!$H$2:$H$5</definedName>
    <definedName name="RI">'[1](Lists)'!$BR$2:$BR$11</definedName>
    <definedName name="Tasks">'[1](Lists)'!$BU$2:$BU$54</definedName>
    <definedName name="Type">'[1](Lists)'!$AS$2:$AS$21</definedName>
    <definedName name="UnitType">[1]Lists!$C$2:$C$9</definedName>
    <definedName name="Vendor">[1]Lists!$H$2:$H$16</definedName>
    <definedName name="WECType">[1]Lists!$D$2:$D$10</definedName>
    <definedName name="WindFarm">[2]Lists!$D$2:$D$17</definedName>
    <definedName name="WorkPerformed">[1]Lists!$L$2:$L$3</definedName>
    <definedName name="WorkType">[1]Lists!$K$2:$K$9</definedName>
  </definedNames>
  <calcPr calcId="145621"/>
</workbook>
</file>

<file path=xl/calcChain.xml><?xml version="1.0" encoding="utf-8"?>
<calcChain xmlns="http://schemas.openxmlformats.org/spreadsheetml/2006/main">
  <c r="I30" i="1" l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F18" i="1"/>
  <c r="N16" i="1"/>
  <c r="L16" i="1"/>
  <c r="N15" i="1"/>
  <c r="L15" i="1"/>
  <c r="N14" i="1"/>
  <c r="L14" i="1"/>
  <c r="N13" i="1"/>
  <c r="L13" i="1"/>
  <c r="N12" i="1"/>
  <c r="J12" i="1"/>
  <c r="L12" i="1" s="1"/>
  <c r="N11" i="1"/>
  <c r="L11" i="1"/>
  <c r="J11" i="1"/>
  <c r="N10" i="1"/>
  <c r="L10" i="1"/>
</calcChain>
</file>

<file path=xl/sharedStrings.xml><?xml version="1.0" encoding="utf-8"?>
<sst xmlns="http://schemas.openxmlformats.org/spreadsheetml/2006/main" count="51" uniqueCount="51">
  <si>
    <t>Notification-No.:</t>
  </si>
  <si>
    <t>SAP-Job-No.:</t>
  </si>
  <si>
    <t>Engineer Name/Personnel-No.:</t>
  </si>
  <si>
    <t>Jesse Jones - 20334</t>
  </si>
  <si>
    <t>Operation Hours:</t>
  </si>
  <si>
    <t>MWh:</t>
  </si>
  <si>
    <t>Joel Keeler - 20562</t>
  </si>
  <si>
    <r>
      <rPr>
        <sz val="12"/>
        <color indexed="8"/>
        <rFont val="Calibri"/>
        <family val="2"/>
      </rPr>
      <t>Work and Installation Report</t>
    </r>
    <r>
      <rPr>
        <sz val="8"/>
        <color indexed="8"/>
        <rFont val="Calibri"/>
        <family val="2"/>
      </rPr>
      <t xml:space="preserve">
</t>
    </r>
    <r>
      <rPr>
        <sz val="10"/>
        <color indexed="8"/>
        <rFont val="Calibri"/>
        <family val="2"/>
      </rPr>
      <t>Maintenance Protocol</t>
    </r>
    <r>
      <rPr>
        <sz val="8"/>
        <color indexed="8"/>
        <rFont val="Calibri"/>
        <family val="2"/>
      </rPr>
      <t xml:space="preserve">
RENA Use Only - Valid from 12JUN2013</t>
    </r>
  </si>
  <si>
    <t>Location/Serial-No.:</t>
  </si>
  <si>
    <t>WEC-Type:</t>
  </si>
  <si>
    <t>Twin Ridges</t>
  </si>
  <si>
    <t>57-91942</t>
  </si>
  <si>
    <t>MM92 100M NCV</t>
  </si>
  <si>
    <t>Work Report/Description of Work</t>
  </si>
  <si>
    <t>Date (MM-DD-YY):</t>
  </si>
  <si>
    <t>Time</t>
  </si>
  <si>
    <t>Working Hours</t>
  </si>
  <si>
    <t>Activity for Work Order</t>
  </si>
  <si>
    <t>SAP Code (OIC Only)</t>
  </si>
  <si>
    <t>Initials if Working Hours Differ</t>
  </si>
  <si>
    <t xml:space="preserve">Third day of the 1st annual maintenance per Repower service manual T-2.1-GP.WA.02-A (F)-EN. 
yearly maintenance safety equipment
annual maintenance service agreement testing equipment
like chain, fire extinguisher, running, climbing aid, first aid kit, crane and/ or lift inspection 
The maintenance is now complete on this turbine.
</t>
  </si>
  <si>
    <t>From</t>
  </si>
  <si>
    <t>Until</t>
  </si>
  <si>
    <t>Job Prep</t>
  </si>
  <si>
    <t>Drive Time</t>
  </si>
  <si>
    <t>Work on Turbine</t>
  </si>
  <si>
    <t>Turbine Offline in REguard (MM-DD-YY / HH:MM):</t>
  </si>
  <si>
    <t>Time Offline:</t>
  </si>
  <si>
    <t>Work Finished:</t>
  </si>
  <si>
    <t>WEC Ready to Start:</t>
  </si>
  <si>
    <t>Turbine Online in REguard (MM-DD-YY / HH:MM):</t>
  </si>
  <si>
    <t>Material</t>
  </si>
  <si>
    <t>Type of Work Performed</t>
  </si>
  <si>
    <t>No.</t>
  </si>
  <si>
    <t>Description of Material</t>
  </si>
  <si>
    <t>New</t>
  </si>
  <si>
    <t>Refurb (A)</t>
  </si>
  <si>
    <t>Defect (D)</t>
  </si>
  <si>
    <t>SAP-No.</t>
  </si>
  <si>
    <t>Amount</t>
  </si>
  <si>
    <t>Units</t>
  </si>
  <si>
    <t>Storage</t>
  </si>
  <si>
    <t>Serial Number</t>
  </si>
  <si>
    <t>Date/Signature of Engineer</t>
  </si>
  <si>
    <t>Jesse Jones</t>
  </si>
  <si>
    <t>Date/Signature of OIC</t>
  </si>
  <si>
    <t>S Christner</t>
  </si>
  <si>
    <t>Date/Signature of Supervisor</t>
  </si>
  <si>
    <t>R Modesty</t>
  </si>
  <si>
    <t>Comments:</t>
  </si>
  <si>
    <t>Material Doc.: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</si>
</sst>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dd\-mmm\-yy"/>
    <numFmt numFmtId="167" formatCode="[h]:mm"/>
    <numFmt numFmtId="168" formatCode="[$-409]d\-mmm\-yy;@"/>
  </numFmts>
  <fonts count="9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16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8">
    <xf numFmtId="0" fontId="0" fillId="0" borderId="0" xfId="0"/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2" fillId="0" borderId="0" xfId="0" applyFont="1" applyBorder="1"/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0" xfId="0" applyNumberFormat="1" applyFont="1" applyBorder="1" applyAlignment="1" applyProtection="1">
      <alignment horizontal="left" vertical="center"/>
      <protection locked="0"/>
    </xf>
    <xf numFmtId="0" fontId="2" fillId="0" borderId="5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4" fillId="0" borderId="6" xfId="0" applyNumberFormat="1" applyFont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7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164" fontId="2" fillId="0" borderId="11" xfId="0" applyNumberFormat="1" applyFont="1" applyBorder="1" applyAlignment="1" applyProtection="1">
      <alignment horizontal="center" vertical="center"/>
      <protection locked="0"/>
    </xf>
    <xf numFmtId="164" fontId="2" fillId="0" borderId="12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5" xfId="0" applyFont="1" applyBorder="1" applyAlignment="1" applyProtection="1">
      <alignment horizontal="left" vertical="top" wrapText="1"/>
      <protection locked="0"/>
    </xf>
    <xf numFmtId="165" fontId="2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14" xfId="0" applyNumberFormat="1" applyFont="1" applyBorder="1" applyAlignment="1" applyProtection="1">
      <alignment horizontal="center" vertical="center"/>
      <protection locked="0"/>
    </xf>
    <xf numFmtId="165" fontId="2" fillId="0" borderId="15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166" fontId="2" fillId="0" borderId="14" xfId="0" applyNumberFormat="1" applyFont="1" applyBorder="1" applyAlignment="1" applyProtection="1">
      <alignment horizontal="center" vertical="center"/>
      <protection locked="0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20" fontId="2" fillId="0" borderId="10" xfId="0" applyNumberFormat="1" applyFont="1" applyBorder="1" applyAlignment="1" applyProtection="1">
      <alignment horizontal="center" vertical="center"/>
      <protection locked="0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7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15" xfId="0" applyFont="1" applyBorder="1" applyProtection="1"/>
    <xf numFmtId="49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/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168" fontId="2" fillId="0" borderId="15" xfId="0" applyNumberFormat="1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 vertical="center"/>
    </xf>
    <xf numFmtId="0" fontId="2" fillId="0" borderId="13" xfId="0" applyFont="1" applyBorder="1" applyProtection="1"/>
    <xf numFmtId="168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0</xdr:row>
      <xdr:rowOff>38100</xdr:rowOff>
    </xdr:from>
    <xdr:to>
      <xdr:col>2</xdr:col>
      <xdr:colOff>1562100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38100"/>
          <a:ext cx="1619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21</xdr:row>
          <xdr:rowOff>180975</xdr:rowOff>
        </xdr:from>
        <xdr:to>
          <xdr:col>5</xdr:col>
          <xdr:colOff>485775</xdr:colOff>
          <xdr:row>23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22</xdr:row>
          <xdr:rowOff>180975</xdr:rowOff>
        </xdr:from>
        <xdr:to>
          <xdr:col>5</xdr:col>
          <xdr:colOff>485775</xdr:colOff>
          <xdr:row>24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23</xdr:row>
          <xdr:rowOff>190500</xdr:rowOff>
        </xdr:from>
        <xdr:to>
          <xdr:col>5</xdr:col>
          <xdr:colOff>485775</xdr:colOff>
          <xdr:row>25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24</xdr:row>
          <xdr:rowOff>180975</xdr:rowOff>
        </xdr:from>
        <xdr:to>
          <xdr:col>5</xdr:col>
          <xdr:colOff>485775</xdr:colOff>
          <xdr:row>26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25</xdr:row>
          <xdr:rowOff>180975</xdr:rowOff>
        </xdr:from>
        <xdr:to>
          <xdr:col>5</xdr:col>
          <xdr:colOff>485775</xdr:colOff>
          <xdr:row>27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26</xdr:row>
          <xdr:rowOff>190500</xdr:rowOff>
        </xdr:from>
        <xdr:to>
          <xdr:col>5</xdr:col>
          <xdr:colOff>485775</xdr:colOff>
          <xdr:row>28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27</xdr:row>
          <xdr:rowOff>190500</xdr:rowOff>
        </xdr:from>
        <xdr:to>
          <xdr:col>5</xdr:col>
          <xdr:colOff>485775</xdr:colOff>
          <xdr:row>29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28</xdr:row>
          <xdr:rowOff>180975</xdr:rowOff>
        </xdr:from>
        <xdr:to>
          <xdr:col>5</xdr:col>
          <xdr:colOff>485775</xdr:colOff>
          <xdr:row>30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29</xdr:row>
          <xdr:rowOff>190500</xdr:rowOff>
        </xdr:from>
        <xdr:to>
          <xdr:col>5</xdr:col>
          <xdr:colOff>485775</xdr:colOff>
          <xdr:row>31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30</xdr:row>
          <xdr:rowOff>180975</xdr:rowOff>
        </xdr:from>
        <xdr:to>
          <xdr:col>5</xdr:col>
          <xdr:colOff>485775</xdr:colOff>
          <xdr:row>32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31</xdr:row>
          <xdr:rowOff>180975</xdr:rowOff>
        </xdr:from>
        <xdr:to>
          <xdr:col>5</xdr:col>
          <xdr:colOff>485775</xdr:colOff>
          <xdr:row>33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17</xdr:row>
          <xdr:rowOff>9525</xdr:rowOff>
        </xdr:from>
        <xdr:to>
          <xdr:col>10</xdr:col>
          <xdr:colOff>266700</xdr:colOff>
          <xdr:row>18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17</xdr:row>
          <xdr:rowOff>9525</xdr:rowOff>
        </xdr:from>
        <xdr:to>
          <xdr:col>12</xdr:col>
          <xdr:colOff>352425</xdr:colOff>
          <xdr:row>18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438150</xdr:colOff>
          <xdr:row>17</xdr:row>
          <xdr:rowOff>9525</xdr:rowOff>
        </xdr:from>
        <xdr:to>
          <xdr:col>14</xdr:col>
          <xdr:colOff>266700</xdr:colOff>
          <xdr:row>18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9525</xdr:rowOff>
        </xdr:from>
        <xdr:to>
          <xdr:col>14</xdr:col>
          <xdr:colOff>504825</xdr:colOff>
          <xdr:row>20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Commissioning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17</xdr:row>
          <xdr:rowOff>9525</xdr:rowOff>
        </xdr:from>
        <xdr:to>
          <xdr:col>8</xdr:col>
          <xdr:colOff>228600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20</xdr:row>
          <xdr:rowOff>190500</xdr:rowOff>
        </xdr:from>
        <xdr:to>
          <xdr:col>3</xdr:col>
          <xdr:colOff>485775</xdr:colOff>
          <xdr:row>22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21</xdr:row>
          <xdr:rowOff>180975</xdr:rowOff>
        </xdr:from>
        <xdr:to>
          <xdr:col>3</xdr:col>
          <xdr:colOff>485775</xdr:colOff>
          <xdr:row>23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22</xdr:row>
          <xdr:rowOff>190500</xdr:rowOff>
        </xdr:from>
        <xdr:to>
          <xdr:col>3</xdr:col>
          <xdr:colOff>485775</xdr:colOff>
          <xdr:row>24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23</xdr:row>
          <xdr:rowOff>180975</xdr:rowOff>
        </xdr:from>
        <xdr:to>
          <xdr:col>3</xdr:col>
          <xdr:colOff>485775</xdr:colOff>
          <xdr:row>25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24</xdr:row>
          <xdr:rowOff>190500</xdr:rowOff>
        </xdr:from>
        <xdr:to>
          <xdr:col>3</xdr:col>
          <xdr:colOff>485775</xdr:colOff>
          <xdr:row>26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25</xdr:row>
          <xdr:rowOff>190500</xdr:rowOff>
        </xdr:from>
        <xdr:to>
          <xdr:col>3</xdr:col>
          <xdr:colOff>485775</xdr:colOff>
          <xdr:row>27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26</xdr:row>
          <xdr:rowOff>190500</xdr:rowOff>
        </xdr:from>
        <xdr:to>
          <xdr:col>3</xdr:col>
          <xdr:colOff>485775</xdr:colOff>
          <xdr:row>28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27</xdr:row>
          <xdr:rowOff>190500</xdr:rowOff>
        </xdr:from>
        <xdr:to>
          <xdr:col>3</xdr:col>
          <xdr:colOff>485775</xdr:colOff>
          <xdr:row>29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28</xdr:row>
          <xdr:rowOff>180975</xdr:rowOff>
        </xdr:from>
        <xdr:to>
          <xdr:col>3</xdr:col>
          <xdr:colOff>485775</xdr:colOff>
          <xdr:row>30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29</xdr:row>
          <xdr:rowOff>190500</xdr:rowOff>
        </xdr:from>
        <xdr:to>
          <xdr:col>3</xdr:col>
          <xdr:colOff>485775</xdr:colOff>
          <xdr:row>31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30</xdr:row>
          <xdr:rowOff>180975</xdr:rowOff>
        </xdr:from>
        <xdr:to>
          <xdr:col>3</xdr:col>
          <xdr:colOff>485775</xdr:colOff>
          <xdr:row>32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31</xdr:row>
          <xdr:rowOff>180975</xdr:rowOff>
        </xdr:from>
        <xdr:to>
          <xdr:col>3</xdr:col>
          <xdr:colOff>485775</xdr:colOff>
          <xdr:row>33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20</xdr:row>
          <xdr:rowOff>190500</xdr:rowOff>
        </xdr:from>
        <xdr:to>
          <xdr:col>4</xdr:col>
          <xdr:colOff>485775</xdr:colOff>
          <xdr:row>22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21</xdr:row>
          <xdr:rowOff>180975</xdr:rowOff>
        </xdr:from>
        <xdr:to>
          <xdr:col>4</xdr:col>
          <xdr:colOff>485775</xdr:colOff>
          <xdr:row>23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22</xdr:row>
          <xdr:rowOff>180975</xdr:rowOff>
        </xdr:from>
        <xdr:to>
          <xdr:col>4</xdr:col>
          <xdr:colOff>485775</xdr:colOff>
          <xdr:row>24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23</xdr:row>
          <xdr:rowOff>190500</xdr:rowOff>
        </xdr:from>
        <xdr:to>
          <xdr:col>4</xdr:col>
          <xdr:colOff>485775</xdr:colOff>
          <xdr:row>25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24</xdr:row>
          <xdr:rowOff>180975</xdr:rowOff>
        </xdr:from>
        <xdr:to>
          <xdr:col>4</xdr:col>
          <xdr:colOff>485775</xdr:colOff>
          <xdr:row>26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25</xdr:row>
          <xdr:rowOff>180975</xdr:rowOff>
        </xdr:from>
        <xdr:to>
          <xdr:col>4</xdr:col>
          <xdr:colOff>485775</xdr:colOff>
          <xdr:row>27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26</xdr:row>
          <xdr:rowOff>190500</xdr:rowOff>
        </xdr:from>
        <xdr:to>
          <xdr:col>4</xdr:col>
          <xdr:colOff>485775</xdr:colOff>
          <xdr:row>28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27</xdr:row>
          <xdr:rowOff>190500</xdr:rowOff>
        </xdr:from>
        <xdr:to>
          <xdr:col>4</xdr:col>
          <xdr:colOff>485775</xdr:colOff>
          <xdr:row>29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28</xdr:row>
          <xdr:rowOff>180975</xdr:rowOff>
        </xdr:from>
        <xdr:to>
          <xdr:col>4</xdr:col>
          <xdr:colOff>485775</xdr:colOff>
          <xdr:row>30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29</xdr:row>
          <xdr:rowOff>190500</xdr:rowOff>
        </xdr:from>
        <xdr:to>
          <xdr:col>4</xdr:col>
          <xdr:colOff>485775</xdr:colOff>
          <xdr:row>31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30</xdr:row>
          <xdr:rowOff>180975</xdr:rowOff>
        </xdr:from>
        <xdr:to>
          <xdr:col>4</xdr:col>
          <xdr:colOff>485775</xdr:colOff>
          <xdr:row>32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31</xdr:row>
          <xdr:rowOff>180975</xdr:rowOff>
        </xdr:from>
        <xdr:to>
          <xdr:col>4</xdr:col>
          <xdr:colOff>485775</xdr:colOff>
          <xdr:row>33</xdr:row>
          <xdr:rowOff>9525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9525</xdr:rowOff>
        </xdr:from>
        <xdr:to>
          <xdr:col>14</xdr:col>
          <xdr:colOff>504825</xdr:colOff>
          <xdr:row>21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Technical Improvement (TQI)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9525</xdr:rowOff>
        </xdr:from>
        <xdr:to>
          <xdr:col>14</xdr:col>
          <xdr:colOff>504825</xdr:colOff>
          <xdr:row>22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Retrofit (WTI/WTA)(TI/TO)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9525</xdr:rowOff>
        </xdr:from>
        <xdr:to>
          <xdr:col>14</xdr:col>
          <xdr:colOff>504825</xdr:colOff>
          <xdr:row>23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Breakdown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9525</xdr:rowOff>
        </xdr:from>
        <xdr:to>
          <xdr:col>14</xdr:col>
          <xdr:colOff>504825</xdr:colOff>
          <xdr:row>24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Maintenance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9525</xdr:rowOff>
        </xdr:from>
        <xdr:to>
          <xdr:col>14</xdr:col>
          <xdr:colOff>504825</xdr:colOff>
          <xdr:row>25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Warranty Job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19050</xdr:rowOff>
        </xdr:from>
        <xdr:to>
          <xdr:col>13</xdr:col>
          <xdr:colOff>9525</xdr:colOff>
          <xdr:row>26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180975</xdr:colOff>
          <xdr:row>20</xdr:row>
          <xdr:rowOff>190500</xdr:rowOff>
        </xdr:from>
        <xdr:to>
          <xdr:col>5</xdr:col>
          <xdr:colOff>485775</xdr:colOff>
          <xdr:row>22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Rkbooks/11-Nov-2013/874105-60077492-1-TwinRidges-91942-07NOV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Rkbooks/Incomplete/RENA%20Multi-Event%20WIR%20-%20Rev.%2012JUN2013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R"/>
      <sheetName val="Multi-WEC WIR"/>
      <sheetName val="Pictures"/>
      <sheetName val="Repair Document 1"/>
      <sheetName val="Repair Document 2"/>
      <sheetName val="NC-Request Form"/>
      <sheetName val="WTA190 Form"/>
      <sheetName val="WTA190-LIST"/>
      <sheetName val="Lists"/>
      <sheetName val="(Lis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Job Prep</v>
          </cell>
          <cell r="B2" t="str">
            <v>AVPRE</v>
          </cell>
          <cell r="C2" t="str">
            <v>PC</v>
          </cell>
          <cell r="D2" t="str">
            <v>MM82 80M CCV</v>
          </cell>
          <cell r="E2">
            <v>10006</v>
          </cell>
          <cell r="F2" t="str">
            <v>Wire end sleeve, 1,0mm²,N,red</v>
          </cell>
          <cell r="G2" t="str">
            <v>PC</v>
          </cell>
          <cell r="H2" t="str">
            <v>Bachmann</v>
          </cell>
          <cell r="I2" t="str">
            <v>Canada</v>
          </cell>
          <cell r="J2" t="str">
            <v>NEG</v>
          </cell>
          <cell r="K2" t="str">
            <v>Commissioning</v>
          </cell>
          <cell r="L2" t="str">
            <v>Turbine Shutdown/Restart</v>
          </cell>
        </row>
        <row r="3">
          <cell r="A3" t="str">
            <v>Drive Time</v>
          </cell>
          <cell r="B3" t="str">
            <v>FFBRE</v>
          </cell>
          <cell r="C3" t="str">
            <v>KG</v>
          </cell>
          <cell r="D3" t="str">
            <v>MM92 68M HCV</v>
          </cell>
          <cell r="E3">
            <v>10066</v>
          </cell>
          <cell r="F3" t="str">
            <v>Carbon brush 20x32x64 M702</v>
          </cell>
          <cell r="G3" t="str">
            <v>PC</v>
          </cell>
          <cell r="H3" t="str">
            <v>Bonfiglioli</v>
          </cell>
          <cell r="I3" t="str">
            <v>China</v>
          </cell>
          <cell r="J3" t="str">
            <v>POS</v>
          </cell>
          <cell r="K3" t="str">
            <v>Breakdown</v>
          </cell>
          <cell r="L3" t="str">
            <v>Other (Enter description)</v>
          </cell>
        </row>
        <row r="4">
          <cell r="A4" t="str">
            <v>Work on Turbine</v>
          </cell>
          <cell r="B4" t="str">
            <v>MOSRE</v>
          </cell>
          <cell r="C4" t="str">
            <v>L</v>
          </cell>
          <cell r="D4" t="str">
            <v>MM92 68M NCV</v>
          </cell>
          <cell r="E4">
            <v>10068</v>
          </cell>
          <cell r="F4" t="str">
            <v>Brush holder RTR 20 32</v>
          </cell>
          <cell r="G4" t="str">
            <v>PC</v>
          </cell>
          <cell r="H4" t="str">
            <v>Demag</v>
          </cell>
          <cell r="I4" t="str">
            <v>Denmark</v>
          </cell>
          <cell r="J4" t="str">
            <v>TS</v>
          </cell>
          <cell r="K4" t="str">
            <v>Customer</v>
          </cell>
        </row>
        <row r="5">
          <cell r="A5" t="str">
            <v>Waiting Time</v>
          </cell>
          <cell r="B5" t="str">
            <v>WARRE</v>
          </cell>
          <cell r="C5" t="str">
            <v>M</v>
          </cell>
          <cell r="D5" t="str">
            <v>MM92 80M CCV</v>
          </cell>
          <cell r="E5">
            <v>10089</v>
          </cell>
          <cell r="F5" t="str">
            <v>grease, high press., LGEP 2, 400gr</v>
          </cell>
          <cell r="G5" t="str">
            <v>PC</v>
          </cell>
          <cell r="H5" t="str">
            <v>Eickhoff</v>
          </cell>
          <cell r="I5" t="str">
            <v>France</v>
          </cell>
          <cell r="K5" t="str">
            <v>Maintenance</v>
          </cell>
        </row>
        <row r="6">
          <cell r="A6" t="str">
            <v>Job Prep - Sub</v>
          </cell>
          <cell r="B6" t="str">
            <v>AVPSU</v>
          </cell>
          <cell r="C6" t="str">
            <v>M2</v>
          </cell>
          <cell r="D6" t="str">
            <v>MM92 80M HCV</v>
          </cell>
          <cell r="E6">
            <v>10090</v>
          </cell>
          <cell r="F6" t="str">
            <v>grease, high press., LGEP2, 5kg</v>
          </cell>
          <cell r="G6" t="str">
            <v>KG</v>
          </cell>
          <cell r="H6" t="str">
            <v>HAWE</v>
          </cell>
          <cell r="I6" t="str">
            <v>Germany</v>
          </cell>
          <cell r="K6" t="str">
            <v>Retrofit (WTA/WTI/TI/TO)</v>
          </cell>
        </row>
        <row r="7">
          <cell r="A7" t="str">
            <v>Drive Time - Sub</v>
          </cell>
          <cell r="B7" t="str">
            <v>FFBSU</v>
          </cell>
          <cell r="C7" t="str">
            <v>SAT</v>
          </cell>
          <cell r="D7" t="str">
            <v>MM92 80M NCV</v>
          </cell>
          <cell r="E7">
            <v>10093</v>
          </cell>
          <cell r="F7" t="str">
            <v>Fine filter pad SK 3183 100</v>
          </cell>
          <cell r="G7" t="str">
            <v>PC</v>
          </cell>
          <cell r="H7" t="str">
            <v>Hirschmann</v>
          </cell>
          <cell r="I7" t="str">
            <v>India</v>
          </cell>
          <cell r="K7" t="str">
            <v>Technical Improvement (TQI)</v>
          </cell>
        </row>
        <row r="8">
          <cell r="A8" t="str">
            <v>Work on Turbine - Sub</v>
          </cell>
          <cell r="B8" t="str">
            <v>MOSSU</v>
          </cell>
          <cell r="C8" t="str">
            <v>ROL</v>
          </cell>
          <cell r="D8" t="str">
            <v>MM92 100M CCV</v>
          </cell>
          <cell r="E8">
            <v>10181</v>
          </cell>
          <cell r="F8" t="str">
            <v>Cable binding 540x 7,5 black Cimco</v>
          </cell>
          <cell r="G8" t="str">
            <v>PC</v>
          </cell>
          <cell r="H8" t="str">
            <v>L&amp;B</v>
          </cell>
          <cell r="I8" t="str">
            <v>Italy</v>
          </cell>
          <cell r="K8" t="str">
            <v>Warranty Job</v>
          </cell>
        </row>
        <row r="9">
          <cell r="A9" t="str">
            <v>Waiting Time - Sub</v>
          </cell>
          <cell r="B9" t="str">
            <v>WARSU</v>
          </cell>
          <cell r="C9" t="str">
            <v>BOX</v>
          </cell>
          <cell r="D9" t="str">
            <v>MM92 100M NCV</v>
          </cell>
          <cell r="E9">
            <v>10243</v>
          </cell>
          <cell r="F9" t="str">
            <v>lubricant,Molykote,Longterm 2+, 25kg</v>
          </cell>
          <cell r="G9" t="str">
            <v>PC</v>
          </cell>
          <cell r="H9" t="str">
            <v>Lincoln</v>
          </cell>
          <cell r="I9" t="str">
            <v>Poland</v>
          </cell>
          <cell r="K9" t="str">
            <v>Other (Enter description)</v>
          </cell>
        </row>
        <row r="10">
          <cell r="A10" t="str">
            <v>Job Prep - Temp</v>
          </cell>
          <cell r="B10" t="str">
            <v>AVPTE</v>
          </cell>
          <cell r="D10" t="str">
            <v>MM100 80M NCV</v>
          </cell>
          <cell r="E10">
            <v>10261</v>
          </cell>
          <cell r="F10" t="str">
            <v>oil,gearing-,Mobilgear SHC XMP 320, 208l</v>
          </cell>
          <cell r="G10" t="str">
            <v>L</v>
          </cell>
          <cell r="H10" t="str">
            <v>MooG</v>
          </cell>
          <cell r="I10" t="str">
            <v>United Kingdom</v>
          </cell>
        </row>
        <row r="11">
          <cell r="A11" t="str">
            <v>Drive Time - Temp</v>
          </cell>
          <cell r="B11" t="str">
            <v>FFBTE</v>
          </cell>
          <cell r="E11">
            <v>10271</v>
          </cell>
          <cell r="F11" t="str">
            <v>Modem, Null-, Cabel Length 3 mtr. LUST</v>
          </cell>
          <cell r="G11" t="str">
            <v>PC</v>
          </cell>
          <cell r="H11" t="str">
            <v>Siemens</v>
          </cell>
          <cell r="I11" t="str">
            <v>United States</v>
          </cell>
        </row>
        <row r="12">
          <cell r="A12" t="str">
            <v>Work on Turbine - Temp</v>
          </cell>
          <cell r="B12" t="str">
            <v>MOSTE</v>
          </cell>
          <cell r="E12">
            <v>10272</v>
          </cell>
          <cell r="F12" t="str">
            <v>lubricant,Molykote,G-rapid+, 400ml</v>
          </cell>
          <cell r="G12" t="str">
            <v>PC</v>
          </cell>
          <cell r="H12" t="str">
            <v>SSB WINDSYSTEMS</v>
          </cell>
          <cell r="I12" t="str">
            <v>Other - please enter</v>
          </cell>
        </row>
        <row r="13">
          <cell r="A13" t="str">
            <v>Waiting Time - Temp</v>
          </cell>
          <cell r="B13" t="str">
            <v>WARTE</v>
          </cell>
          <cell r="E13">
            <v>10273</v>
          </cell>
          <cell r="F13" t="str">
            <v>lubricant,Molykote,G-rapid+, 1kg</v>
          </cell>
          <cell r="G13" t="str">
            <v>KG</v>
          </cell>
          <cell r="H13" t="str">
            <v>Thies</v>
          </cell>
        </row>
        <row r="14">
          <cell r="E14">
            <v>10282</v>
          </cell>
          <cell r="F14" t="str">
            <v>lubricant,adhesive-,OKS 495, 1kg</v>
          </cell>
          <cell r="G14" t="str">
            <v>PC</v>
          </cell>
          <cell r="H14" t="str">
            <v>Winergy</v>
          </cell>
        </row>
        <row r="15">
          <cell r="E15">
            <v>10295</v>
          </cell>
          <cell r="F15" t="str">
            <v>Threaded resistance thermometer TR212</v>
          </cell>
          <cell r="G15" t="str">
            <v>PC</v>
          </cell>
          <cell r="H15" t="str">
            <v>Woodward</v>
          </cell>
        </row>
        <row r="16">
          <cell r="E16">
            <v>10349</v>
          </cell>
          <cell r="F16" t="str">
            <v>Proximity switch El1808PPOSS-1</v>
          </cell>
          <cell r="G16" t="str">
            <v>PC</v>
          </cell>
          <cell r="H16" t="str">
            <v>Other - please enter</v>
          </cell>
        </row>
        <row r="17">
          <cell r="E17">
            <v>10393</v>
          </cell>
          <cell r="F17" t="str">
            <v>contactor AC1=25A, AC3=4kW, MD</v>
          </cell>
          <cell r="G17" t="str">
            <v>PC</v>
          </cell>
        </row>
        <row r="18">
          <cell r="E18">
            <v>10444</v>
          </cell>
          <cell r="F18" t="str">
            <v>sealant,Sikaflex 221,grey,310gr</v>
          </cell>
          <cell r="G18" t="str">
            <v>PC</v>
          </cell>
        </row>
        <row r="19">
          <cell r="E19">
            <v>10445</v>
          </cell>
          <cell r="F19" t="str">
            <v>sealant,Sikaflex 221,white,310gr</v>
          </cell>
          <cell r="G19" t="str">
            <v>PC</v>
          </cell>
        </row>
        <row r="20">
          <cell r="E20">
            <v>10490</v>
          </cell>
          <cell r="F20" t="str">
            <v>Shock-proof plug, SW, 1129-190</v>
          </cell>
          <cell r="G20" t="str">
            <v>PC</v>
          </cell>
        </row>
        <row r="21">
          <cell r="E21">
            <v>10514</v>
          </cell>
          <cell r="F21" t="str">
            <v>oil, hydraulic-, Shell,Tellus,S2V32,20l</v>
          </cell>
          <cell r="G21" t="str">
            <v>L</v>
          </cell>
        </row>
        <row r="22">
          <cell r="E22">
            <v>10516</v>
          </cell>
          <cell r="F22" t="str">
            <v>oil, hydraulic-, Shell,Tellus,S2VA46,20l</v>
          </cell>
          <cell r="G22" t="str">
            <v>L</v>
          </cell>
        </row>
        <row r="23">
          <cell r="E23">
            <v>10596</v>
          </cell>
          <cell r="F23" t="str">
            <v>Handrail door , MD/MM</v>
          </cell>
          <cell r="G23" t="str">
            <v>PC</v>
          </cell>
        </row>
        <row r="24">
          <cell r="E24">
            <v>10600</v>
          </cell>
          <cell r="F24" t="str">
            <v>Adapter,M 16X1,5XM10X1,MD70</v>
          </cell>
          <cell r="G24" t="str">
            <v>PC</v>
          </cell>
        </row>
        <row r="25">
          <cell r="E25">
            <v>10814</v>
          </cell>
          <cell r="F25" t="str">
            <v>Bottom of machine MEGI 786210 hard,MD/MM</v>
          </cell>
          <cell r="G25" t="str">
            <v>PC</v>
          </cell>
        </row>
        <row r="26">
          <cell r="E26">
            <v>10962</v>
          </cell>
          <cell r="F26" t="str">
            <v>Elastomer bearing generator, MD/MM</v>
          </cell>
          <cell r="G26" t="str">
            <v>PC</v>
          </cell>
        </row>
        <row r="27">
          <cell r="E27">
            <v>11009</v>
          </cell>
          <cell r="F27" t="str">
            <v>Nut M 8 ISO4032 A2</v>
          </cell>
          <cell r="G27" t="str">
            <v>PC</v>
          </cell>
        </row>
        <row r="28">
          <cell r="E28">
            <v>11025</v>
          </cell>
          <cell r="F28" t="str">
            <v>Nut M12 ISO4032 8 tZn</v>
          </cell>
          <cell r="G28" t="str">
            <v>PC</v>
          </cell>
        </row>
        <row r="29">
          <cell r="E29">
            <v>11027</v>
          </cell>
          <cell r="F29" t="str">
            <v>Nut M12 ISO7040 8 gZn, self locking</v>
          </cell>
          <cell r="G29" t="str">
            <v>PC</v>
          </cell>
        </row>
        <row r="30">
          <cell r="E30">
            <v>11029</v>
          </cell>
          <cell r="F30" t="str">
            <v>Nut M12, ISO10511-A2</v>
          </cell>
          <cell r="G30" t="str">
            <v>PC</v>
          </cell>
        </row>
        <row r="31">
          <cell r="E31">
            <v>11030</v>
          </cell>
          <cell r="F31" t="str">
            <v>Nut M12, ISO10511-N-8-gZn</v>
          </cell>
          <cell r="G31" t="str">
            <v>PC</v>
          </cell>
        </row>
        <row r="32">
          <cell r="E32">
            <v>11035</v>
          </cell>
          <cell r="F32" t="str">
            <v>Nut M16 ISO4032 10</v>
          </cell>
          <cell r="G32" t="str">
            <v>PC</v>
          </cell>
        </row>
        <row r="33">
          <cell r="E33">
            <v>11038</v>
          </cell>
          <cell r="F33" t="str">
            <v>Nut M16, ISO10511-8-dovetails</v>
          </cell>
          <cell r="G33" t="str">
            <v>PC</v>
          </cell>
        </row>
        <row r="34">
          <cell r="E34">
            <v>11042</v>
          </cell>
          <cell r="F34" t="str">
            <v>Nut M20 ISO4032 10 tZn</v>
          </cell>
          <cell r="G34" t="str">
            <v>PC</v>
          </cell>
        </row>
        <row r="35">
          <cell r="E35">
            <v>11046</v>
          </cell>
          <cell r="F35" t="str">
            <v>Nut M24 ISO4032 8 tZn</v>
          </cell>
          <cell r="G35" t="str">
            <v>PC</v>
          </cell>
        </row>
        <row r="36">
          <cell r="E36">
            <v>11077</v>
          </cell>
          <cell r="F36" t="str">
            <v>Hexagon bolt, M 5x 40-ISO4017-8.8-gZn</v>
          </cell>
          <cell r="G36" t="str">
            <v>PC</v>
          </cell>
        </row>
        <row r="37">
          <cell r="E37">
            <v>11086</v>
          </cell>
          <cell r="F37" t="str">
            <v>Hexagon bolt, M 6x 20-ISO4017-8.8-gZn</v>
          </cell>
          <cell r="G37" t="str">
            <v>PC</v>
          </cell>
        </row>
        <row r="38">
          <cell r="E38">
            <v>11090</v>
          </cell>
          <cell r="F38" t="str">
            <v>Hexagon bolt, M 6x 30-ISO4017-8.8-gal</v>
          </cell>
          <cell r="G38" t="str">
            <v>PC</v>
          </cell>
        </row>
        <row r="39">
          <cell r="E39">
            <v>11092</v>
          </cell>
          <cell r="F39" t="str">
            <v>Hexagon bolt, M 6x 35-ISO4017-8.8-gal</v>
          </cell>
          <cell r="G39" t="str">
            <v>PC</v>
          </cell>
        </row>
        <row r="40">
          <cell r="E40">
            <v>11093</v>
          </cell>
          <cell r="F40" t="str">
            <v>Hexagon screw M 6x 40-ISO4014-8.8-gZn</v>
          </cell>
          <cell r="G40" t="str">
            <v>PC</v>
          </cell>
        </row>
        <row r="41">
          <cell r="E41">
            <v>11105</v>
          </cell>
          <cell r="F41" t="str">
            <v>Hexagon bolt, M 8x 20-ISO4017-A2</v>
          </cell>
          <cell r="G41" t="str">
            <v>PC</v>
          </cell>
        </row>
        <row r="42">
          <cell r="E42">
            <v>11107</v>
          </cell>
          <cell r="F42" t="str">
            <v>Hexagon bolt, M 8x 25-ISO4017-8.8-tZn</v>
          </cell>
          <cell r="G42" t="str">
            <v>PC</v>
          </cell>
        </row>
        <row r="43">
          <cell r="E43">
            <v>11121</v>
          </cell>
          <cell r="F43" t="str">
            <v>Hexagon bolt, M 8x 60-ISO4017-8.8-gZn</v>
          </cell>
          <cell r="G43" t="str">
            <v>PC</v>
          </cell>
        </row>
        <row r="44">
          <cell r="E44">
            <v>11128</v>
          </cell>
          <cell r="F44" t="str">
            <v>Hexagon bolt, M10x 30-ISO4017-8.8-tZn</v>
          </cell>
          <cell r="G44" t="str">
            <v>PC</v>
          </cell>
        </row>
        <row r="45">
          <cell r="E45">
            <v>11142</v>
          </cell>
          <cell r="F45" t="str">
            <v>Hexagon bolt, M10x60-ISO4014-8.8-tZn</v>
          </cell>
          <cell r="G45" t="str">
            <v>PC</v>
          </cell>
        </row>
        <row r="46">
          <cell r="E46">
            <v>11145</v>
          </cell>
          <cell r="F46" t="str">
            <v>Hexagon bolt, M12x 30-ISO4017-8.8-tZn</v>
          </cell>
          <cell r="G46" t="str">
            <v>PC</v>
          </cell>
        </row>
        <row r="47">
          <cell r="E47">
            <v>11149</v>
          </cell>
          <cell r="F47" t="str">
            <v>Hexagon bolt, M12x 35-ISO4017-8.8-tZn</v>
          </cell>
          <cell r="G47" t="str">
            <v>PC</v>
          </cell>
        </row>
        <row r="48">
          <cell r="E48">
            <v>11153</v>
          </cell>
          <cell r="F48" t="str">
            <v>Hexagon bolt, M12x 45-ISO4017-8.8-tZn</v>
          </cell>
          <cell r="G48" t="str">
            <v>PC</v>
          </cell>
        </row>
        <row r="49">
          <cell r="E49">
            <v>11156</v>
          </cell>
          <cell r="F49" t="str">
            <v>Hexagon bolt M12x50-ISO4014-8.8-tZn</v>
          </cell>
          <cell r="G49" t="str">
            <v>PC</v>
          </cell>
        </row>
        <row r="50">
          <cell r="E50">
            <v>11158</v>
          </cell>
          <cell r="F50" t="str">
            <v>Hexagon bolt, M12x 60-ISO4017-A2</v>
          </cell>
          <cell r="G50" t="str">
            <v>PC</v>
          </cell>
        </row>
        <row r="51">
          <cell r="E51">
            <v>11166</v>
          </cell>
          <cell r="F51" t="str">
            <v>Hexagon bolt, M16x 30-ISO4017-8.8-tZn</v>
          </cell>
          <cell r="G51" t="str">
            <v>PC</v>
          </cell>
        </row>
        <row r="52">
          <cell r="E52">
            <v>11188</v>
          </cell>
          <cell r="F52" t="str">
            <v>HH bolt, M16x 70-ISO4014-8.8-tZn</v>
          </cell>
          <cell r="G52" t="str">
            <v>PC</v>
          </cell>
        </row>
        <row r="53">
          <cell r="E53">
            <v>11239</v>
          </cell>
          <cell r="F53" t="str">
            <v>Hexagon bolt, M30x230-ISO4017-8.8-tZn</v>
          </cell>
          <cell r="G53" t="str">
            <v>PC</v>
          </cell>
        </row>
        <row r="54">
          <cell r="E54">
            <v>11256</v>
          </cell>
          <cell r="F54" t="str">
            <v>HV-Assembly, M36x205-10.9/10-tZn</v>
          </cell>
          <cell r="G54" t="str">
            <v>PC</v>
          </cell>
        </row>
        <row r="55">
          <cell r="E55">
            <v>11291</v>
          </cell>
          <cell r="F55" t="str">
            <v>Washer, 10-ISO7093-tZn</v>
          </cell>
          <cell r="G55" t="str">
            <v>PC</v>
          </cell>
        </row>
        <row r="56">
          <cell r="E56">
            <v>11294</v>
          </cell>
          <cell r="F56" t="str">
            <v>Washer 12-ISO7089-tZn</v>
          </cell>
          <cell r="G56" t="str">
            <v>PC</v>
          </cell>
        </row>
        <row r="57">
          <cell r="E57">
            <v>11299</v>
          </cell>
          <cell r="F57" t="str">
            <v>Washer 12-ISO7093-A2</v>
          </cell>
          <cell r="G57" t="str">
            <v>PC</v>
          </cell>
        </row>
        <row r="58">
          <cell r="E58">
            <v>11300</v>
          </cell>
          <cell r="F58" t="str">
            <v>Washer 12-ISO7093-tZn</v>
          </cell>
          <cell r="G58" t="str">
            <v>PC</v>
          </cell>
        </row>
        <row r="59">
          <cell r="E59">
            <v>11319</v>
          </cell>
          <cell r="F59" t="str">
            <v>Washer  24-ISO7089-tZn</v>
          </cell>
          <cell r="G59" t="str">
            <v>PC</v>
          </cell>
        </row>
        <row r="60">
          <cell r="E60">
            <v>11325</v>
          </cell>
          <cell r="F60" t="str">
            <v>HV-Washer, EN 14399-6 -27- tZn</v>
          </cell>
          <cell r="G60" t="str">
            <v>PC</v>
          </cell>
        </row>
        <row r="61">
          <cell r="E61">
            <v>11347</v>
          </cell>
          <cell r="F61" t="str">
            <v>Washer  8-ISO7093-A2</v>
          </cell>
          <cell r="G61" t="str">
            <v>PC</v>
          </cell>
        </row>
        <row r="62">
          <cell r="E62">
            <v>11455</v>
          </cell>
          <cell r="F62" t="str">
            <v>Hexagon bolt, M12x 90-ISO4017-A2</v>
          </cell>
          <cell r="G62" t="str">
            <v>PC</v>
          </cell>
        </row>
        <row r="63">
          <cell r="E63">
            <v>11556</v>
          </cell>
          <cell r="F63" t="str">
            <v>hub safety rail, tZn, 48/600-750</v>
          </cell>
          <cell r="G63" t="str">
            <v>PC</v>
          </cell>
        </row>
        <row r="64">
          <cell r="E64">
            <v>11563</v>
          </cell>
          <cell r="F64" t="str">
            <v>Filter element 01.NR1000.32227.10VG.25G.</v>
          </cell>
          <cell r="G64" t="str">
            <v>PC</v>
          </cell>
        </row>
        <row r="65">
          <cell r="E65">
            <v>11581</v>
          </cell>
          <cell r="F65" t="str">
            <v>Filter element  852519SM-L f. PI0121SM-L</v>
          </cell>
          <cell r="G65" t="str">
            <v>PC</v>
          </cell>
        </row>
        <row r="66">
          <cell r="E66">
            <v>11842</v>
          </cell>
          <cell r="F66" t="str">
            <v>Snap hook 60x6 mm Zn n. C DIN 5299</v>
          </cell>
          <cell r="G66" t="str">
            <v>PC</v>
          </cell>
        </row>
        <row r="67">
          <cell r="E67">
            <v>14379</v>
          </cell>
          <cell r="F67" t="str">
            <v>lubricant,adhesive-,OKS 495, 5kg</v>
          </cell>
          <cell r="G67" t="str">
            <v>KG</v>
          </cell>
        </row>
        <row r="68">
          <cell r="E68">
            <v>14467</v>
          </cell>
          <cell r="F68" t="str">
            <v>pressure transducer S-10,0-16bar,G1/2B</v>
          </cell>
          <cell r="G68" t="str">
            <v>PC</v>
          </cell>
        </row>
        <row r="69">
          <cell r="E69">
            <v>14864</v>
          </cell>
          <cell r="F69" t="str">
            <v>cable binding 1095x8,8 black T150X L-OHS</v>
          </cell>
          <cell r="G69" t="str">
            <v>PC</v>
          </cell>
        </row>
        <row r="70">
          <cell r="E70">
            <v>14878</v>
          </cell>
          <cell r="F70" t="str">
            <v>Stretch strap 30mm, 0.5-4.0m, MD/MM</v>
          </cell>
          <cell r="G70" t="str">
            <v>PC</v>
          </cell>
        </row>
        <row r="71">
          <cell r="E71">
            <v>15069</v>
          </cell>
          <cell r="F71" t="str">
            <v>Oil analysis bottle, set No.2, black</v>
          </cell>
          <cell r="G71" t="str">
            <v>PC</v>
          </cell>
        </row>
        <row r="72">
          <cell r="E72">
            <v>15078</v>
          </cell>
          <cell r="F72" t="str">
            <v>Tray 2058 FW 22-28mm OBO</v>
          </cell>
          <cell r="G72" t="str">
            <v>PC</v>
          </cell>
        </row>
        <row r="73">
          <cell r="E73">
            <v>15104</v>
          </cell>
          <cell r="F73" t="str">
            <v>Plug, Phönix MSTBT without housing</v>
          </cell>
          <cell r="G73" t="str">
            <v>PC</v>
          </cell>
        </row>
        <row r="74">
          <cell r="E74">
            <v>15210</v>
          </cell>
          <cell r="F74" t="str">
            <v>Pipe insulation, Tubolit DG35/20 DIN4102</v>
          </cell>
          <cell r="G74" t="str">
            <v>M</v>
          </cell>
        </row>
        <row r="75">
          <cell r="E75">
            <v>15317</v>
          </cell>
          <cell r="F75" t="str">
            <v>Nut M12 ISO 7040 A2, self-locking</v>
          </cell>
          <cell r="G75" t="str">
            <v>PC</v>
          </cell>
        </row>
        <row r="76">
          <cell r="E76">
            <v>15403</v>
          </cell>
          <cell r="F76" t="str">
            <v>glycerol stuffed manometer NG63, 0-60bar</v>
          </cell>
          <cell r="G76" t="str">
            <v>PC</v>
          </cell>
        </row>
        <row r="77">
          <cell r="E77">
            <v>15404</v>
          </cell>
          <cell r="F77" t="str">
            <v>lightning protection VAL-MS-230ST</v>
          </cell>
          <cell r="G77" t="str">
            <v>PC</v>
          </cell>
        </row>
        <row r="78">
          <cell r="E78">
            <v>15405</v>
          </cell>
          <cell r="F78" t="str">
            <v>glycerol manometer NG63, 0-160bar,minime</v>
          </cell>
          <cell r="G78" t="str">
            <v>PC</v>
          </cell>
        </row>
        <row r="79">
          <cell r="E79">
            <v>15502</v>
          </cell>
          <cell r="F79" t="str">
            <v>Connection cable CMW-MitaArcNet</v>
          </cell>
          <cell r="G79" t="str">
            <v>PC</v>
          </cell>
        </row>
        <row r="80">
          <cell r="E80">
            <v>15519</v>
          </cell>
          <cell r="F80" t="str">
            <v>Lubrication unit,rotor bearing,MD/MM</v>
          </cell>
          <cell r="G80" t="str">
            <v>SAT</v>
          </cell>
        </row>
        <row r="81">
          <cell r="E81">
            <v>15557</v>
          </cell>
          <cell r="F81" t="str">
            <v>Insulating screw joint, 6qmm</v>
          </cell>
          <cell r="G81" t="str">
            <v>PC</v>
          </cell>
        </row>
        <row r="82">
          <cell r="E82">
            <v>15558</v>
          </cell>
          <cell r="F82" t="str">
            <v>Insulating screw joint, 10 qmm</v>
          </cell>
          <cell r="G82" t="str">
            <v>PC</v>
          </cell>
        </row>
        <row r="83">
          <cell r="E83">
            <v>15666</v>
          </cell>
          <cell r="F83" t="str">
            <v>Fiberglas cable 6L 62, 5µ ,2 -130,5m,PP</v>
          </cell>
          <cell r="G83" t="str">
            <v>PC</v>
          </cell>
        </row>
        <row r="84">
          <cell r="E84">
            <v>15669</v>
          </cell>
          <cell r="F84" t="str">
            <v>Mounting plate, GF-Honeywell, PP/82B</v>
          </cell>
          <cell r="G84" t="str">
            <v>PC</v>
          </cell>
        </row>
        <row r="85">
          <cell r="E85">
            <v>15744</v>
          </cell>
          <cell r="F85" t="str">
            <v>grease,f.chainhoist,Renolit LZR000,200gr</v>
          </cell>
          <cell r="G85" t="str">
            <v>TBE</v>
          </cell>
        </row>
        <row r="86">
          <cell r="E86">
            <v>15807</v>
          </cell>
          <cell r="F86" t="str">
            <v>Fuse-link NH3 L, 100A, 1500V</v>
          </cell>
          <cell r="G86" t="str">
            <v>PC</v>
          </cell>
        </row>
        <row r="87">
          <cell r="E87">
            <v>15896</v>
          </cell>
          <cell r="F87" t="str">
            <v>Insulating tape Cellpack, black, Nr. 228</v>
          </cell>
          <cell r="G87" t="str">
            <v>ROL</v>
          </cell>
        </row>
        <row r="88">
          <cell r="E88">
            <v>15937</v>
          </cell>
          <cell r="F88" t="str">
            <v>EO-Messanschluss M14x1,5  (Mini)</v>
          </cell>
          <cell r="G88" t="str">
            <v>PC</v>
          </cell>
        </row>
        <row r="89">
          <cell r="E89">
            <v>16054</v>
          </cell>
          <cell r="F89" t="str">
            <v>relay EMT6</v>
          </cell>
          <cell r="G89" t="str">
            <v>PC</v>
          </cell>
        </row>
        <row r="90">
          <cell r="E90">
            <v>16191</v>
          </cell>
          <cell r="F90" t="str">
            <v>Cable H05V-K,   1qmm, red, Rg100</v>
          </cell>
          <cell r="G90" t="str">
            <v>M</v>
          </cell>
        </row>
        <row r="91">
          <cell r="E91">
            <v>16415</v>
          </cell>
          <cell r="F91" t="str">
            <v>Bottle,1000ml, PP/MM82B</v>
          </cell>
          <cell r="G91" t="str">
            <v>PC</v>
          </cell>
        </row>
        <row r="92">
          <cell r="E92">
            <v>16444</v>
          </cell>
          <cell r="F92" t="str">
            <v>Motor-circuit switch GV2-ME06, 1-1,6A</v>
          </cell>
          <cell r="G92" t="str">
            <v>PC</v>
          </cell>
        </row>
        <row r="93">
          <cell r="E93">
            <v>16515</v>
          </cell>
          <cell r="F93" t="str">
            <v>Filter pad, f. filterbox IFRA-Geno</v>
          </cell>
          <cell r="G93" t="str">
            <v>M2</v>
          </cell>
        </row>
        <row r="94">
          <cell r="E94">
            <v>16569</v>
          </cell>
          <cell r="F94" t="str">
            <v>Weight 14x35 f.Vibration switch KP XCK-M</v>
          </cell>
          <cell r="G94" t="str">
            <v>PC</v>
          </cell>
        </row>
        <row r="95">
          <cell r="E95">
            <v>16662</v>
          </cell>
          <cell r="F95" t="str">
            <v>cleaner,biologic,concentrate,OKS 2650,5L</v>
          </cell>
          <cell r="G95" t="str">
            <v>PC</v>
          </cell>
        </row>
        <row r="96">
          <cell r="E96">
            <v>16893</v>
          </cell>
          <cell r="F96" t="str">
            <v>Holder plate WP4048, PP/82B</v>
          </cell>
          <cell r="G96" t="str">
            <v>PC</v>
          </cell>
        </row>
        <row r="97">
          <cell r="E97">
            <v>16926</v>
          </cell>
          <cell r="F97" t="str">
            <v>Insulating screw joint, 16 qmm</v>
          </cell>
          <cell r="G97" t="str">
            <v>PC</v>
          </cell>
        </row>
        <row r="98">
          <cell r="E98">
            <v>17002</v>
          </cell>
          <cell r="F98" t="str">
            <v>Micro switch for semi-conductor fuse 1W</v>
          </cell>
          <cell r="G98" t="str">
            <v>PC</v>
          </cell>
        </row>
        <row r="99">
          <cell r="E99">
            <v>17038</v>
          </cell>
          <cell r="F99" t="str">
            <v>Nut M30 ISO4032-10 (blade), MD/MM/3</v>
          </cell>
          <cell r="G99" t="str">
            <v>PC</v>
          </cell>
        </row>
        <row r="100">
          <cell r="E100">
            <v>17235</v>
          </cell>
          <cell r="F100" t="str">
            <v>1power supply unit, 230V/24V-1,3</v>
          </cell>
          <cell r="G100" t="str">
            <v>PC</v>
          </cell>
        </row>
        <row r="101">
          <cell r="E101">
            <v>17389</v>
          </cell>
          <cell r="F101" t="str">
            <v>measuring hose line such as SMA 3 - 1000</v>
          </cell>
          <cell r="G101" t="str">
            <v>PC</v>
          </cell>
        </row>
        <row r="102">
          <cell r="E102">
            <v>17444</v>
          </cell>
          <cell r="F102" t="str">
            <v>cable tie, soft, SRT880-28, black</v>
          </cell>
          <cell r="G102" t="str">
            <v>PC</v>
          </cell>
        </row>
        <row r="103">
          <cell r="E103">
            <v>17485</v>
          </cell>
          <cell r="F103" t="str">
            <v>plate CSC3-LG-60, multiplier 60 ohm</v>
          </cell>
          <cell r="G103" t="str">
            <v>PC</v>
          </cell>
        </row>
        <row r="104">
          <cell r="E104">
            <v>17490</v>
          </cell>
          <cell r="F104" t="str">
            <v>auxiliary switch S2-H10 KL</v>
          </cell>
          <cell r="G104" t="str">
            <v>PC</v>
          </cell>
        </row>
        <row r="105">
          <cell r="E105">
            <v>17504</v>
          </cell>
          <cell r="F105" t="str">
            <v>circuit breaker C60N/C 3P 63A</v>
          </cell>
          <cell r="G105" t="str">
            <v>PC</v>
          </cell>
        </row>
        <row r="106">
          <cell r="E106">
            <v>17535</v>
          </cell>
          <cell r="F106" t="str">
            <v>brake covering  f. BSAB 75-S-401,57/1000</v>
          </cell>
          <cell r="G106" t="str">
            <v>SAT</v>
          </cell>
        </row>
        <row r="107">
          <cell r="E107">
            <v>17556</v>
          </cell>
          <cell r="F107" t="str">
            <v>Insulating screw joint, 2,5qmm</v>
          </cell>
          <cell r="G107" t="str">
            <v>PC</v>
          </cell>
        </row>
        <row r="108">
          <cell r="E108">
            <v>17705</v>
          </cell>
          <cell r="F108" t="str">
            <v>insert HAN 24DD-F-C</v>
          </cell>
          <cell r="G108" t="str">
            <v>PC</v>
          </cell>
        </row>
        <row r="109">
          <cell r="E109">
            <v>17719</v>
          </cell>
          <cell r="F109" t="str">
            <v>Oil level indicator SNK 2 V-O-O-12-R</v>
          </cell>
          <cell r="G109" t="str">
            <v>PC</v>
          </cell>
        </row>
        <row r="110">
          <cell r="E110">
            <v>17724</v>
          </cell>
          <cell r="F110" t="str">
            <v>Pressure filter cartridge 10Mikron 40523</v>
          </cell>
          <cell r="G110" t="str">
            <v>PC</v>
          </cell>
        </row>
        <row r="111">
          <cell r="E111">
            <v>17745</v>
          </cell>
          <cell r="F111" t="str">
            <v>magnetic card with holder f. rotor blade</v>
          </cell>
          <cell r="G111" t="str">
            <v>PC</v>
          </cell>
        </row>
        <row r="112">
          <cell r="E112">
            <v>17755</v>
          </cell>
          <cell r="F112" t="str">
            <v>motor-circuit switch GV2-M16   9-14A</v>
          </cell>
          <cell r="G112" t="str">
            <v>PC</v>
          </cell>
        </row>
        <row r="113">
          <cell r="E113">
            <v>17785</v>
          </cell>
          <cell r="F113" t="str">
            <v>motor-circuit switch GV2-ME10 4-6,3A</v>
          </cell>
          <cell r="G113" t="str">
            <v>PC</v>
          </cell>
        </row>
        <row r="114">
          <cell r="E114">
            <v>17786</v>
          </cell>
          <cell r="F114" t="str">
            <v>motor-circuit switch GV2-ME07 1,6-2,5A</v>
          </cell>
          <cell r="G114" t="str">
            <v>PC</v>
          </cell>
        </row>
        <row r="115">
          <cell r="E115">
            <v>17787</v>
          </cell>
          <cell r="F115" t="str">
            <v>motor-circuit switch GV2-ME14  6-10A</v>
          </cell>
          <cell r="G115" t="str">
            <v>PC</v>
          </cell>
        </row>
        <row r="116">
          <cell r="E116">
            <v>17796</v>
          </cell>
          <cell r="F116" t="str">
            <v>Mini test port 1/4"  EMA3/1/4ED</v>
          </cell>
          <cell r="G116" t="str">
            <v>PC</v>
          </cell>
        </row>
        <row r="117">
          <cell r="E117">
            <v>17822</v>
          </cell>
          <cell r="F117" t="str">
            <v>hexagon screw M12x 70-ISO4014-8.8-tZn</v>
          </cell>
          <cell r="G117" t="str">
            <v>PC</v>
          </cell>
        </row>
        <row r="118">
          <cell r="E118">
            <v>17831</v>
          </cell>
          <cell r="F118" t="str">
            <v>overload protection PT2-PE/S 230VAC-ST</v>
          </cell>
          <cell r="G118" t="str">
            <v>PC</v>
          </cell>
        </row>
        <row r="119">
          <cell r="E119">
            <v>17833</v>
          </cell>
          <cell r="F119" t="str">
            <v>base element PT-BE/FM</v>
          </cell>
          <cell r="G119" t="str">
            <v>PC</v>
          </cell>
        </row>
        <row r="120">
          <cell r="E120">
            <v>17835</v>
          </cell>
          <cell r="F120" t="str">
            <v>lamp 11W/21-830 Dulux-S</v>
          </cell>
          <cell r="G120" t="str">
            <v>PC</v>
          </cell>
        </row>
        <row r="121">
          <cell r="E121">
            <v>17863</v>
          </cell>
          <cell r="F121" t="str">
            <v>suppressor circuit BFL 170/2, MD</v>
          </cell>
          <cell r="G121" t="str">
            <v>PC</v>
          </cell>
        </row>
        <row r="122">
          <cell r="E122">
            <v>18005</v>
          </cell>
          <cell r="F122" t="str">
            <v>Emergency stop + service brake button</v>
          </cell>
          <cell r="G122" t="str">
            <v>PC</v>
          </cell>
        </row>
        <row r="123">
          <cell r="E123">
            <v>18088</v>
          </cell>
          <cell r="F123" t="str">
            <v>filter element for TWF1950, Internormen</v>
          </cell>
          <cell r="G123" t="str">
            <v>PC</v>
          </cell>
        </row>
        <row r="124">
          <cell r="E124">
            <v>18125</v>
          </cell>
          <cell r="F124" t="str">
            <v>Oil, gearing-, Mobilgear SHC XMP 150,20l</v>
          </cell>
          <cell r="G124" t="str">
            <v>L</v>
          </cell>
        </row>
        <row r="125">
          <cell r="E125">
            <v>18153</v>
          </cell>
          <cell r="F125" t="str">
            <v>Elastomer bushing 45°-65°, MM/82B</v>
          </cell>
          <cell r="G125" t="str">
            <v>PC</v>
          </cell>
        </row>
        <row r="126">
          <cell r="E126">
            <v>18188</v>
          </cell>
          <cell r="F126" t="str">
            <v>measuring hose line such as SMA3-300</v>
          </cell>
          <cell r="G126" t="str">
            <v>PC</v>
          </cell>
        </row>
        <row r="127">
          <cell r="E127">
            <v>18196</v>
          </cell>
          <cell r="F127" t="str">
            <v>Carbon brush. 100mm Winergy #0337903</v>
          </cell>
          <cell r="G127" t="str">
            <v>PC</v>
          </cell>
        </row>
        <row r="128">
          <cell r="E128">
            <v>18225</v>
          </cell>
          <cell r="F128" t="str">
            <v>Air hose Spiraflex,IW 875mm,L=800mm,MM</v>
          </cell>
          <cell r="G128" t="str">
            <v>PC</v>
          </cell>
        </row>
        <row r="129">
          <cell r="E129">
            <v>18250</v>
          </cell>
          <cell r="F129" t="str">
            <v>optical pressure difference indicator</v>
          </cell>
          <cell r="G129" t="str">
            <v>PC</v>
          </cell>
        </row>
        <row r="130">
          <cell r="E130">
            <v>18255</v>
          </cell>
          <cell r="F130" t="str">
            <v>Cylinder head bolt,M5x 20-ISO1207-8.8-gZ</v>
          </cell>
          <cell r="G130" t="str">
            <v>PC</v>
          </cell>
        </row>
        <row r="131">
          <cell r="E131">
            <v>18309</v>
          </cell>
          <cell r="F131" t="str">
            <v>Yaw drive, Bonfiglioli, 60Hz 575V</v>
          </cell>
          <cell r="G131" t="str">
            <v>PC</v>
          </cell>
        </row>
        <row r="132">
          <cell r="E132">
            <v>18371</v>
          </cell>
          <cell r="F132" t="str">
            <v>Lifting device, NH100m, 400V, MD/MM 60Hz</v>
          </cell>
          <cell r="G132" t="str">
            <v>PC</v>
          </cell>
        </row>
        <row r="133">
          <cell r="E133">
            <v>18428</v>
          </cell>
          <cell r="F133" t="str">
            <v>Burst filter CSC1-FI1-BF</v>
          </cell>
          <cell r="G133" t="str">
            <v>PC</v>
          </cell>
        </row>
        <row r="134">
          <cell r="E134">
            <v>18431</v>
          </cell>
          <cell r="F134" t="str">
            <v>lightning protection VAL-MS-230/3+1FM</v>
          </cell>
          <cell r="G134" t="str">
            <v>PC</v>
          </cell>
        </row>
        <row r="135">
          <cell r="E135">
            <v>18439</v>
          </cell>
          <cell r="F135" t="str">
            <v>Fibre optic cable splicebox with 16ST</v>
          </cell>
          <cell r="G135" t="str">
            <v>PC</v>
          </cell>
        </row>
        <row r="136">
          <cell r="E136">
            <v>18498</v>
          </cell>
          <cell r="F136" t="str">
            <v>fixing spindle for electro chain hoist</v>
          </cell>
          <cell r="G136" t="str">
            <v>PC</v>
          </cell>
        </row>
        <row r="137">
          <cell r="E137">
            <v>18517</v>
          </cell>
          <cell r="F137" t="str">
            <v>Bolt, Hexagon-, M27x345-ISO4014-10.9</v>
          </cell>
          <cell r="G137" t="str">
            <v>PC</v>
          </cell>
        </row>
        <row r="138">
          <cell r="E138">
            <v>18525</v>
          </cell>
          <cell r="F138" t="str">
            <v>resistor precision, 22 ohm</v>
          </cell>
          <cell r="G138" t="str">
            <v>PC</v>
          </cell>
        </row>
        <row r="139">
          <cell r="E139">
            <v>18565</v>
          </cell>
          <cell r="F139" t="str">
            <v>Refuse bag 15 piece roll 120l blue 100my</v>
          </cell>
          <cell r="G139" t="str">
            <v>PC</v>
          </cell>
        </row>
        <row r="140">
          <cell r="E140">
            <v>18579</v>
          </cell>
          <cell r="F140" t="str">
            <v>mini test port MM DN02.1000 16x2 screw</v>
          </cell>
          <cell r="G140" t="str">
            <v>PC</v>
          </cell>
        </row>
        <row r="141">
          <cell r="E141">
            <v>18679</v>
          </cell>
          <cell r="F141" t="str">
            <v>Distributor, progressive, SSV 6/3, MD/MM</v>
          </cell>
          <cell r="G141" t="str">
            <v>PC</v>
          </cell>
        </row>
        <row r="142">
          <cell r="E142">
            <v>18680</v>
          </cell>
          <cell r="F142" t="str">
            <v>Outlet unification TSV, MD/MM</v>
          </cell>
          <cell r="G142" t="str">
            <v>PC</v>
          </cell>
        </row>
        <row r="143">
          <cell r="E143">
            <v>18687</v>
          </cell>
          <cell r="F143" t="str">
            <v>Lubricati.plant pi.,Lincoln-Set3,MD/MM82</v>
          </cell>
          <cell r="G143" t="str">
            <v>PC</v>
          </cell>
        </row>
        <row r="144">
          <cell r="E144">
            <v>18737</v>
          </cell>
          <cell r="F144" t="str">
            <v>interface contactor B7S-30-10-2.8, 3-pol</v>
          </cell>
          <cell r="G144" t="str">
            <v>PC</v>
          </cell>
        </row>
        <row r="145">
          <cell r="E145">
            <v>18744</v>
          </cell>
          <cell r="F145" t="str">
            <v>Cable H07RNF, 1x185mm²-PE Rotor-34m,MD</v>
          </cell>
          <cell r="G145" t="str">
            <v>PC</v>
          </cell>
        </row>
        <row r="146">
          <cell r="E146">
            <v>18749</v>
          </cell>
          <cell r="F146" t="str">
            <v>hand cleaning tissues, bucket à 90 pcs.</v>
          </cell>
          <cell r="G146" t="str">
            <v>EIM</v>
          </cell>
        </row>
        <row r="147">
          <cell r="E147">
            <v>18763</v>
          </cell>
          <cell r="F147" t="str">
            <v>thermoswitch  5..55°C+-1°C, 230VAC, MD</v>
          </cell>
          <cell r="G147" t="str">
            <v>PC</v>
          </cell>
        </row>
        <row r="148">
          <cell r="E148">
            <v>18769</v>
          </cell>
          <cell r="F148" t="str">
            <v>filter fan  SK3326.107 230V 64W, MD</v>
          </cell>
          <cell r="G148" t="str">
            <v>PC</v>
          </cell>
        </row>
        <row r="149">
          <cell r="E149">
            <v>18770</v>
          </cell>
          <cell r="F149" t="str">
            <v>Noise suppression card CSC1-FI1-FE, MD</v>
          </cell>
          <cell r="G149" t="str">
            <v>PC</v>
          </cell>
        </row>
        <row r="150">
          <cell r="E150">
            <v>18777</v>
          </cell>
          <cell r="F150" t="str">
            <v>hygrometer, switch cabinet, 50-100%,MD</v>
          </cell>
          <cell r="G150" t="str">
            <v>PC</v>
          </cell>
        </row>
        <row r="151">
          <cell r="E151">
            <v>18785</v>
          </cell>
          <cell r="F151" t="str">
            <v>filter fan SK3327.107 230V 155W,MD</v>
          </cell>
          <cell r="G151" t="str">
            <v>PC</v>
          </cell>
        </row>
        <row r="152">
          <cell r="E152">
            <v>18790</v>
          </cell>
          <cell r="F152" t="str">
            <v>discharger TNS 230/400V, 4-pole</v>
          </cell>
          <cell r="G152" t="str">
            <v>PC</v>
          </cell>
        </row>
        <row r="153">
          <cell r="E153">
            <v>18793</v>
          </cell>
          <cell r="F153" t="str">
            <v>Noise filter 3AY01,440VAC,0-60Hz, MD</v>
          </cell>
          <cell r="G153" t="str">
            <v>PC</v>
          </cell>
        </row>
        <row r="154">
          <cell r="E154">
            <v>18883</v>
          </cell>
          <cell r="F154" t="str">
            <v>cable repair sleeve GSR50/10-250</v>
          </cell>
          <cell r="G154" t="str">
            <v>PC</v>
          </cell>
        </row>
        <row r="155">
          <cell r="E155">
            <v>18884</v>
          </cell>
          <cell r="F155" t="str">
            <v>cable repair sleeve GSR34/10-250</v>
          </cell>
          <cell r="G155" t="str">
            <v>PC</v>
          </cell>
        </row>
        <row r="156">
          <cell r="E156">
            <v>18928</v>
          </cell>
          <cell r="F156" t="str">
            <v>lock for tower  BKS 2320 0013V</v>
          </cell>
          <cell r="G156" t="str">
            <v>PC</v>
          </cell>
        </row>
        <row r="157">
          <cell r="E157">
            <v>18979</v>
          </cell>
          <cell r="F157" t="str">
            <v>PT100 L=100mm Eickhoff oil sump / entry</v>
          </cell>
          <cell r="G157" t="str">
            <v>PC</v>
          </cell>
        </row>
        <row r="158">
          <cell r="E158">
            <v>18980</v>
          </cell>
          <cell r="F158" t="str">
            <v>Clip  BW 34 AL</v>
          </cell>
          <cell r="G158" t="str">
            <v>PC</v>
          </cell>
        </row>
        <row r="159">
          <cell r="E159">
            <v>18995</v>
          </cell>
          <cell r="F159" t="str">
            <v>handle clamp,2056W,22-28mm</v>
          </cell>
          <cell r="G159" t="str">
            <v>PC</v>
          </cell>
        </row>
        <row r="160">
          <cell r="E160">
            <v>18997</v>
          </cell>
          <cell r="F160" t="str">
            <v>Clip, 2056 W, 34-40mm</v>
          </cell>
          <cell r="G160" t="str">
            <v>PC</v>
          </cell>
        </row>
        <row r="161">
          <cell r="E161">
            <v>19013</v>
          </cell>
          <cell r="F161" t="str">
            <v>Screw set hub container, MD/MM</v>
          </cell>
          <cell r="G161" t="str">
            <v>PC</v>
          </cell>
        </row>
        <row r="162">
          <cell r="E162">
            <v>19100</v>
          </cell>
          <cell r="F162" t="str">
            <v>magnetic card for  rotor blades</v>
          </cell>
          <cell r="G162" t="str">
            <v>PC</v>
          </cell>
        </row>
        <row r="163">
          <cell r="E163">
            <v>19118</v>
          </cell>
          <cell r="F163" t="str">
            <v>Ground wire, 16qmm, 10/12, 0,7m, type1</v>
          </cell>
          <cell r="G163" t="str">
            <v>PC</v>
          </cell>
        </row>
        <row r="164">
          <cell r="E164">
            <v>19119</v>
          </cell>
          <cell r="F164" t="str">
            <v>Ground wire, 16qmm,  8/ 8, 800mm, type2</v>
          </cell>
          <cell r="G164" t="str">
            <v>PC</v>
          </cell>
        </row>
        <row r="165">
          <cell r="E165">
            <v>19120</v>
          </cell>
          <cell r="F165" t="str">
            <v>Ground wire, 16qmm, 8/ 8, 400mm, type3</v>
          </cell>
          <cell r="G165" t="str">
            <v>PC</v>
          </cell>
        </row>
        <row r="166">
          <cell r="E166">
            <v>19121</v>
          </cell>
          <cell r="F166" t="str">
            <v>Ground wire, 16qmm, 8/ 8, 200mm, type4</v>
          </cell>
          <cell r="G166" t="str">
            <v>PC</v>
          </cell>
        </row>
        <row r="167">
          <cell r="E167">
            <v>19137</v>
          </cell>
          <cell r="F167" t="str">
            <v>holder for bearing of a direction / vane</v>
          </cell>
          <cell r="G167" t="str">
            <v>PC</v>
          </cell>
        </row>
        <row r="168">
          <cell r="E168">
            <v>19198</v>
          </cell>
          <cell r="F168" t="str">
            <v>bush insert  HAN Q 5/0-F</v>
          </cell>
          <cell r="G168" t="str">
            <v>PC</v>
          </cell>
        </row>
        <row r="169">
          <cell r="E169">
            <v>19204</v>
          </cell>
          <cell r="F169" t="str">
            <v>contact bush C-2,5mm²,  HAN</v>
          </cell>
          <cell r="G169" t="str">
            <v>PC</v>
          </cell>
        </row>
        <row r="170">
          <cell r="E170">
            <v>19254</v>
          </cell>
          <cell r="F170" t="str">
            <v>Rubber, edge protection, MD/MM</v>
          </cell>
          <cell r="G170" t="str">
            <v>PC</v>
          </cell>
        </row>
        <row r="171">
          <cell r="E171">
            <v>19294</v>
          </cell>
          <cell r="F171" t="str">
            <v>CSC3-Buerden-Adapter 3x2,2Ohm / 2,2W</v>
          </cell>
          <cell r="G171" t="str">
            <v>PC</v>
          </cell>
        </row>
        <row r="172">
          <cell r="E172">
            <v>19318</v>
          </cell>
          <cell r="F172" t="str">
            <v>EO-fitting,straightG1/4,GE12LR1/4EDOMDA3</v>
          </cell>
          <cell r="G172" t="str">
            <v>PC</v>
          </cell>
        </row>
        <row r="173">
          <cell r="E173">
            <v>19346</v>
          </cell>
          <cell r="F173" t="str">
            <v>Bottle, 500ml with cap , MD/MM</v>
          </cell>
          <cell r="G173" t="str">
            <v>PC</v>
          </cell>
        </row>
        <row r="174">
          <cell r="E174">
            <v>19425</v>
          </cell>
          <cell r="F174" t="str">
            <v>Power pack module, NT250, 24V DC</v>
          </cell>
          <cell r="G174" t="str">
            <v>PC</v>
          </cell>
        </row>
        <row r="175">
          <cell r="E175">
            <v>19426</v>
          </cell>
          <cell r="F175" t="str">
            <v>FS211/N FAST-Bus-Slave,LWL 1x w.power su</v>
          </cell>
          <cell r="G175" t="str">
            <v>PC</v>
          </cell>
        </row>
        <row r="176">
          <cell r="E176">
            <v>19428</v>
          </cell>
          <cell r="F176" t="str">
            <v>Clamping set,f.NT250,3-pol.ST,KZ51/03B</v>
          </cell>
          <cell r="G176" t="str">
            <v>PC</v>
          </cell>
        </row>
        <row r="177">
          <cell r="E177">
            <v>19429</v>
          </cell>
          <cell r="F177" t="str">
            <v>Module, processor, MPC270/128MB CF</v>
          </cell>
          <cell r="G177" t="str">
            <v>PC</v>
          </cell>
        </row>
        <row r="178">
          <cell r="E178">
            <v>19431</v>
          </cell>
          <cell r="F178" t="str">
            <v>CM202 CAN-BUS-Master, insulated</v>
          </cell>
          <cell r="G178" t="str">
            <v>PC</v>
          </cell>
        </row>
        <row r="179">
          <cell r="E179">
            <v>19432</v>
          </cell>
          <cell r="F179" t="str">
            <v>Fast-Bus-Master, FM211 , LWL 1x</v>
          </cell>
          <cell r="G179" t="str">
            <v>PC</v>
          </cell>
        </row>
        <row r="180">
          <cell r="E180">
            <v>19433</v>
          </cell>
          <cell r="F180" t="str">
            <v>Modul, input, dig., DI232 , 32x24V</v>
          </cell>
          <cell r="G180" t="str">
            <v>PC</v>
          </cell>
        </row>
        <row r="181">
          <cell r="E181">
            <v>19435</v>
          </cell>
          <cell r="F181" t="str">
            <v>Clamping set, f.DI232, KZ-DI232B+C</v>
          </cell>
          <cell r="G181" t="str">
            <v>PC</v>
          </cell>
        </row>
        <row r="182">
          <cell r="E182">
            <v>19436</v>
          </cell>
          <cell r="F182" t="str">
            <v>DIO216/4 Dig. input/output modul, dig.</v>
          </cell>
          <cell r="G182" t="str">
            <v>PC</v>
          </cell>
        </row>
        <row r="183">
          <cell r="E183">
            <v>19437</v>
          </cell>
          <cell r="F183" t="str">
            <v>Clamping set for DIO216/4, KZ-DIO216B+C</v>
          </cell>
          <cell r="G183" t="str">
            <v>PC</v>
          </cell>
        </row>
        <row r="184">
          <cell r="E184">
            <v>19438</v>
          </cell>
          <cell r="F184" t="str">
            <v>AO208/l ana. output modul</v>
          </cell>
          <cell r="G184" t="str">
            <v>PC</v>
          </cell>
        </row>
        <row r="185">
          <cell r="E185">
            <v>19439</v>
          </cell>
          <cell r="F185" t="str">
            <v>Modul, output, dig., DO232, 32x24V 1,0A</v>
          </cell>
          <cell r="G185" t="str">
            <v>PC</v>
          </cell>
        </row>
        <row r="186">
          <cell r="E186">
            <v>19440</v>
          </cell>
          <cell r="F186" t="str">
            <v>Clamping set for AO208/l,KS-AO208/I B+C</v>
          </cell>
          <cell r="G186" t="str">
            <v>PC</v>
          </cell>
        </row>
        <row r="187">
          <cell r="E187">
            <v>19441</v>
          </cell>
          <cell r="F187" t="str">
            <v>Clamping set, f.DI232, KZ-DO232B+C</v>
          </cell>
          <cell r="G187" t="str">
            <v>PC</v>
          </cell>
        </row>
        <row r="188">
          <cell r="E188">
            <v>19443</v>
          </cell>
          <cell r="F188" t="str">
            <v>Clamping set, f. PTAI216, KS-PTAI216B+C</v>
          </cell>
          <cell r="G188" t="str">
            <v>PC</v>
          </cell>
        </row>
        <row r="189">
          <cell r="E189">
            <v>19444</v>
          </cell>
          <cell r="F189" t="str">
            <v>Modul, counter, CNT204/H</v>
          </cell>
          <cell r="G189" t="str">
            <v>PC</v>
          </cell>
        </row>
        <row r="190">
          <cell r="E190">
            <v>19446</v>
          </cell>
          <cell r="F190" t="str">
            <v>Clamping set, f. CNT204/HT, KZ-CNT204B</v>
          </cell>
          <cell r="G190" t="str">
            <v>PC</v>
          </cell>
        </row>
        <row r="191">
          <cell r="E191">
            <v>19448</v>
          </cell>
          <cell r="F191" t="str">
            <v>Clamping set for DI216, KZ-DI232</v>
          </cell>
          <cell r="G191" t="str">
            <v>PC</v>
          </cell>
        </row>
        <row r="192">
          <cell r="E192">
            <v>19449</v>
          </cell>
          <cell r="F192" t="str">
            <v>BS208 busline 8plug</v>
          </cell>
          <cell r="G192" t="str">
            <v>PC</v>
          </cell>
        </row>
        <row r="193">
          <cell r="E193">
            <v>19450</v>
          </cell>
          <cell r="F193" t="str">
            <v>Clamping set, f. AIO288, KS-AIO288B+C</v>
          </cell>
          <cell r="G193" t="str">
            <v>PC</v>
          </cell>
        </row>
        <row r="194">
          <cell r="E194">
            <v>19451</v>
          </cell>
          <cell r="F194" t="str">
            <v>Ethernet Switch, MS20-0800SAAE</v>
          </cell>
          <cell r="G194" t="str">
            <v>PC</v>
          </cell>
        </row>
        <row r="195">
          <cell r="E195">
            <v>19453</v>
          </cell>
          <cell r="F195" t="str">
            <v>Devoid modul, LM201, f.a slot</v>
          </cell>
          <cell r="G195" t="str">
            <v>PC</v>
          </cell>
        </row>
        <row r="196">
          <cell r="E196">
            <v>19454</v>
          </cell>
          <cell r="F196" t="str">
            <v>Bus bar, BS214, 14 con.</v>
          </cell>
          <cell r="G196" t="str">
            <v>PC</v>
          </cell>
        </row>
        <row r="197">
          <cell r="E197">
            <v>19460</v>
          </cell>
          <cell r="F197" t="str">
            <v>Measuring transducer Woodward,1A/690V</v>
          </cell>
          <cell r="G197" t="str">
            <v>PC</v>
          </cell>
        </row>
        <row r="198">
          <cell r="E198">
            <v>19481</v>
          </cell>
          <cell r="F198" t="str">
            <v>lubricant,Gleitmo 585K,370gr</v>
          </cell>
          <cell r="G198" t="str">
            <v>PC</v>
          </cell>
        </row>
        <row r="199">
          <cell r="E199">
            <v>19497</v>
          </cell>
          <cell r="F199" t="str">
            <v>waste and opening sensor, series 3000,MM</v>
          </cell>
          <cell r="G199" t="str">
            <v>PC</v>
          </cell>
        </row>
        <row r="200">
          <cell r="E200">
            <v>19572</v>
          </cell>
          <cell r="F200" t="str">
            <v>auxiliary switch GVAN11</v>
          </cell>
          <cell r="G200" t="str">
            <v>PC</v>
          </cell>
        </row>
        <row r="201">
          <cell r="E201">
            <v>19588</v>
          </cell>
          <cell r="F201" t="str">
            <v>Cable binder 390x4,6 mm T80 L-NA</v>
          </cell>
          <cell r="G201" t="str">
            <v>PC</v>
          </cell>
        </row>
        <row r="202">
          <cell r="E202">
            <v>19593</v>
          </cell>
          <cell r="F202" t="str">
            <v>Calliper, yaw brake-,BSAB90-S-401, MD/MM</v>
          </cell>
          <cell r="G202" t="str">
            <v>PC</v>
          </cell>
        </row>
        <row r="203">
          <cell r="E203">
            <v>19714</v>
          </cell>
          <cell r="F203" t="str">
            <v>contactor 3RH1921-1FA22</v>
          </cell>
          <cell r="G203" t="str">
            <v>PC</v>
          </cell>
        </row>
        <row r="204">
          <cell r="E204">
            <v>19717</v>
          </cell>
          <cell r="F204" t="str">
            <v>liquid level switch Eickhoff G046629Z 00</v>
          </cell>
          <cell r="G204" t="str">
            <v>PC</v>
          </cell>
        </row>
        <row r="205">
          <cell r="E205">
            <v>19719</v>
          </cell>
          <cell r="F205" t="str">
            <v>3 phasing condenser 690V, 10Kvar, MD</v>
          </cell>
          <cell r="G205" t="str">
            <v>PC</v>
          </cell>
        </row>
        <row r="206">
          <cell r="E206">
            <v>19736</v>
          </cell>
          <cell r="F206" t="str">
            <v>auxiliary switch 1Ö CA5-01 1SBN010010...</v>
          </cell>
          <cell r="G206" t="str">
            <v>PC</v>
          </cell>
        </row>
        <row r="207">
          <cell r="E207">
            <v>19802</v>
          </cell>
          <cell r="F207" t="str">
            <v>outlet air hose f. generator,C=127cm</v>
          </cell>
          <cell r="G207" t="str">
            <v>PC</v>
          </cell>
        </row>
        <row r="208">
          <cell r="E208">
            <v>19817</v>
          </cell>
          <cell r="F208" t="str">
            <v>Stretch stud, M30x540-10.9, MM82B/92</v>
          </cell>
          <cell r="G208" t="str">
            <v>PC</v>
          </cell>
        </row>
        <row r="209">
          <cell r="E209">
            <v>19979</v>
          </cell>
          <cell r="F209" t="str">
            <v>Glove, light task, black size 10</v>
          </cell>
          <cell r="G209" t="str">
            <v>PAA</v>
          </cell>
        </row>
        <row r="210">
          <cell r="E210">
            <v>19987</v>
          </cell>
          <cell r="F210" t="str">
            <v>Flask holder, yaw brake, MD/MM</v>
          </cell>
          <cell r="G210" t="str">
            <v>PC</v>
          </cell>
        </row>
        <row r="211">
          <cell r="E211">
            <v>19988</v>
          </cell>
          <cell r="F211" t="str">
            <v>claw coupling Spidex A28/38 H7 Rickmeier</v>
          </cell>
          <cell r="G211" t="str">
            <v>PC</v>
          </cell>
        </row>
        <row r="212">
          <cell r="E212">
            <v>19991</v>
          </cell>
          <cell r="F212" t="str">
            <v>Wind direction sensor 5m-plug-7m, MD</v>
          </cell>
          <cell r="G212" t="str">
            <v>PC</v>
          </cell>
        </row>
        <row r="213">
          <cell r="E213">
            <v>20003</v>
          </cell>
          <cell r="F213" t="str">
            <v>Battery pack pitch SSB MD and MM92</v>
          </cell>
          <cell r="G213" t="str">
            <v>PC</v>
          </cell>
        </row>
        <row r="214">
          <cell r="E214">
            <v>20024</v>
          </cell>
          <cell r="F214" t="str">
            <v>fine filter pad SK 3182 100</v>
          </cell>
          <cell r="G214" t="str">
            <v>PC</v>
          </cell>
        </row>
        <row r="215">
          <cell r="E215">
            <v>20064</v>
          </cell>
          <cell r="F215" t="str">
            <v>Controller GEL 8230 SSB</v>
          </cell>
          <cell r="G215" t="str">
            <v>PC</v>
          </cell>
        </row>
        <row r="216">
          <cell r="E216">
            <v>20158</v>
          </cell>
          <cell r="F216" t="str">
            <v>absolute encoder AG 626 MD70</v>
          </cell>
          <cell r="G216" t="str">
            <v>PC</v>
          </cell>
        </row>
        <row r="217">
          <cell r="E217">
            <v>20163</v>
          </cell>
          <cell r="F217" t="str">
            <v>Battery pack Moog MD/MM 7 box</v>
          </cell>
          <cell r="G217" t="str">
            <v>PC</v>
          </cell>
        </row>
        <row r="218">
          <cell r="E218">
            <v>20193</v>
          </cell>
          <cell r="F218" t="str">
            <v>Switch segment, LM-blade, MM82B/92/100</v>
          </cell>
          <cell r="G218" t="str">
            <v>PC</v>
          </cell>
        </row>
        <row r="219">
          <cell r="E219">
            <v>20284</v>
          </cell>
          <cell r="F219" t="str">
            <v>Ladder bed plate - tower MM82B/92</v>
          </cell>
          <cell r="G219" t="str">
            <v>PC</v>
          </cell>
        </row>
        <row r="220">
          <cell r="E220">
            <v>20357</v>
          </cell>
          <cell r="F220" t="str">
            <v>Grease absorber PVC-bag, MD/MM</v>
          </cell>
          <cell r="G220" t="str">
            <v>PC</v>
          </cell>
        </row>
        <row r="221">
          <cell r="E221">
            <v>20358</v>
          </cell>
          <cell r="F221" t="str">
            <v>Bottom plate for grease absorber bag, PP</v>
          </cell>
          <cell r="G221" t="str">
            <v>PC</v>
          </cell>
        </row>
        <row r="222">
          <cell r="E222">
            <v>20359</v>
          </cell>
          <cell r="F222" t="str">
            <v>Box for grease absorber bag, PP</v>
          </cell>
          <cell r="G222" t="str">
            <v>PC</v>
          </cell>
        </row>
        <row r="223">
          <cell r="E223">
            <v>20361</v>
          </cell>
          <cell r="F223" t="str">
            <v>Connection nipple M14x1,5  , MM/5M</v>
          </cell>
          <cell r="G223" t="str">
            <v>PC</v>
          </cell>
        </row>
        <row r="224">
          <cell r="E224">
            <v>20374</v>
          </cell>
          <cell r="F224" t="str">
            <v>Brakelining,pair f.BSFI3080+BSAK3000, MM</v>
          </cell>
          <cell r="G224" t="str">
            <v>SAT</v>
          </cell>
        </row>
        <row r="225">
          <cell r="E225">
            <v>20416</v>
          </cell>
          <cell r="F225" t="str">
            <v>REpower Bottle, Analyses of oil,set-no.5</v>
          </cell>
          <cell r="G225" t="str">
            <v>PC</v>
          </cell>
        </row>
        <row r="226">
          <cell r="E226">
            <v>20423</v>
          </cell>
          <cell r="F226" t="str">
            <v>Lubrication plant pi.Lincoln-Set2,82B/MM</v>
          </cell>
          <cell r="G226" t="str">
            <v>PC</v>
          </cell>
        </row>
        <row r="227">
          <cell r="E227">
            <v>20430</v>
          </cell>
          <cell r="F227" t="str">
            <v>Lubrication plant p.Lincolnset1,PP</v>
          </cell>
          <cell r="G227" t="str">
            <v>PC</v>
          </cell>
        </row>
        <row r="228">
          <cell r="E228">
            <v>20437</v>
          </cell>
          <cell r="F228" t="str">
            <v>Absolute encoder blade,IVO GM 400</v>
          </cell>
          <cell r="G228" t="str">
            <v>PC</v>
          </cell>
        </row>
        <row r="229">
          <cell r="E229">
            <v>20452</v>
          </cell>
          <cell r="F229" t="str">
            <v>Shim, 2mm, yaw brake 1, MD/MM</v>
          </cell>
          <cell r="G229" t="str">
            <v>PC</v>
          </cell>
        </row>
        <row r="230">
          <cell r="E230">
            <v>20453</v>
          </cell>
          <cell r="F230" t="str">
            <v>Shim, 1mm, yaw brake2, MD/MM</v>
          </cell>
          <cell r="G230" t="str">
            <v>PC</v>
          </cell>
        </row>
        <row r="231">
          <cell r="E231">
            <v>20455</v>
          </cell>
          <cell r="F231" t="str">
            <v>Cover, blade bearing-, MM82B/92</v>
          </cell>
          <cell r="G231" t="str">
            <v>PC</v>
          </cell>
        </row>
        <row r="232">
          <cell r="E232">
            <v>20458</v>
          </cell>
          <cell r="F232" t="str">
            <v>Stand for ladder, double stages rungs</v>
          </cell>
          <cell r="G232" t="str">
            <v>PC</v>
          </cell>
        </row>
        <row r="233">
          <cell r="E233">
            <v>20463</v>
          </cell>
          <cell r="F233" t="str">
            <v>Lubricating pinion, serial, MM82B</v>
          </cell>
          <cell r="G233" t="str">
            <v>PC</v>
          </cell>
        </row>
        <row r="234">
          <cell r="E234">
            <v>20465</v>
          </cell>
          <cell r="F234" t="str">
            <v>Sealing disk, 15mm, CU,  MM</v>
          </cell>
          <cell r="G234" t="str">
            <v>PC</v>
          </cell>
        </row>
        <row r="235">
          <cell r="E235">
            <v>20466</v>
          </cell>
          <cell r="F235" t="str">
            <v>Cover plate graese disposal box</v>
          </cell>
          <cell r="G235" t="str">
            <v>PC</v>
          </cell>
        </row>
        <row r="236">
          <cell r="E236">
            <v>20467</v>
          </cell>
          <cell r="F236" t="str">
            <v>Grease disposal set f. lubrication pitch</v>
          </cell>
          <cell r="G236" t="str">
            <v>PC</v>
          </cell>
        </row>
        <row r="237">
          <cell r="E237">
            <v>20468</v>
          </cell>
          <cell r="F237" t="str">
            <v>HD-hose Nr.1301, 420mm, MM82B/92</v>
          </cell>
          <cell r="G237" t="str">
            <v>PC</v>
          </cell>
        </row>
        <row r="238">
          <cell r="E238">
            <v>20479</v>
          </cell>
          <cell r="F238" t="str">
            <v>Distributor,progressive,SSV12/11, 82B/92</v>
          </cell>
          <cell r="G238" t="str">
            <v>PC</v>
          </cell>
        </row>
        <row r="239">
          <cell r="E239">
            <v>20481</v>
          </cell>
          <cell r="F239" t="str">
            <v>Lubricati.plant pi.Lincoln-Set5,MM82B/92</v>
          </cell>
          <cell r="G239" t="str">
            <v>PC</v>
          </cell>
        </row>
        <row r="240">
          <cell r="E240">
            <v>20572</v>
          </cell>
          <cell r="F240" t="str">
            <v>dejam diode DC 12-250V 3RT1916-1DG00</v>
          </cell>
          <cell r="G240" t="str">
            <v>PC</v>
          </cell>
        </row>
        <row r="241">
          <cell r="E241">
            <v>20613</v>
          </cell>
          <cell r="F241" t="str">
            <v>SC-rectifier bridge SKD160/12</v>
          </cell>
          <cell r="G241" t="str">
            <v>PC</v>
          </cell>
        </row>
        <row r="242">
          <cell r="E242">
            <v>20630</v>
          </cell>
          <cell r="F242" t="str">
            <v>lubricant,hydraulik-,Eco Hyd S+, 205l</v>
          </cell>
          <cell r="G242" t="str">
            <v>L</v>
          </cell>
        </row>
        <row r="243">
          <cell r="E243">
            <v>20684</v>
          </cell>
          <cell r="F243" t="str">
            <v>3 p condenser 690V, 25(34,4)kVAr delta</v>
          </cell>
          <cell r="G243" t="str">
            <v>PC</v>
          </cell>
        </row>
        <row r="244">
          <cell r="E244">
            <v>20701</v>
          </cell>
          <cell r="F244" t="str">
            <v>Bottom plate for grease absorber bag,82B</v>
          </cell>
          <cell r="G244" t="str">
            <v>PC</v>
          </cell>
        </row>
        <row r="245">
          <cell r="E245">
            <v>20720</v>
          </cell>
          <cell r="F245" t="str">
            <v>Rotary pulse encoder  DN2048I, Winergy</v>
          </cell>
          <cell r="G245" t="str">
            <v>PC</v>
          </cell>
        </row>
        <row r="246">
          <cell r="E246">
            <v>20725</v>
          </cell>
          <cell r="F246" t="str">
            <v>Rotational speed sensor, M12, PP</v>
          </cell>
          <cell r="G246" t="str">
            <v>PC</v>
          </cell>
        </row>
        <row r="247">
          <cell r="E247">
            <v>20733</v>
          </cell>
          <cell r="F247" t="str">
            <v>Proximity switch , IA 12ASN04 POM1</v>
          </cell>
          <cell r="G247" t="str">
            <v>PC</v>
          </cell>
        </row>
        <row r="248">
          <cell r="E248">
            <v>20870</v>
          </cell>
          <cell r="F248" t="str">
            <v>condenser 100µF, KMKP 750-100 IB, 80A</v>
          </cell>
          <cell r="G248" t="str">
            <v>PC</v>
          </cell>
        </row>
        <row r="249">
          <cell r="E249">
            <v>20903</v>
          </cell>
          <cell r="F249" t="str">
            <v>rubber tape, self-rewelding, 50mm</v>
          </cell>
          <cell r="G249" t="str">
            <v>ROL</v>
          </cell>
        </row>
        <row r="250">
          <cell r="E250">
            <v>20924</v>
          </cell>
          <cell r="F250" t="str">
            <v>holder, MD/MM</v>
          </cell>
          <cell r="G250" t="str">
            <v>PC</v>
          </cell>
        </row>
        <row r="251">
          <cell r="E251">
            <v>20981</v>
          </cell>
          <cell r="F251" t="str">
            <v>Filter pad, finely-SK 3181.100</v>
          </cell>
          <cell r="G251" t="str">
            <v>PC</v>
          </cell>
        </row>
        <row r="252">
          <cell r="E252">
            <v>21035</v>
          </cell>
          <cell r="F252" t="str">
            <v>Clamping cap, SW55-1-G 85 PE black</v>
          </cell>
          <cell r="G252" t="str">
            <v>PC</v>
          </cell>
        </row>
        <row r="253">
          <cell r="E253">
            <v>21037</v>
          </cell>
          <cell r="F253" t="str">
            <v>cooling, Clariant, Antifrogen N 60l</v>
          </cell>
          <cell r="G253" t="str">
            <v>KG</v>
          </cell>
        </row>
        <row r="254">
          <cell r="E254">
            <v>21107</v>
          </cell>
          <cell r="F254" t="str">
            <v>adhesive,spray-,Weicon, 500ml</v>
          </cell>
          <cell r="G254" t="str">
            <v>BOX</v>
          </cell>
        </row>
        <row r="255">
          <cell r="E255">
            <v>21110</v>
          </cell>
          <cell r="F255" t="str">
            <v>lubricant,Goldkontakt,250ml</v>
          </cell>
          <cell r="G255" t="str">
            <v>BOX</v>
          </cell>
        </row>
        <row r="256">
          <cell r="E256">
            <v>21319</v>
          </cell>
          <cell r="F256" t="str">
            <v>Roping unit WEC, EKN Milan Hub 130m</v>
          </cell>
          <cell r="G256" t="str">
            <v>SAT</v>
          </cell>
        </row>
        <row r="257">
          <cell r="E257">
            <v>21361</v>
          </cell>
          <cell r="F257" t="str">
            <v>W&amp;T COM-Server 10BT/100BT, RS232</v>
          </cell>
          <cell r="G257" t="str">
            <v>PC</v>
          </cell>
        </row>
        <row r="258">
          <cell r="E258">
            <v>21367</v>
          </cell>
          <cell r="F258" t="str">
            <v>lubricant,hydraulik-,Eco Hyd S+, 20l</v>
          </cell>
          <cell r="G258" t="str">
            <v>L</v>
          </cell>
        </row>
        <row r="259">
          <cell r="E259">
            <v>21499</v>
          </cell>
          <cell r="F259" t="str">
            <v>PT100 L=220mm Eickhoff bearing 1</v>
          </cell>
          <cell r="G259" t="str">
            <v>PC</v>
          </cell>
        </row>
        <row r="260">
          <cell r="E260">
            <v>21502</v>
          </cell>
          <cell r="F260" t="str">
            <v>PT100 L=100mm Winergy oil sump</v>
          </cell>
          <cell r="G260" t="str">
            <v>PC</v>
          </cell>
        </row>
        <row r="261">
          <cell r="E261">
            <v>21523</v>
          </cell>
          <cell r="F261" t="str">
            <v>condenser K3-62K00230 for converter PP</v>
          </cell>
          <cell r="G261" t="str">
            <v>PC</v>
          </cell>
        </row>
        <row r="262">
          <cell r="E262">
            <v>21531</v>
          </cell>
          <cell r="F262" t="str">
            <v>oil,gear-,Mobilgear SHC XMP 320, 20l</v>
          </cell>
          <cell r="G262" t="str">
            <v>L</v>
          </cell>
        </row>
        <row r="263">
          <cell r="E263">
            <v>21548</v>
          </cell>
          <cell r="F263" t="str">
            <v>auxiliary switch, HB11, 1S+1Ö</v>
          </cell>
          <cell r="G263" t="str">
            <v>PC</v>
          </cell>
        </row>
        <row r="264">
          <cell r="E264">
            <v>21554</v>
          </cell>
          <cell r="F264" t="str">
            <v>Brake calliper act,rotor-,BSAK3000-MS30S</v>
          </cell>
          <cell r="G264" t="str">
            <v>PC</v>
          </cell>
        </row>
        <row r="265">
          <cell r="E265">
            <v>21634</v>
          </cell>
          <cell r="F265" t="str">
            <v>media module type MM3-2FXM2/2TX1</v>
          </cell>
          <cell r="G265" t="str">
            <v>PC</v>
          </cell>
        </row>
        <row r="266">
          <cell r="E266">
            <v>21650</v>
          </cell>
          <cell r="F266" t="str">
            <v>Cooler, for gearboxoil, PP/82B</v>
          </cell>
          <cell r="G266" t="str">
            <v>PC</v>
          </cell>
        </row>
        <row r="267">
          <cell r="E267">
            <v>21733</v>
          </cell>
          <cell r="F267" t="str">
            <v>SC, L/ 22, screw M6x20, LT508</v>
          </cell>
          <cell r="G267" t="str">
            <v>PC</v>
          </cell>
        </row>
        <row r="268">
          <cell r="E268">
            <v>21744</v>
          </cell>
          <cell r="F268" t="str">
            <v>lubricant,Klüberalfa YM 3-30, 250ml</v>
          </cell>
          <cell r="G268" t="str">
            <v>BOX</v>
          </cell>
        </row>
        <row r="269">
          <cell r="E269">
            <v>21843</v>
          </cell>
          <cell r="F269" t="str">
            <v>motor-circuit switch GV2-ME20   13-18A</v>
          </cell>
          <cell r="G269" t="str">
            <v>PC</v>
          </cell>
        </row>
        <row r="270">
          <cell r="E270">
            <v>21845</v>
          </cell>
          <cell r="F270" t="str">
            <v>switch for PT100 type C510.02-24, SEG</v>
          </cell>
          <cell r="G270" t="str">
            <v>PC</v>
          </cell>
        </row>
        <row r="271">
          <cell r="E271">
            <v>21848</v>
          </cell>
          <cell r="F271" t="str">
            <v>auxiliary switch CA5-10, 1-pole</v>
          </cell>
          <cell r="G271" t="str">
            <v>PC</v>
          </cell>
        </row>
        <row r="272">
          <cell r="E272">
            <v>21853</v>
          </cell>
          <cell r="F272" t="str">
            <v>Indicator pad abrasion BSAK without cabl</v>
          </cell>
          <cell r="G272" t="str">
            <v>PC</v>
          </cell>
        </row>
        <row r="273">
          <cell r="E273">
            <v>21857</v>
          </cell>
          <cell r="F273" t="str">
            <v>Converter CSC3-Buer-DifV</v>
          </cell>
          <cell r="G273" t="str">
            <v>PC</v>
          </cell>
        </row>
        <row r="274">
          <cell r="E274">
            <v>21860</v>
          </cell>
          <cell r="F274" t="str">
            <v>Output filter CSC1-FI3-U, dU/dt</v>
          </cell>
          <cell r="G274" t="str">
            <v>PC</v>
          </cell>
        </row>
        <row r="275">
          <cell r="E275">
            <v>21861</v>
          </cell>
          <cell r="F275" t="str">
            <v>Thyristor-Powerbloc TZ740N22KOG</v>
          </cell>
          <cell r="G275" t="str">
            <v>PC</v>
          </cell>
        </row>
        <row r="276">
          <cell r="E276">
            <v>21862</v>
          </cell>
          <cell r="F276" t="str">
            <v>discharge-resistor 3x300kOhm f.condenser</v>
          </cell>
          <cell r="G276" t="str">
            <v>PC</v>
          </cell>
        </row>
        <row r="277">
          <cell r="E277">
            <v>21867</v>
          </cell>
          <cell r="F277" t="str">
            <v>DC current transformer ES1000FR</v>
          </cell>
          <cell r="G277" t="str">
            <v>PC</v>
          </cell>
        </row>
        <row r="278">
          <cell r="E278">
            <v>21877</v>
          </cell>
          <cell r="F278" t="str">
            <v>thermistor-motor protection-relay CM-MSS</v>
          </cell>
          <cell r="G278" t="str">
            <v>PC</v>
          </cell>
        </row>
        <row r="279">
          <cell r="E279">
            <v>21888</v>
          </cell>
          <cell r="F279" t="str">
            <v>Line filter 250V DL-10K1</v>
          </cell>
          <cell r="G279" t="str">
            <v>PC</v>
          </cell>
        </row>
        <row r="280">
          <cell r="E280">
            <v>21907</v>
          </cell>
          <cell r="F280" t="str">
            <v>Washer 12-DIN7989 A-tZn</v>
          </cell>
          <cell r="G280" t="str">
            <v>PC</v>
          </cell>
        </row>
        <row r="281">
          <cell r="E281">
            <v>21929</v>
          </cell>
          <cell r="F281" t="str">
            <v>PT100 d=8x100  m/10m screened</v>
          </cell>
          <cell r="G281" t="str">
            <v>PC</v>
          </cell>
        </row>
        <row r="282">
          <cell r="E282">
            <v>22210</v>
          </cell>
          <cell r="F282" t="str">
            <v>Pipe rotor brake MM82B/92</v>
          </cell>
          <cell r="G282" t="str">
            <v>PC</v>
          </cell>
        </row>
        <row r="283">
          <cell r="E283">
            <v>22226</v>
          </cell>
          <cell r="F283" t="str">
            <v>Tube yaw brake, MD/MM</v>
          </cell>
          <cell r="G283" t="str">
            <v>PC</v>
          </cell>
        </row>
        <row r="284">
          <cell r="E284">
            <v>22280</v>
          </cell>
          <cell r="F284" t="str">
            <v>Polyamide hose TPR 8/6 x 240, natural</v>
          </cell>
          <cell r="G284" t="str">
            <v>PC</v>
          </cell>
        </row>
        <row r="285">
          <cell r="E285">
            <v>22330</v>
          </cell>
          <cell r="F285" t="str">
            <v>couple relay Finder 58.33 24VDC 10A</v>
          </cell>
          <cell r="G285" t="str">
            <v>PC</v>
          </cell>
        </row>
        <row r="286">
          <cell r="E286">
            <v>22403</v>
          </cell>
          <cell r="F286" t="str">
            <v>weather mast-mount for sensors</v>
          </cell>
          <cell r="G286" t="str">
            <v>PC</v>
          </cell>
        </row>
        <row r="287">
          <cell r="E287">
            <v>22456</v>
          </cell>
          <cell r="F287" t="str">
            <v>plumb bloc battery RP1270, 12V 7Ah/20h</v>
          </cell>
          <cell r="G287" t="str">
            <v>PC</v>
          </cell>
        </row>
        <row r="288">
          <cell r="E288">
            <v>22482</v>
          </cell>
          <cell r="F288" t="str">
            <v>Paint,Topcoat,R7037,dustgray,5l</v>
          </cell>
          <cell r="G288" t="str">
            <v>L</v>
          </cell>
        </row>
        <row r="289">
          <cell r="E289">
            <v>22483</v>
          </cell>
          <cell r="F289" t="str">
            <v>Paint,Topcoat,R5014 pigeonblue,5l</v>
          </cell>
          <cell r="G289" t="str">
            <v>L</v>
          </cell>
        </row>
        <row r="290">
          <cell r="E290">
            <v>22484</v>
          </cell>
          <cell r="F290" t="str">
            <v>Paint,Topcoat,R9002,greywhite,5l</v>
          </cell>
          <cell r="G290" t="str">
            <v>L</v>
          </cell>
        </row>
        <row r="291">
          <cell r="E291">
            <v>22497</v>
          </cell>
          <cell r="F291" t="str">
            <v>Pipe clip ø12mm RAP012X + DPA0X</v>
          </cell>
          <cell r="G291" t="str">
            <v>PC</v>
          </cell>
        </row>
        <row r="292">
          <cell r="E292">
            <v>22511</v>
          </cell>
          <cell r="F292" t="str">
            <v>Rotor shaft, pre-fabrication, MM92</v>
          </cell>
          <cell r="G292" t="str">
            <v>PC</v>
          </cell>
        </row>
        <row r="293">
          <cell r="E293">
            <v>22531</v>
          </cell>
          <cell r="F293" t="str">
            <v>Measuring pinion, azimuth, sensors</v>
          </cell>
          <cell r="G293" t="str">
            <v>PC</v>
          </cell>
        </row>
        <row r="294">
          <cell r="E294">
            <v>22532</v>
          </cell>
          <cell r="F294" t="str">
            <v>Sonsons, REguard control B, MD/MM</v>
          </cell>
          <cell r="G294" t="str">
            <v>PC</v>
          </cell>
        </row>
        <row r="295">
          <cell r="E295">
            <v>22578</v>
          </cell>
          <cell r="F295" t="str">
            <v>Rotor lock, MM92</v>
          </cell>
          <cell r="G295" t="str">
            <v>PC</v>
          </cell>
        </row>
        <row r="296">
          <cell r="E296">
            <v>22581</v>
          </cell>
          <cell r="F296" t="str">
            <v>oil level sensor Liquiphant M FTL50</v>
          </cell>
          <cell r="G296" t="str">
            <v>PC</v>
          </cell>
        </row>
        <row r="297">
          <cell r="E297">
            <v>22585</v>
          </cell>
          <cell r="F297" t="str">
            <v>puller for tacho sensor SSB converter</v>
          </cell>
          <cell r="G297" t="str">
            <v>PC</v>
          </cell>
        </row>
        <row r="298">
          <cell r="E298">
            <v>22596</v>
          </cell>
          <cell r="F298" t="str">
            <v>Heat shrink tubing MA47-75/ 22-1000-BK</v>
          </cell>
          <cell r="G298" t="str">
            <v>M</v>
          </cell>
        </row>
        <row r="299">
          <cell r="E299">
            <v>22614</v>
          </cell>
          <cell r="F299" t="str">
            <v>connection plug for valve MK 40 DR NC</v>
          </cell>
          <cell r="G299" t="str">
            <v>PC</v>
          </cell>
        </row>
        <row r="300">
          <cell r="E300">
            <v>22616</v>
          </cell>
          <cell r="F300" t="str">
            <v>sealing adapter slip ring</v>
          </cell>
          <cell r="G300" t="str">
            <v>PC</v>
          </cell>
        </row>
        <row r="301">
          <cell r="E301">
            <v>22617</v>
          </cell>
          <cell r="F301" t="str">
            <v>Slip ring unit, MM92 / 3.XM GD</v>
          </cell>
          <cell r="G301" t="str">
            <v>PC</v>
          </cell>
        </row>
        <row r="302">
          <cell r="E302">
            <v>22618</v>
          </cell>
          <cell r="F302" t="str">
            <v>Slip ring, adapter, gearbox, MM92 GD</v>
          </cell>
          <cell r="G302" t="str">
            <v>PC</v>
          </cell>
        </row>
        <row r="303">
          <cell r="E303">
            <v>22619</v>
          </cell>
          <cell r="F303" t="str">
            <v>Slip ring, connector plug, MM92 GD</v>
          </cell>
          <cell r="G303" t="str">
            <v>PC</v>
          </cell>
        </row>
        <row r="304">
          <cell r="E304">
            <v>22632</v>
          </cell>
          <cell r="F304" t="str">
            <v>Display and operating unit CMW1-1-2, MD</v>
          </cell>
          <cell r="G304" t="str">
            <v>PC</v>
          </cell>
        </row>
        <row r="305">
          <cell r="E305">
            <v>22780</v>
          </cell>
          <cell r="F305" t="str">
            <v>Elastomer bearing gearbox,  MM82B/92</v>
          </cell>
          <cell r="G305" t="str">
            <v>SAT</v>
          </cell>
        </row>
        <row r="306">
          <cell r="E306">
            <v>22849</v>
          </cell>
          <cell r="F306" t="str">
            <v>Angle connection RiB090810C R1/8-8</v>
          </cell>
          <cell r="G306" t="str">
            <v>PC</v>
          </cell>
        </row>
        <row r="307">
          <cell r="E307">
            <v>22926</v>
          </cell>
          <cell r="F307" t="str">
            <v>Flask holder, rotor brake, PP/MM82B</v>
          </cell>
          <cell r="G307" t="str">
            <v>PC</v>
          </cell>
        </row>
        <row r="308">
          <cell r="E308">
            <v>22931</v>
          </cell>
          <cell r="F308" t="str">
            <v>power supply card 110-230VAC Lincoln</v>
          </cell>
          <cell r="G308" t="str">
            <v>PC</v>
          </cell>
        </row>
        <row r="309">
          <cell r="E309">
            <v>22954</v>
          </cell>
          <cell r="F309" t="str">
            <v>RS2-TX ethernet railswitch</v>
          </cell>
          <cell r="G309" t="str">
            <v>PC</v>
          </cell>
        </row>
        <row r="310">
          <cell r="E310">
            <v>22958</v>
          </cell>
          <cell r="F310" t="str">
            <v>outlet filter SK3325.207 RAL7035</v>
          </cell>
          <cell r="G310" t="str">
            <v>PC</v>
          </cell>
        </row>
        <row r="311">
          <cell r="E311">
            <v>22964</v>
          </cell>
          <cell r="F311" t="str">
            <v>outlet filter SK3326.207 RAL7035</v>
          </cell>
          <cell r="G311" t="str">
            <v>PC</v>
          </cell>
        </row>
        <row r="312">
          <cell r="E312">
            <v>22977</v>
          </cell>
          <cell r="F312" t="str">
            <v>pushbutton 1S, front label 0-1, F313</v>
          </cell>
          <cell r="G312" t="str">
            <v>PC</v>
          </cell>
        </row>
        <row r="313">
          <cell r="E313">
            <v>22986</v>
          </cell>
          <cell r="F313" t="str">
            <v>universal clamp 10mm²  UK10 3005015</v>
          </cell>
          <cell r="G313" t="str">
            <v>PC</v>
          </cell>
        </row>
        <row r="314">
          <cell r="E314">
            <v>22987</v>
          </cell>
          <cell r="F314" t="str">
            <v>universal clamp 10mm²  UK16 3006014</v>
          </cell>
          <cell r="G314" t="str">
            <v>PC</v>
          </cell>
        </row>
        <row r="315">
          <cell r="E315">
            <v>23038</v>
          </cell>
          <cell r="F315" t="str">
            <v>filter fan SK3325.107 230V RAL7035</v>
          </cell>
          <cell r="G315" t="str">
            <v>PC</v>
          </cell>
        </row>
        <row r="316">
          <cell r="E316">
            <v>23071</v>
          </cell>
          <cell r="F316" t="str">
            <v>Lightning conductor., left, part 1. MM92</v>
          </cell>
          <cell r="G316" t="str">
            <v>PC</v>
          </cell>
        </row>
        <row r="317">
          <cell r="E317">
            <v>23109</v>
          </cell>
          <cell r="F317" t="str">
            <v>Fibre optic cable splicebox with 24SC</v>
          </cell>
          <cell r="G317" t="str">
            <v>PC</v>
          </cell>
        </row>
        <row r="318">
          <cell r="E318">
            <v>23115</v>
          </cell>
          <cell r="F318" t="str">
            <v>PT100, -50 to +200°C, 2m, SEG</v>
          </cell>
          <cell r="G318" t="str">
            <v>PC</v>
          </cell>
        </row>
        <row r="319">
          <cell r="E319">
            <v>23122</v>
          </cell>
          <cell r="F319" t="str">
            <v>fuse NH00C, 100A aM, 1000V</v>
          </cell>
          <cell r="G319" t="str">
            <v>PC</v>
          </cell>
        </row>
        <row r="320">
          <cell r="E320">
            <v>23141</v>
          </cell>
          <cell r="F320" t="str">
            <v>connection cable CSC-Eupec, length 8m</v>
          </cell>
          <cell r="G320" t="str">
            <v>PC</v>
          </cell>
        </row>
        <row r="321">
          <cell r="E321">
            <v>23143</v>
          </cell>
          <cell r="F321" t="str">
            <v>terminal with PE, 400V, DLK 4-PE</v>
          </cell>
          <cell r="G321" t="str">
            <v>PC</v>
          </cell>
        </row>
        <row r="322">
          <cell r="E322">
            <v>23196</v>
          </cell>
          <cell r="F322" t="str">
            <v>Nut M12 ISO4032 A2</v>
          </cell>
          <cell r="G322" t="str">
            <v>PC</v>
          </cell>
        </row>
        <row r="323">
          <cell r="E323">
            <v>23197</v>
          </cell>
          <cell r="F323" t="str">
            <v>Teflon tube TFL08 8/6, natural colour</v>
          </cell>
          <cell r="G323" t="str">
            <v>M</v>
          </cell>
        </row>
        <row r="324">
          <cell r="E324">
            <v>23203</v>
          </cell>
          <cell r="F324" t="str">
            <v>lightning protection VAL-MS-500ST</v>
          </cell>
          <cell r="G324" t="str">
            <v>PC</v>
          </cell>
        </row>
        <row r="325">
          <cell r="E325">
            <v>23220</v>
          </cell>
          <cell r="F325" t="str">
            <v>Sensor, oscillation PCH1026 MK1, MD/MM</v>
          </cell>
          <cell r="G325" t="str">
            <v>PC</v>
          </cell>
        </row>
        <row r="326">
          <cell r="E326">
            <v>23225</v>
          </cell>
          <cell r="F326" t="str">
            <v>HV-Assembly, M42x235-10.9/10-tZn</v>
          </cell>
          <cell r="G326" t="str">
            <v>PC</v>
          </cell>
        </row>
        <row r="327">
          <cell r="E327">
            <v>23229</v>
          </cell>
          <cell r="F327" t="str">
            <v>shaft sealing ring WDR 000912 Pitch</v>
          </cell>
          <cell r="G327" t="str">
            <v>PC</v>
          </cell>
        </row>
        <row r="328">
          <cell r="E328">
            <v>23255</v>
          </cell>
          <cell r="F328" t="str">
            <v>Disassembly tool HAN #09990000319</v>
          </cell>
          <cell r="G328" t="str">
            <v>PC</v>
          </cell>
        </row>
        <row r="329">
          <cell r="E329">
            <v>23266</v>
          </cell>
          <cell r="F329" t="str">
            <v>Indicator holder gearbox Winergy,82B/92</v>
          </cell>
          <cell r="G329" t="str">
            <v>PC</v>
          </cell>
        </row>
        <row r="330">
          <cell r="E330">
            <v>23299</v>
          </cell>
          <cell r="F330" t="str">
            <v>Duplex patch cable 2xST/2xSC,62.5/125</v>
          </cell>
          <cell r="G330" t="str">
            <v>PC</v>
          </cell>
        </row>
        <row r="331">
          <cell r="E331">
            <v>23300</v>
          </cell>
          <cell r="F331" t="str">
            <v>Duplex patch cable 2xST/2xSC,62.5/125</v>
          </cell>
          <cell r="G331" t="str">
            <v>PC</v>
          </cell>
        </row>
        <row r="332">
          <cell r="E332">
            <v>23301</v>
          </cell>
          <cell r="F332" t="str">
            <v>Duplex patch cable 4xSC, 50/125, 4m</v>
          </cell>
          <cell r="G332" t="str">
            <v>PC</v>
          </cell>
        </row>
        <row r="333">
          <cell r="E333">
            <v>23302</v>
          </cell>
          <cell r="F333" t="str">
            <v>Duplex patch cable 4xSC, 50/125, 15m</v>
          </cell>
          <cell r="G333" t="str">
            <v>PC</v>
          </cell>
        </row>
        <row r="334">
          <cell r="E334">
            <v>23909</v>
          </cell>
          <cell r="F334" t="str">
            <v>Vibration switch,  jog switch</v>
          </cell>
          <cell r="G334" t="str">
            <v>PC</v>
          </cell>
        </row>
        <row r="335">
          <cell r="E335">
            <v>23910</v>
          </cell>
          <cell r="F335" t="str">
            <v>Anemometer Thies Compact,4-20mA,12m cab.</v>
          </cell>
          <cell r="G335" t="str">
            <v>PC</v>
          </cell>
        </row>
        <row r="336">
          <cell r="E336">
            <v>23911</v>
          </cell>
          <cell r="F336" t="str">
            <v>Proximity switch for rotor lock</v>
          </cell>
          <cell r="G336" t="str">
            <v>PC</v>
          </cell>
        </row>
        <row r="337">
          <cell r="E337">
            <v>23912</v>
          </cell>
          <cell r="F337" t="str">
            <v>Transducer, IA 12DLF04 PO, PP</v>
          </cell>
          <cell r="G337" t="str">
            <v>PC</v>
          </cell>
        </row>
        <row r="338">
          <cell r="E338">
            <v>23913</v>
          </cell>
          <cell r="F338" t="str">
            <v>Limit switch, yaw, GF4C, 1:100, PP</v>
          </cell>
          <cell r="G338" t="str">
            <v>PC</v>
          </cell>
        </row>
        <row r="339">
          <cell r="E339">
            <v>24032</v>
          </cell>
          <cell r="F339" t="str">
            <v>Mountings for water pump unit, 5M</v>
          </cell>
          <cell r="G339" t="str">
            <v>PC</v>
          </cell>
        </row>
        <row r="340">
          <cell r="E340">
            <v>24034</v>
          </cell>
          <cell r="F340" t="str">
            <v>Patch cable SFTP with RJ45 ST,length 10m</v>
          </cell>
          <cell r="G340" t="str">
            <v>PC</v>
          </cell>
        </row>
        <row r="341">
          <cell r="E341">
            <v>24036</v>
          </cell>
          <cell r="F341" t="str">
            <v>Adaptor cable  DB9 Bu-Bu, 1.5m, SEG-UM</v>
          </cell>
          <cell r="G341" t="str">
            <v>PC</v>
          </cell>
        </row>
        <row r="342">
          <cell r="E342">
            <v>24060</v>
          </cell>
          <cell r="F342" t="str">
            <v>Duplex patch cable 4xSC, 50/125, 1m</v>
          </cell>
          <cell r="G342" t="str">
            <v>PC</v>
          </cell>
        </row>
        <row r="343">
          <cell r="E343">
            <v>24061</v>
          </cell>
          <cell r="F343" t="str">
            <v>Duplex patch cable 2xSC/2xST,62.5/125</v>
          </cell>
          <cell r="G343" t="str">
            <v>PC</v>
          </cell>
        </row>
        <row r="344">
          <cell r="E344">
            <v>24062</v>
          </cell>
          <cell r="F344" t="str">
            <v>Adaptor cable   DSUB-9 ST-Bu, 3m long</v>
          </cell>
          <cell r="G344" t="str">
            <v>PC</v>
          </cell>
        </row>
        <row r="345">
          <cell r="E345">
            <v>24066</v>
          </cell>
          <cell r="F345" t="str">
            <v>Plug, Phönix, MCR-PLUGTRAB, PT2-ISDN</v>
          </cell>
          <cell r="G345" t="str">
            <v>PC</v>
          </cell>
        </row>
        <row r="346">
          <cell r="E346">
            <v>24067</v>
          </cell>
          <cell r="F346" t="str">
            <v>Base element for protection plug PT with</v>
          </cell>
          <cell r="G346" t="str">
            <v>PC</v>
          </cell>
        </row>
        <row r="347">
          <cell r="E347">
            <v>24104</v>
          </cell>
          <cell r="F347" t="str">
            <v>Hydraulic set,active rotor brake PP-MM92</v>
          </cell>
          <cell r="G347" t="str">
            <v>SAT</v>
          </cell>
        </row>
        <row r="348">
          <cell r="E348">
            <v>24106</v>
          </cell>
          <cell r="F348" t="str">
            <v>Hydraulic set, active, W/E, PP-MM92</v>
          </cell>
          <cell r="G348" t="str">
            <v>SAT</v>
          </cell>
        </row>
        <row r="349">
          <cell r="E349">
            <v>24142</v>
          </cell>
          <cell r="F349" t="str">
            <v>oil,gear-,Optigear Synth.A320, 208l</v>
          </cell>
          <cell r="G349" t="str">
            <v>L</v>
          </cell>
        </row>
        <row r="350">
          <cell r="E350">
            <v>24143</v>
          </cell>
          <cell r="F350" t="str">
            <v>oil,gear-,Optigear Synth.A320, 20l</v>
          </cell>
          <cell r="G350" t="str">
            <v>L</v>
          </cell>
        </row>
        <row r="351">
          <cell r="E351">
            <v>24178</v>
          </cell>
          <cell r="F351" t="str">
            <v>paint,Topcoat,R7035 lightgray,5l</v>
          </cell>
          <cell r="G351" t="str">
            <v>L</v>
          </cell>
        </row>
        <row r="352">
          <cell r="E352">
            <v>24188</v>
          </cell>
          <cell r="F352" t="str">
            <v>Topbox  control equipment complete,MD/MM</v>
          </cell>
          <cell r="G352" t="str">
            <v>PC</v>
          </cell>
        </row>
        <row r="353">
          <cell r="E353">
            <v>24189</v>
          </cell>
          <cell r="F353" t="str">
            <v>Base box  control equipment comp., MD/MM</v>
          </cell>
          <cell r="G353" t="str">
            <v>PC</v>
          </cell>
        </row>
        <row r="354">
          <cell r="E354">
            <v>24202</v>
          </cell>
          <cell r="F354" t="str">
            <v>Patch cable,Dätwyler,2m,St/St/,Cat.5,1:1</v>
          </cell>
          <cell r="G354" t="str">
            <v>PC</v>
          </cell>
        </row>
        <row r="355">
          <cell r="E355">
            <v>24222</v>
          </cell>
          <cell r="F355" t="str">
            <v>lightning protection VAL-F-MS-12ST, plug</v>
          </cell>
          <cell r="G355" t="str">
            <v>PC</v>
          </cell>
        </row>
        <row r="356">
          <cell r="E356">
            <v>24577</v>
          </cell>
          <cell r="F356" t="str">
            <v>power supply Quint PS-100 240AC/24DC/10A</v>
          </cell>
          <cell r="G356" t="str">
            <v>PC</v>
          </cell>
        </row>
        <row r="357">
          <cell r="E357">
            <v>24771</v>
          </cell>
          <cell r="F357" t="str">
            <v>Fuse NH00 100A 690V  w. actuator pin</v>
          </cell>
          <cell r="G357" t="str">
            <v>PC</v>
          </cell>
        </row>
        <row r="358">
          <cell r="E358">
            <v>24830</v>
          </cell>
          <cell r="F358" t="str">
            <v>Patch cable SFTP with RJ45 ST,length 15m</v>
          </cell>
          <cell r="G358" t="str">
            <v>PC</v>
          </cell>
        </row>
        <row r="359">
          <cell r="E359">
            <v>25171</v>
          </cell>
          <cell r="F359" t="str">
            <v>Cable, W4.STA2D, H07BN4-F, 1x300mm², 5M</v>
          </cell>
          <cell r="G359" t="str">
            <v>PC</v>
          </cell>
        </row>
        <row r="360">
          <cell r="E360">
            <v>25441</v>
          </cell>
          <cell r="F360" t="str">
            <v>pressure transducer S-10,0-16bar,G1/4B</v>
          </cell>
          <cell r="G360" t="str">
            <v>PC</v>
          </cell>
        </row>
        <row r="361">
          <cell r="E361">
            <v>25442</v>
          </cell>
          <cell r="F361" t="str">
            <v>power supply unit RPL2410E 10A 250W, MD</v>
          </cell>
          <cell r="G361" t="str">
            <v>PC</v>
          </cell>
        </row>
        <row r="362">
          <cell r="E362">
            <v>25471</v>
          </cell>
          <cell r="F362" t="str">
            <v>Outlet filter SK3322.207 RAL7035</v>
          </cell>
          <cell r="G362" t="str">
            <v>PC</v>
          </cell>
        </row>
        <row r="363">
          <cell r="E363">
            <v>25472</v>
          </cell>
          <cell r="F363" t="str">
            <v>contactor AC1=27A, AC3=5.5kW</v>
          </cell>
          <cell r="G363" t="str">
            <v>PC</v>
          </cell>
        </row>
        <row r="364">
          <cell r="E364">
            <v>25473</v>
          </cell>
          <cell r="F364" t="str">
            <v>interface contactor B7S-30-01-2.8, 3-pol</v>
          </cell>
          <cell r="G364" t="str">
            <v>PC</v>
          </cell>
        </row>
        <row r="365">
          <cell r="E365">
            <v>25484</v>
          </cell>
          <cell r="F365" t="str">
            <v>heating f.switch cabinet w. fan motor,MD</v>
          </cell>
          <cell r="G365" t="str">
            <v>PC</v>
          </cell>
        </row>
        <row r="366">
          <cell r="E366">
            <v>25509</v>
          </cell>
          <cell r="F366" t="str">
            <v>Generator, Winergy,JFRA-560SR-06,MM 60Hz</v>
          </cell>
          <cell r="G366" t="str">
            <v>PC</v>
          </cell>
        </row>
        <row r="367">
          <cell r="E367">
            <v>25520</v>
          </cell>
          <cell r="F367" t="str">
            <v>power supply Quint PS-100 240AC/24DC/5</v>
          </cell>
          <cell r="G367" t="str">
            <v>PC</v>
          </cell>
        </row>
        <row r="368">
          <cell r="E368">
            <v>25525</v>
          </cell>
          <cell r="F368" t="str">
            <v>tool kit for sealing of blade bearing</v>
          </cell>
          <cell r="G368" t="str">
            <v>SAT</v>
          </cell>
        </row>
        <row r="369">
          <cell r="E369">
            <v>25531</v>
          </cell>
          <cell r="F369" t="str">
            <v>transport box for crane, Alu 500x695x395</v>
          </cell>
          <cell r="G369" t="str">
            <v>PC</v>
          </cell>
        </row>
        <row r="370">
          <cell r="E370">
            <v>25719</v>
          </cell>
          <cell r="F370" t="str">
            <v>Hydraulic unit, 60Hz, MM</v>
          </cell>
          <cell r="G370" t="str">
            <v>PC</v>
          </cell>
        </row>
        <row r="371">
          <cell r="E371">
            <v>25723</v>
          </cell>
          <cell r="F371" t="str">
            <v>Modul, temperature, PTAI216</v>
          </cell>
          <cell r="G371" t="str">
            <v>PC</v>
          </cell>
        </row>
        <row r="372">
          <cell r="E372">
            <v>25726</v>
          </cell>
          <cell r="F372" t="str">
            <v>Modul,input/output-, analog AIO288</v>
          </cell>
          <cell r="G372" t="str">
            <v>PC</v>
          </cell>
        </row>
        <row r="373">
          <cell r="E373">
            <v>25731</v>
          </cell>
          <cell r="F373" t="str">
            <v>Part of the cable duct DW34</v>
          </cell>
          <cell r="G373" t="str">
            <v>PC</v>
          </cell>
        </row>
        <row r="374">
          <cell r="E374">
            <v>25733</v>
          </cell>
          <cell r="F374" t="str">
            <v>Clip  BW 34/2 AL</v>
          </cell>
          <cell r="G374" t="str">
            <v>PC</v>
          </cell>
        </row>
        <row r="375">
          <cell r="E375">
            <v>25786</v>
          </cell>
          <cell r="F375" t="str">
            <v>oil Mobilgear SHC XMP320,1000l-Container</v>
          </cell>
          <cell r="G375" t="str">
            <v>L</v>
          </cell>
        </row>
        <row r="376">
          <cell r="E376">
            <v>25790</v>
          </cell>
          <cell r="F376" t="str">
            <v>lubricant,Molykote,Longterm 2+, 400gr</v>
          </cell>
          <cell r="G376" t="str">
            <v>PC</v>
          </cell>
        </row>
        <row r="377">
          <cell r="E377">
            <v>25851</v>
          </cell>
          <cell r="F377" t="str">
            <v>NH fuse holder, rotor MD, lightning prot</v>
          </cell>
          <cell r="G377" t="str">
            <v>PC</v>
          </cell>
        </row>
        <row r="378">
          <cell r="E378">
            <v>25898</v>
          </cell>
          <cell r="F378" t="str">
            <v>Cable set rotorcable, MM60Hz</v>
          </cell>
          <cell r="G378" t="str">
            <v>PC</v>
          </cell>
        </row>
        <row r="379">
          <cell r="E379">
            <v>26000</v>
          </cell>
          <cell r="F379" t="str">
            <v>Blade adjust gauge, MM82B</v>
          </cell>
          <cell r="G379" t="str">
            <v>PC</v>
          </cell>
        </row>
        <row r="380">
          <cell r="E380">
            <v>26063</v>
          </cell>
          <cell r="F380" t="str">
            <v>Coupling incl. brake disc, 8+2-NDGS,60Hz</v>
          </cell>
          <cell r="G380" t="str">
            <v>PC</v>
          </cell>
        </row>
        <row r="381">
          <cell r="E381">
            <v>26110</v>
          </cell>
          <cell r="F381" t="str">
            <v>outlet valve f. hydr. unit A5051S00 HAWE</v>
          </cell>
          <cell r="G381" t="str">
            <v>PC</v>
          </cell>
        </row>
        <row r="382">
          <cell r="E382">
            <v>26188</v>
          </cell>
          <cell r="F382" t="str">
            <v>Gearbox, Winergy PEAB4481, MM92 60Hz</v>
          </cell>
          <cell r="G382" t="str">
            <v>PC</v>
          </cell>
        </row>
        <row r="383">
          <cell r="E383">
            <v>26297</v>
          </cell>
          <cell r="F383" t="str">
            <v>COM-Server RS232/422/485Ethernet,10 Base</v>
          </cell>
          <cell r="G383" t="str">
            <v>PC</v>
          </cell>
        </row>
        <row r="384">
          <cell r="E384">
            <v>26304</v>
          </cell>
          <cell r="F384" t="str">
            <v>Power relay 24VDC Hiko 2W</v>
          </cell>
          <cell r="G384" t="str">
            <v>PC</v>
          </cell>
        </row>
        <row r="385">
          <cell r="E385">
            <v>26305</v>
          </cell>
          <cell r="F385" t="str">
            <v>Power relay 24VDC Hiko 4W</v>
          </cell>
          <cell r="G385" t="str">
            <v>PC</v>
          </cell>
        </row>
        <row r="386">
          <cell r="E386">
            <v>26314</v>
          </cell>
          <cell r="F386" t="str">
            <v>Discharger VAV1000, 5kA</v>
          </cell>
          <cell r="G386" t="str">
            <v>PC</v>
          </cell>
        </row>
        <row r="387">
          <cell r="E387">
            <v>26323</v>
          </cell>
          <cell r="F387" t="str">
            <v>contactor DILM400/22 RA250</v>
          </cell>
          <cell r="G387" t="str">
            <v>PC</v>
          </cell>
        </row>
        <row r="388">
          <cell r="E388">
            <v>26324</v>
          </cell>
          <cell r="F388" t="str">
            <v>SC-rectifier bridge B6, SKD51/18</v>
          </cell>
          <cell r="G388" t="str">
            <v>PC</v>
          </cell>
        </row>
        <row r="389">
          <cell r="E389">
            <v>26326</v>
          </cell>
          <cell r="F389" t="str">
            <v>Time limit relay Hiko 1W, 250V</v>
          </cell>
          <cell r="G389" t="str">
            <v>PC</v>
          </cell>
        </row>
        <row r="390">
          <cell r="E390">
            <v>26346</v>
          </cell>
          <cell r="F390" t="str">
            <v>V-ring, V-800A (NBR) for rotor bearing</v>
          </cell>
          <cell r="G390" t="str">
            <v>PC</v>
          </cell>
        </row>
        <row r="391">
          <cell r="E391">
            <v>26359</v>
          </cell>
          <cell r="F391" t="str">
            <v>FIT unit incl. housing KP-30922</v>
          </cell>
          <cell r="G391" t="str">
            <v>PC</v>
          </cell>
        </row>
        <row r="392">
          <cell r="E392">
            <v>26411</v>
          </cell>
          <cell r="F392" t="str">
            <v>Speed Monitor 2 Relays 24 VDC</v>
          </cell>
          <cell r="G392" t="str">
            <v>PC</v>
          </cell>
        </row>
        <row r="393">
          <cell r="E393">
            <v>26480</v>
          </cell>
          <cell r="F393" t="str">
            <v>Surge arrester, TNS-Net 3-pole</v>
          </cell>
          <cell r="G393" t="str">
            <v>PC</v>
          </cell>
        </row>
        <row r="394">
          <cell r="E394">
            <v>26482</v>
          </cell>
          <cell r="F394" t="str">
            <v>DEHNguard DG S 275, 952070</v>
          </cell>
          <cell r="G394" t="str">
            <v>PC</v>
          </cell>
        </row>
        <row r="395">
          <cell r="E395">
            <v>26534</v>
          </cell>
          <cell r="F395" t="str">
            <v>Ethernet-Railswitch,RS20-0800M2T1SDAE</v>
          </cell>
          <cell r="G395" t="str">
            <v>PC</v>
          </cell>
        </row>
        <row r="396">
          <cell r="E396">
            <v>26681</v>
          </cell>
          <cell r="F396" t="str">
            <v>Key lock, B 2320 0001, BKS</v>
          </cell>
          <cell r="G396" t="str">
            <v>PC</v>
          </cell>
        </row>
        <row r="397">
          <cell r="E397">
            <v>26759</v>
          </cell>
          <cell r="F397" t="str">
            <v>battery charger E230 G216 Lust,MM82 216V</v>
          </cell>
          <cell r="G397" t="str">
            <v>PC</v>
          </cell>
        </row>
        <row r="398">
          <cell r="E398">
            <v>27027</v>
          </cell>
          <cell r="F398" t="str">
            <v>Converter,WW SEG, CW2006RP8.2, MM(33427)</v>
          </cell>
          <cell r="G398" t="str">
            <v>PC</v>
          </cell>
        </row>
        <row r="399">
          <cell r="E399">
            <v>27050</v>
          </cell>
          <cell r="F399" t="str">
            <v>line safety switch C 2A,2P Allstrom</v>
          </cell>
          <cell r="G399" t="str">
            <v>PC</v>
          </cell>
        </row>
        <row r="400">
          <cell r="E400">
            <v>27052</v>
          </cell>
          <cell r="F400" t="str">
            <v>line safety switch C 6A,2P Allstrom</v>
          </cell>
          <cell r="G400" t="str">
            <v>PC</v>
          </cell>
        </row>
        <row r="401">
          <cell r="E401">
            <v>27053</v>
          </cell>
          <cell r="F401" t="str">
            <v>line safety switch, 1-pole, B6A</v>
          </cell>
          <cell r="G401" t="str">
            <v>PC</v>
          </cell>
        </row>
        <row r="402">
          <cell r="E402">
            <v>27057</v>
          </cell>
          <cell r="F402" t="str">
            <v>contactor AC-3 3kW/400V , 24VDC S00 cpl.</v>
          </cell>
          <cell r="G402" t="str">
            <v>PC</v>
          </cell>
        </row>
        <row r="403">
          <cell r="E403">
            <v>27065</v>
          </cell>
          <cell r="F403" t="str">
            <v>aux. contactor 24VDC 2S2Ö S00+Diode+bloc</v>
          </cell>
          <cell r="G403" t="str">
            <v>PC</v>
          </cell>
        </row>
        <row r="404">
          <cell r="E404">
            <v>27069</v>
          </cell>
          <cell r="F404" t="str">
            <v>power diode ,SKKD,pitch Moog, 5/6M</v>
          </cell>
          <cell r="G404" t="str">
            <v>PC</v>
          </cell>
        </row>
        <row r="405">
          <cell r="E405">
            <v>27074</v>
          </cell>
          <cell r="F405" t="str">
            <v>power control relay - G2PU400VSY-DR</v>
          </cell>
          <cell r="G405" t="str">
            <v>PC</v>
          </cell>
        </row>
        <row r="406">
          <cell r="E406">
            <v>27081</v>
          </cell>
          <cell r="F406" t="str">
            <v>line safety switch, &gt;N&lt; 6KA, 1-pole, B6A</v>
          </cell>
          <cell r="G406" t="str">
            <v>PC</v>
          </cell>
        </row>
        <row r="407">
          <cell r="E407">
            <v>27082</v>
          </cell>
          <cell r="F407" t="str">
            <v>line safety switch, &gt;N&lt; 6kA, 1-pole, C6A</v>
          </cell>
          <cell r="G407" t="str">
            <v>PC</v>
          </cell>
        </row>
        <row r="408">
          <cell r="E408">
            <v>27084</v>
          </cell>
          <cell r="F408" t="str">
            <v>line safety switch, &gt;N&lt; 6KA, 1-pole,C10A</v>
          </cell>
          <cell r="G408" t="str">
            <v>PC</v>
          </cell>
        </row>
        <row r="409">
          <cell r="E409">
            <v>27089</v>
          </cell>
          <cell r="F409" t="str">
            <v>Controller GEL 8231, (Moog, Lust)  old!!</v>
          </cell>
          <cell r="G409" t="str">
            <v>PC</v>
          </cell>
        </row>
        <row r="410">
          <cell r="E410">
            <v>27100</v>
          </cell>
          <cell r="F410" t="str">
            <v>air cleaner f. Gen. Winergy #0310559</v>
          </cell>
          <cell r="G410" t="str">
            <v>PC</v>
          </cell>
        </row>
        <row r="411">
          <cell r="E411">
            <v>27214</v>
          </cell>
          <cell r="F411" t="str">
            <v>Switch Ethernet,FL 8 TX,3.XM,5M/6M</v>
          </cell>
          <cell r="G411" t="str">
            <v>PC</v>
          </cell>
        </row>
        <row r="412">
          <cell r="E412">
            <v>27358</v>
          </cell>
          <cell r="F412" t="str">
            <v>oil Castol Optigear Syn.A320 1000l-cont.</v>
          </cell>
          <cell r="G412" t="str">
            <v>L</v>
          </cell>
        </row>
        <row r="413">
          <cell r="E413">
            <v>27499</v>
          </cell>
          <cell r="F413" t="str">
            <v>Topbox  control equipment, MD/MM</v>
          </cell>
          <cell r="G413" t="str">
            <v>PC</v>
          </cell>
        </row>
        <row r="414">
          <cell r="E414">
            <v>27562</v>
          </cell>
          <cell r="F414" t="str">
            <v>toggle 0-I 90° with holder, pitch 5M</v>
          </cell>
          <cell r="G414" t="str">
            <v>PC</v>
          </cell>
        </row>
        <row r="415">
          <cell r="E415">
            <v>27595</v>
          </cell>
          <cell r="F415" t="str">
            <v>brake module,NBMC 16-Z/BO MM active brak</v>
          </cell>
          <cell r="G415" t="str">
            <v>PC</v>
          </cell>
        </row>
        <row r="416">
          <cell r="E416">
            <v>27640</v>
          </cell>
          <cell r="F416" t="str">
            <v>PT100 Eickhoff , MM bearing 1</v>
          </cell>
          <cell r="G416" t="str">
            <v>PC</v>
          </cell>
        </row>
        <row r="417">
          <cell r="E417">
            <v>27700</v>
          </cell>
          <cell r="F417" t="str">
            <v>Hose line DIN20066-1SN10DN- 520CEL-DKOL9</v>
          </cell>
          <cell r="G417" t="str">
            <v>PC</v>
          </cell>
        </row>
        <row r="418">
          <cell r="E418">
            <v>27714</v>
          </cell>
          <cell r="F418" t="str">
            <v>Hose line DIN20066-1SN10DN- 650CEL-CEL</v>
          </cell>
          <cell r="G418" t="str">
            <v>PC</v>
          </cell>
        </row>
        <row r="419">
          <cell r="E419">
            <v>27749</v>
          </cell>
          <cell r="F419" t="str">
            <v>Hose line DIN20066-1SN10DN- 460DKOL90-CE</v>
          </cell>
          <cell r="G419" t="str">
            <v>PC</v>
          </cell>
        </row>
        <row r="420">
          <cell r="E420">
            <v>27751</v>
          </cell>
          <cell r="F420" t="str">
            <v>Screw joint, T- plug, M10x1,GR08/06LL</v>
          </cell>
          <cell r="G420" t="str">
            <v>PC</v>
          </cell>
        </row>
        <row r="421">
          <cell r="E421">
            <v>27954</v>
          </cell>
          <cell r="F421" t="str">
            <v>Pitch, basis, Moog, MM92</v>
          </cell>
          <cell r="G421" t="str">
            <v>PC</v>
          </cell>
        </row>
        <row r="422">
          <cell r="E422">
            <v>28064</v>
          </cell>
          <cell r="F422" t="str">
            <v>Semi-conductor fuse 690V, 500A</v>
          </cell>
          <cell r="G422" t="str">
            <v>PC</v>
          </cell>
        </row>
        <row r="423">
          <cell r="E423">
            <v>28155</v>
          </cell>
          <cell r="F423" t="str">
            <v>PT100 generator bearing B Winergy MD77</v>
          </cell>
          <cell r="G423" t="str">
            <v>PC</v>
          </cell>
        </row>
        <row r="424">
          <cell r="E424">
            <v>28230</v>
          </cell>
          <cell r="F424" t="str">
            <v>Parts for absolute encoder GM, MM</v>
          </cell>
          <cell r="G424" t="str">
            <v>PC</v>
          </cell>
        </row>
        <row r="425">
          <cell r="E425">
            <v>28264</v>
          </cell>
          <cell r="F425" t="str">
            <v>Pitchbox,axis1, Lust, MM92</v>
          </cell>
          <cell r="G425" t="str">
            <v>PC</v>
          </cell>
        </row>
        <row r="426">
          <cell r="E426">
            <v>28265</v>
          </cell>
          <cell r="F426" t="str">
            <v>Pitchbox,axis2, Lust, MM92</v>
          </cell>
          <cell r="G426" t="str">
            <v>PC</v>
          </cell>
        </row>
        <row r="427">
          <cell r="E427">
            <v>28266</v>
          </cell>
          <cell r="F427" t="str">
            <v>Pitchbox,axis3, Lust, MM92</v>
          </cell>
          <cell r="G427" t="str">
            <v>PC</v>
          </cell>
        </row>
        <row r="428">
          <cell r="E428">
            <v>28267</v>
          </cell>
          <cell r="F428" t="str">
            <v>Akkubox MM92 Pitch LTi axis 3</v>
          </cell>
          <cell r="G428" t="str">
            <v>PC</v>
          </cell>
        </row>
        <row r="429">
          <cell r="E429">
            <v>28268</v>
          </cell>
          <cell r="F429" t="str">
            <v>Motor, Pitch, MOOG, MM92, FGVH*0107</v>
          </cell>
          <cell r="G429" t="str">
            <v>PC</v>
          </cell>
        </row>
        <row r="430">
          <cell r="E430">
            <v>28269</v>
          </cell>
          <cell r="F430" t="str">
            <v>Isolation element control cabinet, MM</v>
          </cell>
          <cell r="G430" t="str">
            <v>PC</v>
          </cell>
        </row>
        <row r="431">
          <cell r="E431">
            <v>28368</v>
          </cell>
          <cell r="F431" t="str">
            <v>Lamp  RESOLUX UL / CSA 1x36W</v>
          </cell>
          <cell r="G431" t="str">
            <v>PC</v>
          </cell>
        </row>
        <row r="432">
          <cell r="E432">
            <v>28375</v>
          </cell>
          <cell r="F432" t="str">
            <v>UPS Jovyatlas, M1000-0-SEG KP-33933</v>
          </cell>
          <cell r="G432" t="str">
            <v>PC</v>
          </cell>
        </row>
        <row r="433">
          <cell r="E433">
            <v>28380</v>
          </cell>
          <cell r="F433" t="str">
            <v>Topbox, REguard B, USA, MM 60Hz</v>
          </cell>
          <cell r="G433" t="str">
            <v>PC</v>
          </cell>
        </row>
        <row r="434">
          <cell r="E434">
            <v>28384</v>
          </cell>
          <cell r="F434" t="str">
            <v>Monitoring module- EMG17-B3 24V,f. WTS</v>
          </cell>
          <cell r="G434" t="str">
            <v>PC</v>
          </cell>
        </row>
        <row r="435">
          <cell r="E435">
            <v>28385</v>
          </cell>
          <cell r="F435" t="str">
            <v>lightning protection socket VAL-MS BE/F</v>
          </cell>
          <cell r="G435" t="str">
            <v>PC</v>
          </cell>
        </row>
        <row r="436">
          <cell r="E436">
            <v>28405</v>
          </cell>
          <cell r="F436" t="str">
            <v>overload protection PT2 PE/S 24AC</v>
          </cell>
          <cell r="G436" t="str">
            <v>PC</v>
          </cell>
        </row>
        <row r="437">
          <cell r="E437">
            <v>28476</v>
          </cell>
          <cell r="F437" t="str">
            <v>Cable set rotor cable, MM 60Hz UL</v>
          </cell>
          <cell r="G437" t="str">
            <v>SAT</v>
          </cell>
        </row>
        <row r="438">
          <cell r="E438">
            <v>28477</v>
          </cell>
          <cell r="F438" t="str">
            <v>Cable set stator cable, MM 60Hz UL</v>
          </cell>
          <cell r="G438" t="str">
            <v>SAT</v>
          </cell>
        </row>
        <row r="439">
          <cell r="E439">
            <v>28588</v>
          </cell>
          <cell r="F439" t="str">
            <v>Battery charger AEG 288V Moog, MM92/3.XM</v>
          </cell>
          <cell r="G439" t="str">
            <v>PC</v>
          </cell>
        </row>
        <row r="440">
          <cell r="E440">
            <v>28607</v>
          </cell>
          <cell r="F440" t="str">
            <v>condenser 3x27,6µF MKP</v>
          </cell>
          <cell r="G440" t="str">
            <v>PC</v>
          </cell>
        </row>
        <row r="441">
          <cell r="E441">
            <v>28650</v>
          </cell>
          <cell r="F441" t="str">
            <v>Ethernet switch, Spider 4TX/1FX EEC SC</v>
          </cell>
          <cell r="G441" t="str">
            <v>PC</v>
          </cell>
        </row>
        <row r="442">
          <cell r="E442">
            <v>28651</v>
          </cell>
          <cell r="F442" t="str">
            <v>Ethernet switch, Spider 4TX/1FX EEC ST</v>
          </cell>
          <cell r="G442" t="str">
            <v>PC</v>
          </cell>
        </row>
        <row r="443">
          <cell r="E443">
            <v>28664</v>
          </cell>
          <cell r="F443" t="str">
            <v>TWIN-ENCODER Moog/R/AE 24B/SSI</v>
          </cell>
          <cell r="G443" t="str">
            <v>PC</v>
          </cell>
        </row>
        <row r="444">
          <cell r="E444">
            <v>28738</v>
          </cell>
          <cell r="F444" t="str">
            <v>Cable, LWL-, FAST-Bus tower,MIL,&lt;100m hh</v>
          </cell>
          <cell r="G444" t="str">
            <v>PC</v>
          </cell>
        </row>
        <row r="445">
          <cell r="E445">
            <v>28739</v>
          </cell>
          <cell r="F445" t="str">
            <v>Cable, LWL-, Ethernet- tower,2G50/125MIL</v>
          </cell>
          <cell r="G445" t="str">
            <v>PC</v>
          </cell>
        </row>
        <row r="446">
          <cell r="E446">
            <v>28742</v>
          </cell>
          <cell r="F446" t="str">
            <v>Cable, Faserpigtail SC 50/125,   2m</v>
          </cell>
          <cell r="G446" t="str">
            <v>PC</v>
          </cell>
        </row>
        <row r="447">
          <cell r="E447">
            <v>28743</v>
          </cell>
          <cell r="F447" t="str">
            <v>Duplex patch cable,SC-SC50/125,1m</v>
          </cell>
          <cell r="G447" t="str">
            <v>PC</v>
          </cell>
        </row>
        <row r="448">
          <cell r="E448">
            <v>28744</v>
          </cell>
          <cell r="F448" t="str">
            <v>Duplex patch cable, SC-SC50/125, 5m</v>
          </cell>
          <cell r="G448" t="str">
            <v>PC</v>
          </cell>
        </row>
        <row r="449">
          <cell r="E449">
            <v>28745</v>
          </cell>
          <cell r="F449" t="str">
            <v>Patch duplex  cable MIL SC-SC50/125, 15m</v>
          </cell>
          <cell r="G449" t="str">
            <v>PC</v>
          </cell>
        </row>
        <row r="450">
          <cell r="E450">
            <v>28746</v>
          </cell>
          <cell r="F450" t="str">
            <v>Cable, Faserpigtail ST 62,5/125, 2m</v>
          </cell>
          <cell r="G450" t="str">
            <v>PC</v>
          </cell>
        </row>
        <row r="451">
          <cell r="E451">
            <v>28747</v>
          </cell>
          <cell r="F451" t="str">
            <v>Duplex patch cable, ST-ST 62,5/125,  1M</v>
          </cell>
          <cell r="G451" t="str">
            <v>PC</v>
          </cell>
        </row>
        <row r="452">
          <cell r="E452">
            <v>28748</v>
          </cell>
          <cell r="F452" t="str">
            <v>Duplex patch cable, ST-SC 62,5/125, 5m</v>
          </cell>
          <cell r="G452" t="str">
            <v>PC</v>
          </cell>
        </row>
        <row r="453">
          <cell r="E453">
            <v>28749</v>
          </cell>
          <cell r="F453" t="str">
            <v>Duplex patch cable MIL ST-SC 62,5/125</v>
          </cell>
          <cell r="G453" t="str">
            <v>PC</v>
          </cell>
        </row>
        <row r="454">
          <cell r="E454">
            <v>28750</v>
          </cell>
          <cell r="F454" t="str">
            <v>Duplex patch cable MIL SC-SC 9/125, 15m</v>
          </cell>
          <cell r="G454" t="str">
            <v>PC</v>
          </cell>
        </row>
        <row r="455">
          <cell r="E455">
            <v>28751</v>
          </cell>
          <cell r="F455" t="str">
            <v>Duplex patch cable, SC-SC 9/125, 5m</v>
          </cell>
          <cell r="G455" t="str">
            <v>PC</v>
          </cell>
        </row>
        <row r="456">
          <cell r="E456">
            <v>28752</v>
          </cell>
          <cell r="F456" t="str">
            <v>Duplex patch cable,SC-SC9/125,   1m</v>
          </cell>
          <cell r="G456" t="str">
            <v>PC</v>
          </cell>
        </row>
        <row r="457">
          <cell r="E457">
            <v>28753</v>
          </cell>
          <cell r="F457" t="str">
            <v>Cable, Faserpigtail SC 9/125, 2m</v>
          </cell>
          <cell r="G457" t="str">
            <v>PC</v>
          </cell>
        </row>
        <row r="458">
          <cell r="E458">
            <v>28763</v>
          </cell>
          <cell r="F458" t="str">
            <v>Fuse 40A (5F1)</v>
          </cell>
          <cell r="G458" t="str">
            <v>PC</v>
          </cell>
        </row>
        <row r="459">
          <cell r="E459">
            <v>28836</v>
          </cell>
          <cell r="F459" t="str">
            <v>Slip ring unit, MM / 3.XM CCV GD</v>
          </cell>
          <cell r="G459" t="str">
            <v>PC</v>
          </cell>
        </row>
        <row r="460">
          <cell r="E460">
            <v>28849</v>
          </cell>
          <cell r="F460" t="str">
            <v>Proximity switch inductive M12, flush</v>
          </cell>
          <cell r="G460" t="str">
            <v>PC</v>
          </cell>
        </row>
        <row r="461">
          <cell r="E461">
            <v>28850</v>
          </cell>
          <cell r="F461" t="str">
            <v>Proximity switch inductive M18, flush</v>
          </cell>
          <cell r="G461" t="str">
            <v>PC</v>
          </cell>
        </row>
        <row r="462">
          <cell r="E462">
            <v>28851</v>
          </cell>
          <cell r="F462" t="str">
            <v>Wind direction, Lambrecht,current output</v>
          </cell>
          <cell r="G462" t="str">
            <v>PC</v>
          </cell>
        </row>
        <row r="463">
          <cell r="E463">
            <v>28853</v>
          </cell>
          <cell r="F463" t="str">
            <v>PT100 d=8x100  m/10m screened</v>
          </cell>
          <cell r="G463" t="str">
            <v>PC</v>
          </cell>
        </row>
        <row r="464">
          <cell r="E464">
            <v>28854</v>
          </cell>
          <cell r="F464" t="str">
            <v>Sensor, vibration m.,PCH1026/CHF8810,MK2</v>
          </cell>
          <cell r="G464" t="str">
            <v>PC</v>
          </cell>
        </row>
        <row r="465">
          <cell r="E465">
            <v>28855</v>
          </cell>
          <cell r="F465" t="str">
            <v>Vibration switch,  jog switch, MD/MM</v>
          </cell>
          <cell r="G465" t="str">
            <v>PC</v>
          </cell>
        </row>
        <row r="466">
          <cell r="E466">
            <v>28857</v>
          </cell>
          <cell r="F466" t="str">
            <v>Anemometer, Lambrecht I., current output</v>
          </cell>
          <cell r="G466" t="str">
            <v>PC</v>
          </cell>
        </row>
        <row r="467">
          <cell r="E467">
            <v>28858</v>
          </cell>
          <cell r="F467" t="str">
            <v>Limit switch, yaw, GF4C, 1:100</v>
          </cell>
          <cell r="G467" t="str">
            <v>PC</v>
          </cell>
        </row>
        <row r="468">
          <cell r="E468">
            <v>28859</v>
          </cell>
          <cell r="F468" t="str">
            <v>Proximity switch for rotor lock</v>
          </cell>
          <cell r="G468" t="str">
            <v>PC</v>
          </cell>
        </row>
        <row r="469">
          <cell r="E469">
            <v>28860</v>
          </cell>
          <cell r="F469" t="str">
            <v>Transducer, Sprex, LC 24V</v>
          </cell>
          <cell r="G469" t="str">
            <v>PC</v>
          </cell>
        </row>
        <row r="470">
          <cell r="E470">
            <v>28876</v>
          </cell>
          <cell r="F470" t="str">
            <v>Pitch gearbox, MM82B, ccv</v>
          </cell>
          <cell r="G470" t="str">
            <v>PC</v>
          </cell>
        </row>
        <row r="471">
          <cell r="E471">
            <v>28889</v>
          </cell>
          <cell r="F471" t="str">
            <v>Cable lug, tube, 120mm², M12, UL</v>
          </cell>
          <cell r="G471" t="str">
            <v>PC</v>
          </cell>
        </row>
        <row r="472">
          <cell r="E472">
            <v>28891</v>
          </cell>
          <cell r="F472" t="str">
            <v>Cable lug, tube, 300mm², M16, UL</v>
          </cell>
          <cell r="G472" t="str">
            <v>PC</v>
          </cell>
        </row>
        <row r="473">
          <cell r="E473">
            <v>28916</v>
          </cell>
          <cell r="F473" t="str">
            <v>Lamp socket combi MM Moog 230V 60Hz</v>
          </cell>
          <cell r="G473" t="str">
            <v>PC</v>
          </cell>
        </row>
        <row r="474">
          <cell r="E474">
            <v>28917</v>
          </cell>
          <cell r="F474" t="str">
            <v>Lamp socket combi MM Moog 120V 60Hz</v>
          </cell>
          <cell r="G474" t="str">
            <v>PC</v>
          </cell>
        </row>
        <row r="475">
          <cell r="E475">
            <v>28962</v>
          </cell>
          <cell r="F475" t="str">
            <v>RCD 100-264VAC 25A 30mA</v>
          </cell>
          <cell r="G475" t="str">
            <v>PC</v>
          </cell>
        </row>
        <row r="476">
          <cell r="E476">
            <v>28963</v>
          </cell>
          <cell r="F476" t="str">
            <v>RCD 100-264VAC 40A 30mA</v>
          </cell>
          <cell r="G476" t="str">
            <v>PC</v>
          </cell>
        </row>
        <row r="477">
          <cell r="E477">
            <v>28964</v>
          </cell>
          <cell r="F477" t="str">
            <v>Semi-conductor fuse 690/700V 100A UL</v>
          </cell>
          <cell r="G477" t="str">
            <v>PC</v>
          </cell>
        </row>
        <row r="478">
          <cell r="E478">
            <v>28965</v>
          </cell>
          <cell r="F478" t="str">
            <v>Semi-conductor fuse 690/700V 125A UL</v>
          </cell>
          <cell r="G478" t="str">
            <v>PC</v>
          </cell>
        </row>
        <row r="479">
          <cell r="E479">
            <v>28966</v>
          </cell>
          <cell r="F479" t="str">
            <v>High voltage fuse 6,3AT 1,2kV</v>
          </cell>
          <cell r="G479" t="str">
            <v>PC</v>
          </cell>
        </row>
        <row r="480">
          <cell r="E480">
            <v>28967</v>
          </cell>
          <cell r="F480" t="str">
            <v>Power switch 3-pole 100A UL489</v>
          </cell>
          <cell r="G480" t="str">
            <v>PC</v>
          </cell>
        </row>
        <row r="481">
          <cell r="E481">
            <v>28968</v>
          </cell>
          <cell r="F481" t="str">
            <v>Power switch 3-pole 100A UL508</v>
          </cell>
          <cell r="G481" t="str">
            <v>PC</v>
          </cell>
        </row>
        <row r="482">
          <cell r="E482">
            <v>28969</v>
          </cell>
          <cell r="F482" t="str">
            <v>Power switch 2500A 60Hz UL KP-36392</v>
          </cell>
          <cell r="G482" t="str">
            <v>PC</v>
          </cell>
        </row>
        <row r="483">
          <cell r="E483">
            <v>28970</v>
          </cell>
          <cell r="F483" t="str">
            <v>Power switch 3-pole 600A UL489</v>
          </cell>
          <cell r="G483" t="str">
            <v>PC</v>
          </cell>
        </row>
        <row r="484">
          <cell r="E484">
            <v>28971</v>
          </cell>
          <cell r="F484" t="str">
            <v>Micro switch TN/80170H0236 f. sc-fuse</v>
          </cell>
          <cell r="G484" t="str">
            <v>PC</v>
          </cell>
        </row>
        <row r="485">
          <cell r="E485">
            <v>28972</v>
          </cell>
          <cell r="F485" t="str">
            <v>power supply unit 1P 24V 10A UL</v>
          </cell>
          <cell r="G485" t="str">
            <v>PC</v>
          </cell>
        </row>
        <row r="486">
          <cell r="E486">
            <v>28973</v>
          </cell>
          <cell r="F486" t="str">
            <v>N-PE-lightning conductor type 1 DGPBN255</v>
          </cell>
          <cell r="G486" t="str">
            <v>PC</v>
          </cell>
        </row>
        <row r="487">
          <cell r="E487">
            <v>28974</v>
          </cell>
          <cell r="F487" t="str">
            <v>UPS Jovyatlas PM S1002-..-UL KP-35350</v>
          </cell>
          <cell r="G487" t="str">
            <v>PC</v>
          </cell>
        </row>
        <row r="488">
          <cell r="E488">
            <v>28976</v>
          </cell>
          <cell r="F488" t="str">
            <v>Fuse 15A, LPJ15-SP, 600V UL</v>
          </cell>
          <cell r="G488" t="str">
            <v>PC</v>
          </cell>
        </row>
        <row r="489">
          <cell r="E489">
            <v>28977</v>
          </cell>
          <cell r="F489" t="str">
            <v>Fuse 30A, LPJ30-SP, 600V UL</v>
          </cell>
          <cell r="G489" t="str">
            <v>PC</v>
          </cell>
        </row>
        <row r="490">
          <cell r="E490">
            <v>28978</v>
          </cell>
          <cell r="F490" t="str">
            <v>Fuse 60A, LPJ60-SP, 600V UL</v>
          </cell>
          <cell r="G490" t="str">
            <v>PC</v>
          </cell>
        </row>
        <row r="491">
          <cell r="E491">
            <v>28979</v>
          </cell>
          <cell r="F491" t="str">
            <v>Controller f. main converter CSC3-HU-W-R</v>
          </cell>
          <cell r="G491" t="str">
            <v>PC</v>
          </cell>
        </row>
        <row r="492">
          <cell r="E492">
            <v>28980</v>
          </cell>
          <cell r="F492" t="str">
            <v>Controller f. volt.converter CSC3-SU-W-A</v>
          </cell>
          <cell r="G492" t="str">
            <v>PC</v>
          </cell>
        </row>
        <row r="493">
          <cell r="E493">
            <v>28981</v>
          </cell>
          <cell r="F493" t="str">
            <v>Discharger 440VAC, DG S440 FM</v>
          </cell>
          <cell r="G493" t="str">
            <v>PC</v>
          </cell>
        </row>
        <row r="494">
          <cell r="E494">
            <v>28982</v>
          </cell>
          <cell r="F494" t="str">
            <v>Tension gauge  with CSC3-GM2</v>
          </cell>
          <cell r="G494" t="str">
            <v>PC</v>
          </cell>
        </row>
        <row r="495">
          <cell r="E495">
            <v>28983</v>
          </cell>
          <cell r="F495" t="str">
            <v>Switch module for 6-24VDC-relay, SEG</v>
          </cell>
          <cell r="G495" t="str">
            <v>PC</v>
          </cell>
        </row>
        <row r="496">
          <cell r="E496">
            <v>28984</v>
          </cell>
          <cell r="F496" t="str">
            <v>Power relay 230VAC Hiko 4W</v>
          </cell>
          <cell r="G496" t="str">
            <v>PC</v>
          </cell>
        </row>
        <row r="497">
          <cell r="E497">
            <v>28985</v>
          </cell>
          <cell r="F497" t="str">
            <v>Switch module for 110-240VAC/DC-relay</v>
          </cell>
          <cell r="G497" t="str">
            <v>PC</v>
          </cell>
        </row>
        <row r="498">
          <cell r="E498">
            <v>28991</v>
          </cell>
          <cell r="F498" t="str">
            <v>Akku hand lamp, complete, 110V (USA)</v>
          </cell>
          <cell r="G498" t="str">
            <v>PC</v>
          </cell>
        </row>
        <row r="499">
          <cell r="E499">
            <v>28996</v>
          </cell>
          <cell r="F499" t="str">
            <v>COM-Server 10/100Base T, WT-58631 UL</v>
          </cell>
          <cell r="G499" t="str">
            <v>PC</v>
          </cell>
        </row>
        <row r="500">
          <cell r="E500">
            <v>28999</v>
          </cell>
          <cell r="F500" t="str">
            <v>Brake module NBMDS16-Y/B 0.9R/S/EM21V/15</v>
          </cell>
          <cell r="G500" t="str">
            <v>PC</v>
          </cell>
        </row>
        <row r="501">
          <cell r="E501">
            <v>29008</v>
          </cell>
          <cell r="F501" t="str">
            <v>Test equipment, accu voltage monitoring</v>
          </cell>
          <cell r="G501" t="str">
            <v>PC</v>
          </cell>
        </row>
        <row r="502">
          <cell r="E502">
            <v>29017</v>
          </cell>
          <cell r="F502" t="str">
            <v>Container for old grease, generator Win.</v>
          </cell>
          <cell r="G502" t="str">
            <v>PC</v>
          </cell>
        </row>
        <row r="503">
          <cell r="E503">
            <v>29022</v>
          </cell>
          <cell r="F503" t="str">
            <v>Fan MDK-T3085-Z4N-N... Geno Winergy 60Hz</v>
          </cell>
          <cell r="G503" t="str">
            <v>PC</v>
          </cell>
        </row>
        <row r="504">
          <cell r="E504">
            <v>29024</v>
          </cell>
          <cell r="F504" t="str">
            <v>Control slip ring ø330,generator Win</v>
          </cell>
          <cell r="G504" t="str">
            <v>PC</v>
          </cell>
        </row>
        <row r="505">
          <cell r="E505">
            <v>29027</v>
          </cell>
          <cell r="F505" t="str">
            <v>Slip ring AS, generator Winergy</v>
          </cell>
          <cell r="G505" t="str">
            <v>PC</v>
          </cell>
        </row>
        <row r="506">
          <cell r="E506">
            <v>29028</v>
          </cell>
          <cell r="F506" t="str">
            <v>Slip ring BS, generator Winergy</v>
          </cell>
          <cell r="G506" t="str">
            <v>PC</v>
          </cell>
        </row>
        <row r="507">
          <cell r="E507">
            <v>29030</v>
          </cell>
          <cell r="F507" t="str">
            <v>Brush holder for generator Winergy</v>
          </cell>
          <cell r="G507" t="str">
            <v>PC</v>
          </cell>
        </row>
        <row r="508">
          <cell r="E508">
            <v>29031</v>
          </cell>
          <cell r="F508" t="str">
            <v>Brush SU434 ø330 for generator Winergy</v>
          </cell>
          <cell r="G508" t="str">
            <v>PC</v>
          </cell>
        </row>
        <row r="509">
          <cell r="E509">
            <v>29033</v>
          </cell>
          <cell r="F509" t="str">
            <v>Fan, inside, for generator Winergy</v>
          </cell>
          <cell r="G509" t="str">
            <v>PC</v>
          </cell>
        </row>
        <row r="510">
          <cell r="E510">
            <v>29034</v>
          </cell>
          <cell r="F510" t="str">
            <v>Heater with thermostat f. generator Win.</v>
          </cell>
          <cell r="G510" t="str">
            <v>PC</v>
          </cell>
        </row>
        <row r="511">
          <cell r="E511">
            <v>29126</v>
          </cell>
          <cell r="F511" t="str">
            <v>Transmitter IVO GM 400.Z33, Moog</v>
          </cell>
          <cell r="G511" t="str">
            <v>PC</v>
          </cell>
        </row>
        <row r="512">
          <cell r="E512">
            <v>29127</v>
          </cell>
          <cell r="F512" t="str">
            <v>Converter,Moog,Pitchmaster CDE, MM92</v>
          </cell>
          <cell r="G512" t="str">
            <v>PC</v>
          </cell>
        </row>
        <row r="513">
          <cell r="E513">
            <v>29187</v>
          </cell>
          <cell r="F513" t="str">
            <v>MM3-1FXM2/3TX1,MICE-Swi.,media modul,CCV</v>
          </cell>
          <cell r="G513" t="str">
            <v>PC</v>
          </cell>
        </row>
        <row r="514">
          <cell r="E514">
            <v>29188</v>
          </cell>
          <cell r="F514" t="str">
            <v>MM3-1FXS2/3TX1,MICE-Swi.,media modul,CCV</v>
          </cell>
          <cell r="G514" t="str">
            <v>PC</v>
          </cell>
        </row>
        <row r="515">
          <cell r="E515">
            <v>29189</v>
          </cell>
          <cell r="F515" t="str">
            <v>MM3-2FXM2/2TX1,MICE-Swi.,media modul,CCV</v>
          </cell>
          <cell r="G515" t="str">
            <v>PC</v>
          </cell>
        </row>
        <row r="516">
          <cell r="E516">
            <v>29190</v>
          </cell>
          <cell r="F516" t="str">
            <v>MM3-2FXS2/2TX1,MICE-Swi.,media modul,CCV</v>
          </cell>
          <cell r="G516" t="str">
            <v>PC</v>
          </cell>
        </row>
        <row r="517">
          <cell r="E517">
            <v>29212</v>
          </cell>
          <cell r="F517" t="str">
            <v>Clip, BW38/2-AL/ER</v>
          </cell>
          <cell r="G517" t="str">
            <v>PC</v>
          </cell>
        </row>
        <row r="518">
          <cell r="E518">
            <v>29213</v>
          </cell>
          <cell r="F518" t="str">
            <v>Part of the cable duct, DW38</v>
          </cell>
          <cell r="G518" t="str">
            <v>PC</v>
          </cell>
        </row>
        <row r="519">
          <cell r="E519">
            <v>29214</v>
          </cell>
          <cell r="F519" t="str">
            <v>Part of the cable duct GWU38</v>
          </cell>
          <cell r="G519" t="str">
            <v>PC</v>
          </cell>
        </row>
        <row r="520">
          <cell r="E520">
            <v>29215</v>
          </cell>
          <cell r="F520" t="str">
            <v>Clip, 2056/U-E, 34-37mm, OBO</v>
          </cell>
          <cell r="G520" t="str">
            <v>PC</v>
          </cell>
        </row>
        <row r="521">
          <cell r="E521">
            <v>29216</v>
          </cell>
          <cell r="F521" t="str">
            <v>Clip, 2056/U-E, 25-28mm, OBO</v>
          </cell>
          <cell r="G521" t="str">
            <v>PC</v>
          </cell>
        </row>
        <row r="522">
          <cell r="E522">
            <v>29217</v>
          </cell>
          <cell r="F522" t="str">
            <v>Clip, 2056/U2, 34-40mm, OBO</v>
          </cell>
          <cell r="G522" t="str">
            <v>PC</v>
          </cell>
        </row>
        <row r="523">
          <cell r="E523">
            <v>29218</v>
          </cell>
          <cell r="F523" t="str">
            <v>Douple tray 2058/2, 34-40mm OBO</v>
          </cell>
          <cell r="G523" t="str">
            <v>PC</v>
          </cell>
        </row>
        <row r="524">
          <cell r="E524">
            <v>29269</v>
          </cell>
          <cell r="F524" t="str">
            <v>Warning signs tower, ETS, US-ANSI, MM92</v>
          </cell>
          <cell r="G524" t="str">
            <v>SAT</v>
          </cell>
        </row>
        <row r="525">
          <cell r="E525">
            <v>29398</v>
          </cell>
          <cell r="F525" t="str">
            <v>RESISTANCE THEMOMETER KOMPL 170 F61002</v>
          </cell>
          <cell r="G525" t="str">
            <v>PC</v>
          </cell>
        </row>
        <row r="526">
          <cell r="E526">
            <v>29399</v>
          </cell>
          <cell r="F526" t="str">
            <v>RESISTANCE THEMOMETER KOMPL 192 F61002</v>
          </cell>
          <cell r="G526" t="str">
            <v>PC</v>
          </cell>
        </row>
        <row r="527">
          <cell r="E527">
            <v>29400</v>
          </cell>
          <cell r="F527" t="str">
            <v>SEAL 598X344X1,5 B4 W 5087 DILUFLEX</v>
          </cell>
          <cell r="G527" t="str">
            <v>PC</v>
          </cell>
        </row>
        <row r="528">
          <cell r="E528">
            <v>29401</v>
          </cell>
          <cell r="F528" t="str">
            <v>HEATING CARTRIDGE O/AVI 0750W220V 600LG</v>
          </cell>
          <cell r="G528" t="str">
            <v>PC</v>
          </cell>
        </row>
        <row r="529">
          <cell r="E529">
            <v>29402</v>
          </cell>
          <cell r="F529" t="str">
            <v>HEATING CARTRIDGE O/AVI 0750W220V 600LG</v>
          </cell>
          <cell r="G529" t="str">
            <v>PC</v>
          </cell>
        </row>
        <row r="530">
          <cell r="E530">
            <v>29439</v>
          </cell>
          <cell r="F530" t="str">
            <v>Ground brush holder DAS119 D=330</v>
          </cell>
          <cell r="G530" t="str">
            <v>PC</v>
          </cell>
        </row>
        <row r="531">
          <cell r="E531">
            <v>29440</v>
          </cell>
          <cell r="F531" t="str">
            <v>earthing brush winergy #0396735</v>
          </cell>
          <cell r="G531" t="str">
            <v>PC</v>
          </cell>
        </row>
        <row r="532">
          <cell r="E532">
            <v>29441</v>
          </cell>
          <cell r="F532" t="str">
            <v>over-voltage conductor stator</v>
          </cell>
          <cell r="G532" t="str">
            <v>PC</v>
          </cell>
        </row>
        <row r="533">
          <cell r="E533">
            <v>29442</v>
          </cell>
          <cell r="F533" t="str">
            <v>Fuse bases stator</v>
          </cell>
          <cell r="G533" t="str">
            <v>PC</v>
          </cell>
        </row>
        <row r="534">
          <cell r="E534">
            <v>29443</v>
          </cell>
          <cell r="F534" t="str">
            <v>over-voltage conductor rotor</v>
          </cell>
          <cell r="G534" t="str">
            <v>PC</v>
          </cell>
        </row>
        <row r="535">
          <cell r="E535">
            <v>29444</v>
          </cell>
          <cell r="F535" t="str">
            <v>Fuse bases rotor</v>
          </cell>
          <cell r="G535" t="str">
            <v>PC</v>
          </cell>
        </row>
        <row r="536">
          <cell r="E536">
            <v>29445</v>
          </cell>
          <cell r="F536" t="str">
            <v>voltage conductor</v>
          </cell>
          <cell r="G536" t="str">
            <v>PC</v>
          </cell>
        </row>
        <row r="537">
          <cell r="E537">
            <v>29448</v>
          </cell>
          <cell r="F537" t="str">
            <v>contact insert</v>
          </cell>
          <cell r="G537" t="str">
            <v>PC</v>
          </cell>
        </row>
        <row r="538">
          <cell r="E538">
            <v>29449</v>
          </cell>
          <cell r="F538" t="str">
            <v>Incremental encoder disc</v>
          </cell>
          <cell r="G538" t="str">
            <v>PC</v>
          </cell>
        </row>
        <row r="539">
          <cell r="E539">
            <v>29458</v>
          </cell>
          <cell r="F539" t="str">
            <v>Pitch electric addition120V 60Hz</v>
          </cell>
          <cell r="G539" t="str">
            <v>PC</v>
          </cell>
        </row>
        <row r="540">
          <cell r="E540">
            <v>29459</v>
          </cell>
          <cell r="F540" t="str">
            <v>SC, L/403, LDA7413-3,2-ETL</v>
          </cell>
          <cell r="G540" t="str">
            <v>PC</v>
          </cell>
        </row>
        <row r="541">
          <cell r="E541">
            <v>29460</v>
          </cell>
          <cell r="F541" t="str">
            <v>SC, L/404, LDA7413-V-3, 2-ETL</v>
          </cell>
          <cell r="G541" t="str">
            <v>PC</v>
          </cell>
        </row>
        <row r="542">
          <cell r="E542">
            <v>29462</v>
          </cell>
          <cell r="F542" t="str">
            <v>SC, L/406, LDA7413-J-4W3,20-ETL+LD-FP</v>
          </cell>
          <cell r="G542" t="str">
            <v>PC</v>
          </cell>
        </row>
        <row r="543">
          <cell r="E543">
            <v>29463</v>
          </cell>
          <cell r="F543" t="str">
            <v>SC, L/409, LDA7413-D-HH-LD-WKA-ETL</v>
          </cell>
          <cell r="G543" t="str">
            <v>PC</v>
          </cell>
        </row>
        <row r="544">
          <cell r="E544">
            <v>29464</v>
          </cell>
          <cell r="F544" t="str">
            <v>SC, L/412, LDA7413-KE1-M-WKA-ETL</v>
          </cell>
          <cell r="G544" t="str">
            <v>PC</v>
          </cell>
        </row>
        <row r="545">
          <cell r="E545">
            <v>29465</v>
          </cell>
          <cell r="F545" t="str">
            <v>SC, L/413, LDA7413-KE2-M-WKA-ETL</v>
          </cell>
          <cell r="G545" t="str">
            <v>PC</v>
          </cell>
        </row>
        <row r="546">
          <cell r="E546">
            <v>29466</v>
          </cell>
          <cell r="F546" t="str">
            <v>SC, L/414, LD-VEG2-ETL</v>
          </cell>
          <cell r="G546" t="str">
            <v>PC</v>
          </cell>
        </row>
        <row r="547">
          <cell r="E547">
            <v>29467</v>
          </cell>
          <cell r="F547" t="str">
            <v>SC, L/427, LDA7413-J-4W3,02-ETL+LD-FP</v>
          </cell>
          <cell r="G547" t="str">
            <v>PC</v>
          </cell>
        </row>
        <row r="548">
          <cell r="E548">
            <v>29468</v>
          </cell>
          <cell r="F548" t="str">
            <v>SC, L/429, LDA7413-J-3W2,20-ETL+LD-FP</v>
          </cell>
          <cell r="G548" t="str">
            <v>PC</v>
          </cell>
        </row>
        <row r="549">
          <cell r="E549">
            <v>29469</v>
          </cell>
          <cell r="F549" t="str">
            <v>SC, L/303, LDA3423-3,2-ETL</v>
          </cell>
          <cell r="G549" t="str">
            <v>PC</v>
          </cell>
        </row>
        <row r="550">
          <cell r="E550">
            <v>29470</v>
          </cell>
          <cell r="F550" t="str">
            <v>SC, L/304, LDA3423-V-3,2-ETL</v>
          </cell>
          <cell r="G550" t="str">
            <v>PC</v>
          </cell>
        </row>
        <row r="551">
          <cell r="E551">
            <v>29471</v>
          </cell>
          <cell r="F551" t="str">
            <v>SC, L/309, LDA3423-D-HH-LD-WKA-ETL</v>
          </cell>
          <cell r="G551" t="str">
            <v>PC</v>
          </cell>
        </row>
        <row r="552">
          <cell r="E552">
            <v>29472</v>
          </cell>
          <cell r="F552" t="str">
            <v>SC, L/312, LDA3423-KE1-M-WKA-ETL</v>
          </cell>
          <cell r="G552" t="str">
            <v>PC</v>
          </cell>
        </row>
        <row r="553">
          <cell r="E553">
            <v>29473</v>
          </cell>
          <cell r="F553" t="str">
            <v>SC, L/313, LDA3423-KE2-M-WKA-ETL</v>
          </cell>
          <cell r="G553" t="str">
            <v>PC</v>
          </cell>
        </row>
        <row r="554">
          <cell r="E554">
            <v>29474</v>
          </cell>
          <cell r="F554" t="str">
            <v>SC, L/314, LD-VEG1-ETL</v>
          </cell>
          <cell r="G554" t="str">
            <v>PC</v>
          </cell>
        </row>
        <row r="555">
          <cell r="E555">
            <v>29475</v>
          </cell>
          <cell r="F555" t="str">
            <v>SC, L/326, LDA3423-J-4W2,45-ETL</v>
          </cell>
          <cell r="G555" t="str">
            <v>PC</v>
          </cell>
        </row>
        <row r="556">
          <cell r="E556">
            <v>29476</v>
          </cell>
          <cell r="F556" t="str">
            <v>SC, L/327, LDA3423-J-4W3,02-ETL+LD-FP</v>
          </cell>
          <cell r="G556" t="str">
            <v>PC</v>
          </cell>
        </row>
        <row r="557">
          <cell r="E557">
            <v>29477</v>
          </cell>
          <cell r="F557" t="str">
            <v>SC, L/329, LDA3423-J-4W2,80-ETL+LD-FP</v>
          </cell>
          <cell r="G557" t="str">
            <v>PC</v>
          </cell>
        </row>
        <row r="558">
          <cell r="E558">
            <v>29506</v>
          </cell>
          <cell r="F558" t="str">
            <v>manhole cover blade LM 40.0 - 61.5</v>
          </cell>
          <cell r="G558" t="str">
            <v>PC</v>
          </cell>
        </row>
        <row r="559">
          <cell r="E559">
            <v>29510</v>
          </cell>
          <cell r="F559" t="str">
            <v>Fuse, FNQ-20, TRON , 60Hz</v>
          </cell>
          <cell r="G559" t="str">
            <v>PC</v>
          </cell>
        </row>
        <row r="560">
          <cell r="E560">
            <v>29511</v>
          </cell>
          <cell r="F560" t="str">
            <v>Fuse, FNQ-30, TRON , 60Hz</v>
          </cell>
          <cell r="G560" t="str">
            <v>PC</v>
          </cell>
        </row>
        <row r="561">
          <cell r="E561">
            <v>29539</v>
          </cell>
          <cell r="F561" t="str">
            <v>oil, hydraulic-,Shell,Tellus,S4VX32,200l</v>
          </cell>
          <cell r="G561" t="str">
            <v>L</v>
          </cell>
        </row>
        <row r="562">
          <cell r="E562">
            <v>29550</v>
          </cell>
          <cell r="F562" t="str">
            <v>Limit switch, siren, XCK-J TH, CCV</v>
          </cell>
          <cell r="G562" t="str">
            <v>PC</v>
          </cell>
        </row>
        <row r="563">
          <cell r="E563">
            <v>29608</v>
          </cell>
          <cell r="F563" t="str">
            <v>pump, central lubrication forLincoln kit</v>
          </cell>
          <cell r="G563" t="str">
            <v>PC</v>
          </cell>
        </row>
        <row r="564">
          <cell r="E564">
            <v>29610</v>
          </cell>
          <cell r="F564" t="str">
            <v>HD-hose Nr.1101, 2600mm, MM82B/92</v>
          </cell>
          <cell r="G564" t="str">
            <v>PC</v>
          </cell>
        </row>
        <row r="565">
          <cell r="E565">
            <v>29644</v>
          </cell>
          <cell r="F565" t="str">
            <v>Resistance thermometer PT100</v>
          </cell>
          <cell r="G565" t="str">
            <v>PC</v>
          </cell>
        </row>
        <row r="566">
          <cell r="E566">
            <v>29646</v>
          </cell>
          <cell r="F566" t="str">
            <v>Voltage monitoring relay axle 1</v>
          </cell>
          <cell r="G566" t="str">
            <v>PC</v>
          </cell>
        </row>
        <row r="567">
          <cell r="E567">
            <v>29647</v>
          </cell>
          <cell r="F567" t="str">
            <v>Power control relay- Tele G2UM300VL20</v>
          </cell>
          <cell r="G567" t="str">
            <v>PC</v>
          </cell>
        </row>
        <row r="568">
          <cell r="E568">
            <v>29648</v>
          </cell>
          <cell r="F568" t="str">
            <v>Line safety switch B 6A</v>
          </cell>
          <cell r="G568" t="str">
            <v>PC</v>
          </cell>
        </row>
        <row r="569">
          <cell r="E569">
            <v>29649</v>
          </cell>
          <cell r="F569" t="str">
            <v>Line safety switch battery voltage monit</v>
          </cell>
          <cell r="G569" t="str">
            <v>PC</v>
          </cell>
        </row>
        <row r="570">
          <cell r="E570">
            <v>29650</v>
          </cell>
          <cell r="F570" t="str">
            <v>Brake supply</v>
          </cell>
          <cell r="G570" t="str">
            <v>PC</v>
          </cell>
        </row>
        <row r="571">
          <cell r="E571">
            <v>29651</v>
          </cell>
          <cell r="F571" t="str">
            <v>Timing relay ZR4, 200-340 VDC</v>
          </cell>
          <cell r="G571" t="str">
            <v>PC</v>
          </cell>
        </row>
        <row r="572">
          <cell r="E572">
            <v>29652</v>
          </cell>
          <cell r="F572" t="str">
            <v>Diode modul, pitch, break Moog</v>
          </cell>
          <cell r="G572" t="str">
            <v>PC</v>
          </cell>
        </row>
        <row r="573">
          <cell r="E573">
            <v>29655</v>
          </cell>
          <cell r="F573" t="str">
            <v>Encoder cable</v>
          </cell>
          <cell r="G573" t="str">
            <v>PC</v>
          </cell>
        </row>
        <row r="574">
          <cell r="E574">
            <v>29657</v>
          </cell>
          <cell r="F574" t="str">
            <v>Encoder cable</v>
          </cell>
          <cell r="G574" t="str">
            <v>PC</v>
          </cell>
        </row>
        <row r="575">
          <cell r="E575">
            <v>29658</v>
          </cell>
          <cell r="F575" t="str">
            <v>Encoder cable</v>
          </cell>
          <cell r="G575" t="str">
            <v>PC</v>
          </cell>
        </row>
        <row r="576">
          <cell r="E576">
            <v>29659</v>
          </cell>
          <cell r="F576" t="str">
            <v>Encoder cable</v>
          </cell>
          <cell r="G576" t="str">
            <v>PC</v>
          </cell>
        </row>
        <row r="577">
          <cell r="E577">
            <v>29660</v>
          </cell>
          <cell r="F577" t="str">
            <v>Basis base for over voltage protection</v>
          </cell>
          <cell r="G577" t="str">
            <v>PC</v>
          </cell>
        </row>
        <row r="578">
          <cell r="E578">
            <v>29661</v>
          </cell>
          <cell r="F578" t="str">
            <v>Over voltage protection</v>
          </cell>
          <cell r="G578" t="str">
            <v>PC</v>
          </cell>
        </row>
        <row r="579">
          <cell r="E579">
            <v>29662</v>
          </cell>
          <cell r="F579" t="str">
            <v>Single phase power choke</v>
          </cell>
          <cell r="G579" t="str">
            <v>PC</v>
          </cell>
        </row>
        <row r="580">
          <cell r="E580">
            <v>29663</v>
          </cell>
          <cell r="F580" t="str">
            <v>Connector A1A2.4001</v>
          </cell>
          <cell r="G580" t="str">
            <v>PC</v>
          </cell>
        </row>
        <row r="581">
          <cell r="E581">
            <v>29664</v>
          </cell>
          <cell r="F581" t="str">
            <v>Connector A1A3.4002</v>
          </cell>
          <cell r="G581" t="str">
            <v>PC</v>
          </cell>
        </row>
        <row r="582">
          <cell r="E582">
            <v>29665</v>
          </cell>
          <cell r="F582" t="str">
            <v>Connector B1.3003</v>
          </cell>
          <cell r="G582" t="str">
            <v>PC</v>
          </cell>
        </row>
        <row r="583">
          <cell r="E583">
            <v>29666</v>
          </cell>
          <cell r="F583" t="str">
            <v>Connector B2.3004</v>
          </cell>
          <cell r="G583" t="str">
            <v>PC</v>
          </cell>
        </row>
        <row r="584">
          <cell r="E584">
            <v>29669</v>
          </cell>
          <cell r="F584" t="str">
            <v>Connector E2E3.4009</v>
          </cell>
          <cell r="G584" t="str">
            <v>PC</v>
          </cell>
        </row>
        <row r="585">
          <cell r="E585">
            <v>29670</v>
          </cell>
          <cell r="F585" t="str">
            <v>Connector F1F2.4006</v>
          </cell>
          <cell r="G585" t="str">
            <v>PC</v>
          </cell>
        </row>
        <row r="586">
          <cell r="E586">
            <v>29672</v>
          </cell>
          <cell r="F586" t="str">
            <v>Connector G3G1.1000</v>
          </cell>
          <cell r="G586" t="str">
            <v>PC</v>
          </cell>
        </row>
        <row r="587">
          <cell r="E587">
            <v>29683</v>
          </cell>
          <cell r="F587" t="str">
            <v>Connector C2L3L2 Combi</v>
          </cell>
          <cell r="G587" t="str">
            <v>PC</v>
          </cell>
        </row>
        <row r="588">
          <cell r="E588">
            <v>29685</v>
          </cell>
          <cell r="F588" t="str">
            <v>Current converter measurement motor cure</v>
          </cell>
          <cell r="G588" t="str">
            <v>PC</v>
          </cell>
        </row>
        <row r="589">
          <cell r="E589">
            <v>29686</v>
          </cell>
          <cell r="F589" t="str">
            <v>MCR-S-10-50-UI-DCI, MOOG</v>
          </cell>
          <cell r="G589" t="str">
            <v>PC</v>
          </cell>
        </row>
        <row r="590">
          <cell r="E590">
            <v>29687</v>
          </cell>
          <cell r="F590" t="str">
            <v>Power supply Trio-PS/1AC/24DC/5 LT-i</v>
          </cell>
          <cell r="G590" t="str">
            <v>PC</v>
          </cell>
        </row>
        <row r="591">
          <cell r="E591">
            <v>29688</v>
          </cell>
          <cell r="F591" t="str">
            <v>Insulating transformer</v>
          </cell>
          <cell r="G591" t="str">
            <v>PC</v>
          </cell>
        </row>
        <row r="592">
          <cell r="E592">
            <v>29689</v>
          </cell>
          <cell r="F592" t="str">
            <v>Relay 95° limit switch occupied</v>
          </cell>
          <cell r="G592" t="str">
            <v>PC</v>
          </cell>
        </row>
        <row r="593">
          <cell r="E593">
            <v>29690</v>
          </cell>
          <cell r="F593" t="str">
            <v>Coupling relays Moog,Siem. 3TX7004-1LB00</v>
          </cell>
          <cell r="G593" t="str">
            <v>PC</v>
          </cell>
        </row>
        <row r="594">
          <cell r="E594">
            <v>29691</v>
          </cell>
          <cell r="F594" t="str">
            <v>Line safety switch voltage monitoring</v>
          </cell>
          <cell r="G594" t="str">
            <v>PC</v>
          </cell>
        </row>
        <row r="595">
          <cell r="E595">
            <v>29692</v>
          </cell>
          <cell r="F595" t="str">
            <v>power control relay - G2UM500VL10</v>
          </cell>
          <cell r="G595" t="str">
            <v>PC</v>
          </cell>
        </row>
        <row r="596">
          <cell r="E596">
            <v>29693</v>
          </cell>
          <cell r="F596" t="str">
            <v>Main service switch 63A</v>
          </cell>
          <cell r="G596" t="str">
            <v>PC</v>
          </cell>
        </row>
        <row r="597">
          <cell r="E597">
            <v>29695</v>
          </cell>
          <cell r="F597" t="str">
            <v>B4,LightProtc,006VDC,0010kA</v>
          </cell>
          <cell r="G597" t="str">
            <v>PC</v>
          </cell>
        </row>
        <row r="598">
          <cell r="E598">
            <v>29696</v>
          </cell>
          <cell r="F598" t="str">
            <v>B2,LightProtc,024VDC,0010kA</v>
          </cell>
          <cell r="G598" t="str">
            <v>PC</v>
          </cell>
        </row>
        <row r="599">
          <cell r="E599">
            <v>29697</v>
          </cell>
          <cell r="F599" t="str">
            <v>Fuse complete</v>
          </cell>
          <cell r="G599" t="str">
            <v>PC</v>
          </cell>
        </row>
        <row r="600">
          <cell r="E600">
            <v>29698</v>
          </cell>
          <cell r="F600" t="str">
            <v>Line safety switch 400V AC power supply</v>
          </cell>
          <cell r="G600" t="str">
            <v>PC</v>
          </cell>
        </row>
        <row r="601">
          <cell r="E601">
            <v>29699</v>
          </cell>
          <cell r="F601" t="str">
            <v>Line safety switch C 2A, 2pol.</v>
          </cell>
          <cell r="G601" t="str">
            <v>PC</v>
          </cell>
        </row>
        <row r="602">
          <cell r="E602">
            <v>29700</v>
          </cell>
          <cell r="F602" t="str">
            <v>line safety switch, 1-pole, B6A</v>
          </cell>
          <cell r="G602" t="str">
            <v>PC</v>
          </cell>
        </row>
        <row r="603">
          <cell r="E603">
            <v>29701</v>
          </cell>
          <cell r="F603" t="str">
            <v>Line safety switch 400V AC power supply</v>
          </cell>
          <cell r="G603" t="str">
            <v>PC</v>
          </cell>
        </row>
        <row r="604">
          <cell r="E604">
            <v>29702</v>
          </cell>
          <cell r="F604" t="str">
            <v>Line safety switch seperately driven fan</v>
          </cell>
          <cell r="G604" t="str">
            <v>PC</v>
          </cell>
        </row>
        <row r="605">
          <cell r="E605">
            <v>29703</v>
          </cell>
          <cell r="F605" t="str">
            <v>Line safety switch</v>
          </cell>
          <cell r="G605" t="str">
            <v>PC</v>
          </cell>
        </row>
        <row r="606">
          <cell r="E606">
            <v>29704</v>
          </cell>
          <cell r="F606" t="str">
            <v>Auxiliary contactor FI operation ON</v>
          </cell>
          <cell r="G606" t="str">
            <v>PC</v>
          </cell>
        </row>
        <row r="607">
          <cell r="E607">
            <v>29705</v>
          </cell>
          <cell r="F607" t="str">
            <v>Contactor FI operation</v>
          </cell>
          <cell r="G607" t="str">
            <v>PC</v>
          </cell>
        </row>
        <row r="608">
          <cell r="E608">
            <v>29706</v>
          </cell>
          <cell r="F608" t="str">
            <v>Contactor Shunt connection field</v>
          </cell>
          <cell r="G608" t="str">
            <v>PC</v>
          </cell>
        </row>
        <row r="609">
          <cell r="E609">
            <v>29707</v>
          </cell>
          <cell r="F609" t="str">
            <v>Contactor release brake during mains ope</v>
          </cell>
          <cell r="G609" t="str">
            <v>PC</v>
          </cell>
        </row>
        <row r="610">
          <cell r="E610">
            <v>29708</v>
          </cell>
          <cell r="F610" t="str">
            <v>Limit switch -I 95°-J 91°</v>
          </cell>
          <cell r="G610" t="str">
            <v>PC</v>
          </cell>
        </row>
        <row r="611">
          <cell r="E611">
            <v>29709</v>
          </cell>
          <cell r="F611" t="str">
            <v>Contactor -2pol. 32A Pitch Moog</v>
          </cell>
          <cell r="G611" t="str">
            <v>PC</v>
          </cell>
        </row>
        <row r="612">
          <cell r="E612">
            <v>29710</v>
          </cell>
          <cell r="F612" t="str">
            <v>Contactor -release brake during battery</v>
          </cell>
          <cell r="G612" t="str">
            <v>PC</v>
          </cell>
        </row>
        <row r="613">
          <cell r="E613">
            <v>29711</v>
          </cell>
          <cell r="F613" t="str">
            <v>Contactor, AC-3,3KW/400V,1S,DC24V,3pol</v>
          </cell>
          <cell r="G613" t="str">
            <v>PC</v>
          </cell>
        </row>
        <row r="614">
          <cell r="E614">
            <v>29712</v>
          </cell>
          <cell r="F614" t="str">
            <v>Mains contactor inverter</v>
          </cell>
          <cell r="G614" t="str">
            <v>PC</v>
          </cell>
        </row>
        <row r="615">
          <cell r="E615">
            <v>29713</v>
          </cell>
          <cell r="F615" t="str">
            <v>Contactor seperately driven fan ON/OFF</v>
          </cell>
          <cell r="G615" t="str">
            <v>PC</v>
          </cell>
        </row>
        <row r="616">
          <cell r="E616">
            <v>29714</v>
          </cell>
          <cell r="F616" t="str">
            <v>Auxiliary contactor 91° limit switch occ</v>
          </cell>
          <cell r="G616" t="str">
            <v>PC</v>
          </cell>
        </row>
        <row r="617">
          <cell r="E617">
            <v>29715</v>
          </cell>
          <cell r="F617" t="str">
            <v>Line safety switch -charging voltage axl</v>
          </cell>
          <cell r="G617" t="str">
            <v>PC</v>
          </cell>
        </row>
        <row r="618">
          <cell r="E618">
            <v>29716</v>
          </cell>
          <cell r="F618" t="str">
            <v>Contactor -Charging contactor axle 2</v>
          </cell>
          <cell r="G618" t="str">
            <v>PC</v>
          </cell>
        </row>
        <row r="619">
          <cell r="E619">
            <v>29717</v>
          </cell>
          <cell r="F619" t="str">
            <v>power control relay - C 6A, 1p 5M</v>
          </cell>
          <cell r="G619" t="str">
            <v>PC</v>
          </cell>
        </row>
        <row r="620">
          <cell r="E620">
            <v>29741</v>
          </cell>
          <cell r="F620" t="str">
            <v>lightning protection VAL-MS-120 ST, plug</v>
          </cell>
          <cell r="G620" t="str">
            <v>PC</v>
          </cell>
        </row>
        <row r="621">
          <cell r="E621">
            <v>29778</v>
          </cell>
          <cell r="F621" t="str">
            <v>Central lubrication pump</v>
          </cell>
          <cell r="G621" t="str">
            <v>PC</v>
          </cell>
        </row>
        <row r="622">
          <cell r="E622">
            <v>29779</v>
          </cell>
          <cell r="F622" t="str">
            <v>Protection Helix,  800mm</v>
          </cell>
          <cell r="G622" t="str">
            <v>PC</v>
          </cell>
        </row>
        <row r="623">
          <cell r="E623">
            <v>29903</v>
          </cell>
          <cell r="F623" t="str">
            <v>Pitch gearbox, Bonfiglioli, MM82B/MM92</v>
          </cell>
          <cell r="G623" t="str">
            <v>PC</v>
          </cell>
        </row>
        <row r="624">
          <cell r="E624">
            <v>29926</v>
          </cell>
          <cell r="F624" t="str">
            <v>Measuring transducer Woodward,5A/100V</v>
          </cell>
          <cell r="G624" t="str">
            <v>PC</v>
          </cell>
        </row>
        <row r="625">
          <cell r="E625">
            <v>29972</v>
          </cell>
          <cell r="F625" t="str">
            <v>Lamella package for Radex-N 190 NANA</v>
          </cell>
          <cell r="G625" t="str">
            <v>PC</v>
          </cell>
        </row>
        <row r="626">
          <cell r="E626">
            <v>30160</v>
          </cell>
          <cell r="F626" t="str">
            <v>wind direction sensor ECONOMY w/o cable</v>
          </cell>
          <cell r="G626" t="str">
            <v>PC</v>
          </cell>
        </row>
        <row r="627">
          <cell r="E627">
            <v>30188</v>
          </cell>
          <cell r="F627" t="str">
            <v>tension belt with ratch, MD/MM</v>
          </cell>
          <cell r="G627" t="str">
            <v>PC</v>
          </cell>
        </row>
        <row r="628">
          <cell r="E628">
            <v>30189</v>
          </cell>
          <cell r="F628" t="str">
            <v>edge protection MD/MM</v>
          </cell>
          <cell r="G628" t="str">
            <v>PC</v>
          </cell>
        </row>
        <row r="629">
          <cell r="E629">
            <v>30195</v>
          </cell>
          <cell r="F629" t="str">
            <v>battery pack moog MM82/92 6/8B 3XM 2way</v>
          </cell>
          <cell r="G629" t="str">
            <v>PC</v>
          </cell>
        </row>
        <row r="630">
          <cell r="E630">
            <v>30372</v>
          </cell>
          <cell r="F630" t="str">
            <v>grease,Mobilith SHC 100, 380gr</v>
          </cell>
          <cell r="G630" t="str">
            <v>PC</v>
          </cell>
        </row>
        <row r="631">
          <cell r="E631">
            <v>30432</v>
          </cell>
          <cell r="F631" t="str">
            <v>Transmitter AC58/1212EX.42SCH:555</v>
          </cell>
          <cell r="G631" t="str">
            <v>PC</v>
          </cell>
        </row>
        <row r="632">
          <cell r="E632">
            <v>30536</v>
          </cell>
          <cell r="F632" t="str">
            <v>Coupling incl. brake disc ,60Hz, KTR</v>
          </cell>
          <cell r="G632" t="str">
            <v>PC</v>
          </cell>
        </row>
        <row r="633">
          <cell r="E633">
            <v>30561</v>
          </cell>
          <cell r="F633" t="str">
            <v>Pen for Touch-Screen Display SSTET</v>
          </cell>
          <cell r="G633" t="str">
            <v>PC</v>
          </cell>
        </row>
        <row r="634">
          <cell r="E634">
            <v>30562</v>
          </cell>
          <cell r="F634" t="str">
            <v>Holder for pen PUC1</v>
          </cell>
          <cell r="G634" t="str">
            <v>PC</v>
          </cell>
        </row>
        <row r="635">
          <cell r="E635">
            <v>30618</v>
          </cell>
          <cell r="F635" t="str">
            <v>Timer Relay Finder,Type 87.01.0.240.000</v>
          </cell>
          <cell r="G635" t="str">
            <v>PC</v>
          </cell>
        </row>
        <row r="636">
          <cell r="E636">
            <v>30687</v>
          </cell>
          <cell r="F636" t="str">
            <v>Calliper, yaw brake-,BSAB90-S-500</v>
          </cell>
          <cell r="G636" t="str">
            <v>PC</v>
          </cell>
        </row>
        <row r="637">
          <cell r="E637">
            <v>31019</v>
          </cell>
          <cell r="F637" t="str">
            <v>Ethernet card, L+B Controller</v>
          </cell>
          <cell r="G637" t="str">
            <v>PC</v>
          </cell>
        </row>
        <row r="638">
          <cell r="E638">
            <v>31029</v>
          </cell>
          <cell r="F638" t="str">
            <v>Sensor, vibration m.,PCH1026/CHF8728,MK2</v>
          </cell>
          <cell r="G638" t="str">
            <v>PC</v>
          </cell>
        </row>
        <row r="639">
          <cell r="E639">
            <v>31105</v>
          </cell>
          <cell r="F639" t="str">
            <v>Power pack module, NT255, 24V / 45W DC</v>
          </cell>
          <cell r="G639" t="str">
            <v>PC</v>
          </cell>
        </row>
        <row r="640">
          <cell r="E640">
            <v>31571</v>
          </cell>
          <cell r="F640" t="str">
            <v>Cover for pitch motor, MM92</v>
          </cell>
          <cell r="G640" t="str">
            <v>PC</v>
          </cell>
        </row>
        <row r="641">
          <cell r="E641">
            <v>31581</v>
          </cell>
          <cell r="F641" t="str">
            <v>Module, processor, MPC270-128/512MB CF</v>
          </cell>
          <cell r="G641" t="str">
            <v>PC</v>
          </cell>
        </row>
        <row r="642">
          <cell r="E642">
            <v>31582</v>
          </cell>
          <cell r="F642" t="str">
            <v>Webterminal, WT305E</v>
          </cell>
          <cell r="G642" t="str">
            <v>PC</v>
          </cell>
        </row>
        <row r="643">
          <cell r="E643">
            <v>31718</v>
          </cell>
          <cell r="F643" t="str">
            <v>Adapter, accu voltage, pitchsystem, 5/6M</v>
          </cell>
          <cell r="G643" t="str">
            <v>PC</v>
          </cell>
        </row>
        <row r="644">
          <cell r="E644">
            <v>31732</v>
          </cell>
          <cell r="F644" t="str">
            <v>Grease absorber bracket, 5/6M</v>
          </cell>
          <cell r="G644" t="str">
            <v>PC</v>
          </cell>
        </row>
        <row r="645">
          <cell r="E645">
            <v>31829</v>
          </cell>
          <cell r="F645" t="str">
            <v>PUR profil, version 4</v>
          </cell>
          <cell r="G645" t="str">
            <v>M</v>
          </cell>
        </row>
        <row r="646">
          <cell r="E646">
            <v>31894</v>
          </cell>
          <cell r="F646" t="str">
            <v>Shim, 1mm, yaw brake, 3.XM</v>
          </cell>
          <cell r="G646" t="str">
            <v>PC</v>
          </cell>
        </row>
        <row r="647">
          <cell r="E647">
            <v>31895</v>
          </cell>
          <cell r="F647" t="str">
            <v>Shim, 2mm, yaw brake, 3.XM</v>
          </cell>
          <cell r="G647" t="str">
            <v>PC</v>
          </cell>
        </row>
        <row r="648">
          <cell r="E648">
            <v>31896</v>
          </cell>
          <cell r="F648" t="str">
            <v>Shim, 3mm, yaw brake, 3.XM</v>
          </cell>
          <cell r="G648" t="str">
            <v>PC</v>
          </cell>
        </row>
        <row r="649">
          <cell r="E649">
            <v>31958</v>
          </cell>
          <cell r="F649" t="str">
            <v>Cable, LWL-, Ethernet- tower, (50/125µm)</v>
          </cell>
          <cell r="G649" t="str">
            <v>PC</v>
          </cell>
        </row>
        <row r="650">
          <cell r="E650">
            <v>32151</v>
          </cell>
          <cell r="F650" t="str">
            <v>SC, L/405, LDA7413-3,2-ETL+LD-FP</v>
          </cell>
          <cell r="G650" t="str">
            <v>PC</v>
          </cell>
        </row>
        <row r="651">
          <cell r="E651">
            <v>32291</v>
          </cell>
          <cell r="F651" t="str">
            <v>DISCHARGE-CHOKE 400-690V +-10%, 50/60HZ,</v>
          </cell>
          <cell r="G651" t="str">
            <v>PC</v>
          </cell>
        </row>
        <row r="652">
          <cell r="E652">
            <v>32294</v>
          </cell>
          <cell r="F652" t="str">
            <v>Power supply BT2  Ue230VAC Ua288/216VDC</v>
          </cell>
          <cell r="G652" t="str">
            <v>PC</v>
          </cell>
        </row>
        <row r="653">
          <cell r="E653">
            <v>32379</v>
          </cell>
          <cell r="F653" t="str">
            <v>Supplementary part topbox 60Hz MM82/MM92</v>
          </cell>
          <cell r="G653" t="str">
            <v>PC</v>
          </cell>
        </row>
        <row r="654">
          <cell r="E654">
            <v>32455</v>
          </cell>
          <cell r="F654" t="str">
            <v>Carbon brushes MK20 f. VEM DASAA5025</v>
          </cell>
          <cell r="G654" t="str">
            <v>PC</v>
          </cell>
        </row>
        <row r="655">
          <cell r="E655">
            <v>32476</v>
          </cell>
          <cell r="F655" t="str">
            <v>Sealing plug GPN 700 M36</v>
          </cell>
          <cell r="G655" t="str">
            <v>PC</v>
          </cell>
        </row>
        <row r="656">
          <cell r="E656">
            <v>32523</v>
          </cell>
          <cell r="F656" t="str">
            <v>brake module NBMC 16-Z/B, MM active brak</v>
          </cell>
          <cell r="G656" t="str">
            <v>PC</v>
          </cell>
        </row>
        <row r="657">
          <cell r="E657">
            <v>32631</v>
          </cell>
          <cell r="F657" t="str">
            <v>Clip, 2056 N/SAS, 16-22mm OBO</v>
          </cell>
          <cell r="G657" t="str">
            <v>PC</v>
          </cell>
        </row>
        <row r="658">
          <cell r="E658">
            <v>32682</v>
          </cell>
          <cell r="F658" t="str">
            <v>Fuse, 690V, 500A, 6.9URD 31TTF05 00</v>
          </cell>
          <cell r="G658" t="str">
            <v>PC</v>
          </cell>
        </row>
        <row r="659">
          <cell r="E659">
            <v>32737</v>
          </cell>
          <cell r="F659" t="str">
            <v>Fuse 40A (fuse link)</v>
          </cell>
          <cell r="G659" t="str">
            <v>PC</v>
          </cell>
        </row>
        <row r="660">
          <cell r="E660">
            <v>32805</v>
          </cell>
          <cell r="F660" t="str">
            <v>Clip, 2056/E, 34-37mm, OBO</v>
          </cell>
          <cell r="G660" t="str">
            <v>PC</v>
          </cell>
        </row>
        <row r="661">
          <cell r="E661">
            <v>32856</v>
          </cell>
          <cell r="F661" t="str">
            <v>Kabelring loop cable</v>
          </cell>
          <cell r="G661" t="str">
            <v>PC</v>
          </cell>
        </row>
        <row r="662">
          <cell r="E662">
            <v>32891</v>
          </cell>
          <cell r="F662" t="str">
            <v>Cable, LiYCY 2x2x0,25 QMM, L 2,5m</v>
          </cell>
          <cell r="G662" t="str">
            <v>PC</v>
          </cell>
        </row>
        <row r="663">
          <cell r="E663">
            <v>32901</v>
          </cell>
          <cell r="F663" t="str">
            <v>Auxiliary switch, 1S1Ö F.LS70 5ST3010</v>
          </cell>
          <cell r="G663" t="str">
            <v>PC</v>
          </cell>
        </row>
        <row r="664">
          <cell r="E664">
            <v>32995</v>
          </cell>
          <cell r="F664" t="str">
            <v>Current transf. 2500/1A, 20VA, cl.0.5FS5</v>
          </cell>
          <cell r="G664" t="str">
            <v>PC</v>
          </cell>
        </row>
        <row r="665">
          <cell r="E665">
            <v>33034</v>
          </cell>
          <cell r="F665" t="str">
            <v>Oil particle sensor, Gastops 3110, CMS</v>
          </cell>
          <cell r="G665" t="str">
            <v>PC</v>
          </cell>
        </row>
        <row r="666">
          <cell r="E666">
            <v>33038</v>
          </cell>
          <cell r="F666" t="str">
            <v>Heater control cabinet, 250W, Pitch LTi</v>
          </cell>
          <cell r="G666" t="str">
            <v>PC</v>
          </cell>
        </row>
        <row r="667">
          <cell r="E667">
            <v>33043</v>
          </cell>
          <cell r="F667" t="str">
            <v>Current transf. 600/1A, 5VA, cl.0.5FS5</v>
          </cell>
          <cell r="G667" t="str">
            <v>PC</v>
          </cell>
        </row>
        <row r="668">
          <cell r="E668">
            <v>33044</v>
          </cell>
          <cell r="F668" t="str">
            <v>Current transf. 2000/1A, 5VA, cl.0.5FS5</v>
          </cell>
          <cell r="G668" t="str">
            <v>PC</v>
          </cell>
        </row>
        <row r="669">
          <cell r="E669">
            <v>33046</v>
          </cell>
          <cell r="F669" t="str">
            <v>Sealing ring-US; 22,7x30x2 w. centering</v>
          </cell>
          <cell r="G669" t="str">
            <v>PC</v>
          </cell>
        </row>
        <row r="670">
          <cell r="E670">
            <v>33052</v>
          </cell>
          <cell r="F670" t="str">
            <v>IEC motor BN112M 6 330/575-60 IP5 4 CLF</v>
          </cell>
          <cell r="G670" t="str">
            <v>PC</v>
          </cell>
        </row>
        <row r="671">
          <cell r="E671">
            <v>33110</v>
          </cell>
          <cell r="F671" t="str">
            <v>Akkubox MM92 Pitch LTi axis 1</v>
          </cell>
          <cell r="G671" t="str">
            <v>PC</v>
          </cell>
        </row>
        <row r="672">
          <cell r="E672">
            <v>33111</v>
          </cell>
          <cell r="F672" t="str">
            <v>Akkubox MM92 Pitch LTi axis 2</v>
          </cell>
          <cell r="G672" t="str">
            <v>PC</v>
          </cell>
        </row>
        <row r="673">
          <cell r="E673">
            <v>33366</v>
          </cell>
          <cell r="F673" t="str">
            <v>Fuse FNQ-10 , TRON, 60Hz</v>
          </cell>
          <cell r="G673" t="str">
            <v>PC</v>
          </cell>
        </row>
        <row r="674">
          <cell r="E674">
            <v>33410</v>
          </cell>
          <cell r="F674" t="str">
            <v>Hydraulic unit, 160 bar, 60Hz, MM</v>
          </cell>
          <cell r="G674" t="str">
            <v>PC</v>
          </cell>
        </row>
        <row r="675">
          <cell r="E675">
            <v>33414</v>
          </cell>
          <cell r="F675" t="str">
            <v>CM-RS485 Interface transducer</v>
          </cell>
          <cell r="G675" t="str">
            <v>PC</v>
          </cell>
        </row>
        <row r="676">
          <cell r="E676">
            <v>33424</v>
          </cell>
          <cell r="F676" t="str">
            <v>shaft earthing brush set</v>
          </cell>
          <cell r="G676" t="str">
            <v>PC</v>
          </cell>
        </row>
        <row r="677">
          <cell r="E677">
            <v>33441</v>
          </cell>
          <cell r="F677" t="str">
            <v>Limit,switch- HI 91°/95° Axe 2 MM92/82B</v>
          </cell>
          <cell r="G677" t="str">
            <v>PC</v>
          </cell>
        </row>
        <row r="678">
          <cell r="E678">
            <v>33443</v>
          </cell>
          <cell r="F678" t="str">
            <v>Limit,switch- HI 91°/95° Axe1-3 MM92/82B</v>
          </cell>
          <cell r="G678" t="str">
            <v>PC</v>
          </cell>
        </row>
        <row r="679">
          <cell r="E679">
            <v>33447</v>
          </cell>
          <cell r="F679" t="str">
            <v>Fitting material,Gasttops 3110,Win. 4481</v>
          </cell>
          <cell r="G679" t="str">
            <v>PC</v>
          </cell>
        </row>
        <row r="680">
          <cell r="E680">
            <v>33508</v>
          </cell>
          <cell r="F680" t="str">
            <v>voltage monitoring Module,EMG 17-B3, WTS</v>
          </cell>
          <cell r="G680" t="str">
            <v>PC</v>
          </cell>
        </row>
        <row r="681">
          <cell r="E681">
            <v>33573</v>
          </cell>
          <cell r="F681" t="str">
            <v>Compact Flash Memory m.512MB,CF 200/512</v>
          </cell>
          <cell r="G681" t="str">
            <v>PC</v>
          </cell>
        </row>
        <row r="682">
          <cell r="E682">
            <v>33678</v>
          </cell>
          <cell r="F682" t="str">
            <v>Grease absorber bracket, 0,75l, 3.X/5/6M</v>
          </cell>
          <cell r="G682" t="str">
            <v>PC</v>
          </cell>
        </row>
        <row r="683">
          <cell r="E683">
            <v>34251</v>
          </cell>
          <cell r="F683" t="str">
            <v>Gearbox, Eickhoff CPNHZ-224, MM92 60Hz</v>
          </cell>
          <cell r="G683" t="str">
            <v>PC</v>
          </cell>
        </row>
        <row r="684">
          <cell r="E684">
            <v>34255</v>
          </cell>
          <cell r="F684" t="str">
            <v>Retrofit Azimut Topbox 60Hz US</v>
          </cell>
          <cell r="G684" t="str">
            <v>PC</v>
          </cell>
        </row>
        <row r="685">
          <cell r="E685">
            <v>34306</v>
          </cell>
          <cell r="F685" t="str">
            <v>Batterycharger 72V-1.5A</v>
          </cell>
          <cell r="G685" t="str">
            <v>PC</v>
          </cell>
        </row>
        <row r="686">
          <cell r="E686">
            <v>34330</v>
          </cell>
          <cell r="F686" t="str">
            <v>Lifting device,NH110m, 440-480V, MM 60Hz</v>
          </cell>
          <cell r="G686" t="str">
            <v>PC</v>
          </cell>
        </row>
        <row r="687">
          <cell r="E687">
            <v>34356</v>
          </cell>
          <cell r="F687" t="str">
            <v>Modul, Prozessor-, MPC293-128/512MB CF</v>
          </cell>
          <cell r="G687" t="str">
            <v>PC</v>
          </cell>
        </row>
        <row r="688">
          <cell r="E688">
            <v>34407</v>
          </cell>
          <cell r="F688" t="str">
            <v>Hose line DIN20066-2TE-3000/ DN4</v>
          </cell>
          <cell r="G688" t="str">
            <v>PC</v>
          </cell>
        </row>
        <row r="689">
          <cell r="E689">
            <v>34461</v>
          </cell>
          <cell r="F689" t="str">
            <v>IGBT power stack G-M301 TSSa Master PG-2</v>
          </cell>
          <cell r="G689" t="str">
            <v>PC</v>
          </cell>
        </row>
        <row r="690">
          <cell r="E690">
            <v>34464</v>
          </cell>
          <cell r="F690" t="str">
            <v>Cable, HELU JZ-603-CY, 5x0,75mm²</v>
          </cell>
          <cell r="G690" t="str">
            <v>M</v>
          </cell>
        </row>
        <row r="691">
          <cell r="E691">
            <v>34567</v>
          </cell>
          <cell r="F691" t="str">
            <v>angle, exhaust hood. MD/MM</v>
          </cell>
          <cell r="G691" t="str">
            <v>PC</v>
          </cell>
        </row>
        <row r="692">
          <cell r="E692">
            <v>34570</v>
          </cell>
          <cell r="F692" t="str">
            <v>Double brush holder</v>
          </cell>
          <cell r="G692" t="str">
            <v>PC</v>
          </cell>
        </row>
        <row r="693">
          <cell r="E693">
            <v>34608</v>
          </cell>
          <cell r="F693" t="str">
            <v>IGBT power Stack GM 302 TSSa Master PG1</v>
          </cell>
          <cell r="G693" t="str">
            <v>PC</v>
          </cell>
        </row>
        <row r="694">
          <cell r="E694">
            <v>34609</v>
          </cell>
          <cell r="F694" t="str">
            <v>IGBT power Stack GM 302 TSSa Master PG2</v>
          </cell>
          <cell r="G694" t="str">
            <v>PC</v>
          </cell>
        </row>
        <row r="695">
          <cell r="E695">
            <v>34740</v>
          </cell>
          <cell r="F695" t="str">
            <v>Uni EMV-cable gland 15 mm</v>
          </cell>
          <cell r="G695" t="str">
            <v>PC</v>
          </cell>
        </row>
        <row r="696">
          <cell r="E696">
            <v>34748</v>
          </cell>
          <cell r="F696" t="str">
            <v>IGBT power Stack G-S 302 TSSa slave PG1</v>
          </cell>
          <cell r="G696" t="str">
            <v>PC</v>
          </cell>
        </row>
        <row r="697">
          <cell r="E697">
            <v>34749</v>
          </cell>
          <cell r="F697" t="str">
            <v>IGBT power Stack G-S 302 TSSa slave PG2</v>
          </cell>
          <cell r="G697" t="str">
            <v>PC</v>
          </cell>
        </row>
        <row r="698">
          <cell r="E698">
            <v>34765</v>
          </cell>
          <cell r="F698" t="str">
            <v>AIR CONTACTOR 3-POLE, AC1=2000A,1000V/AC</v>
          </cell>
          <cell r="G698" t="str">
            <v>PC</v>
          </cell>
        </row>
        <row r="699">
          <cell r="E699">
            <v>34867</v>
          </cell>
          <cell r="F699" t="str">
            <v>Coupling incl. brake disc, ATEC, MM60Hz</v>
          </cell>
          <cell r="G699" t="str">
            <v>PC</v>
          </cell>
        </row>
        <row r="700">
          <cell r="E700">
            <v>34870</v>
          </cell>
          <cell r="F700" t="str">
            <v>Coupling incl. brake disc, KTR, MM60Hz</v>
          </cell>
          <cell r="G700" t="str">
            <v>PC</v>
          </cell>
        </row>
        <row r="701">
          <cell r="E701">
            <v>34904</v>
          </cell>
          <cell r="F701" t="str">
            <v>plate, exhaust hood, MD/MM</v>
          </cell>
          <cell r="G701" t="str">
            <v>PC</v>
          </cell>
        </row>
        <row r="702">
          <cell r="E702">
            <v>34943</v>
          </cell>
          <cell r="F702" t="str">
            <v>Diaphragm-type accumulator SBO 210-2,8E</v>
          </cell>
          <cell r="G702" t="str">
            <v>PC</v>
          </cell>
        </row>
        <row r="703">
          <cell r="E703">
            <v>34967</v>
          </cell>
          <cell r="F703" t="str">
            <v>SC, L/305, LDA3423-3,2-ETL+LD-FP</v>
          </cell>
          <cell r="G703" t="str">
            <v>PC</v>
          </cell>
        </row>
        <row r="704">
          <cell r="E704">
            <v>34969</v>
          </cell>
          <cell r="F704" t="str">
            <v>Blade bearing, MM92</v>
          </cell>
          <cell r="G704" t="str">
            <v>PC</v>
          </cell>
        </row>
        <row r="705">
          <cell r="E705">
            <v>35034</v>
          </cell>
          <cell r="F705" t="str">
            <v>Hydraulic unit, 160 bar, 60Hz, MM, CCV</v>
          </cell>
          <cell r="G705" t="str">
            <v>PC</v>
          </cell>
        </row>
        <row r="706">
          <cell r="E706">
            <v>35061</v>
          </cell>
          <cell r="F706" t="str">
            <v>Topbox complete, USA, MM 60Hz (47744)</v>
          </cell>
          <cell r="G706" t="str">
            <v>PC</v>
          </cell>
        </row>
        <row r="707">
          <cell r="E707">
            <v>35065</v>
          </cell>
          <cell r="F707" t="str">
            <v>Base box comp, REguard B,USA,MM 60Hz</v>
          </cell>
          <cell r="G707" t="str">
            <v>PC</v>
          </cell>
        </row>
        <row r="708">
          <cell r="E708">
            <v>35068</v>
          </cell>
          <cell r="F708" t="str">
            <v>Lubrication- and cleaningset (Dietrich)</v>
          </cell>
          <cell r="G708" t="str">
            <v>PC</v>
          </cell>
        </row>
        <row r="709">
          <cell r="E709">
            <v>35069</v>
          </cell>
          <cell r="F709" t="str">
            <v>Lifting device,100m,400V,60Hz,CCV,UL/CSA</v>
          </cell>
          <cell r="G709" t="str">
            <v>PC</v>
          </cell>
        </row>
        <row r="710">
          <cell r="E710">
            <v>35117</v>
          </cell>
          <cell r="F710" t="str">
            <v>Specification central lube system pitch</v>
          </cell>
          <cell r="G710" t="str">
            <v>SAT</v>
          </cell>
        </row>
        <row r="711">
          <cell r="E711">
            <v>35127</v>
          </cell>
          <cell r="F711" t="str">
            <v>Sensor cable "S3"(4x2x0,25mm²) for encod</v>
          </cell>
          <cell r="G711" t="str">
            <v>PC</v>
          </cell>
        </row>
        <row r="712">
          <cell r="E712">
            <v>35141</v>
          </cell>
          <cell r="F712" t="str">
            <v>Yaw drive, MD/MM, 60Hz 575V, CCV</v>
          </cell>
          <cell r="G712" t="str">
            <v>PC</v>
          </cell>
        </row>
        <row r="713">
          <cell r="E713">
            <v>35167</v>
          </cell>
          <cell r="F713" t="str">
            <v>UPS Xanto RS2000 230VAC, 11, 1A without</v>
          </cell>
          <cell r="G713" t="str">
            <v>PC</v>
          </cell>
        </row>
        <row r="714">
          <cell r="E714">
            <v>35168</v>
          </cell>
          <cell r="F714" t="str">
            <v>Batteryexpansion for Xanto RS2000/3000</v>
          </cell>
          <cell r="G714" t="str">
            <v>PC</v>
          </cell>
        </row>
        <row r="715">
          <cell r="E715">
            <v>35400</v>
          </cell>
          <cell r="F715" t="str">
            <v>PT-100 700-00368</v>
          </cell>
          <cell r="G715" t="str">
            <v>PC</v>
          </cell>
        </row>
        <row r="716">
          <cell r="E716">
            <v>35430</v>
          </cell>
          <cell r="F716" t="str">
            <v>grease,friction bear.,Stabyl EOS E2,25kg</v>
          </cell>
          <cell r="G716" t="str">
            <v>KG</v>
          </cell>
        </row>
        <row r="717">
          <cell r="E717">
            <v>35431</v>
          </cell>
          <cell r="F717" t="str">
            <v>grease,friction bear,Stabyl EOS E2,400gr</v>
          </cell>
          <cell r="G717" t="str">
            <v>PC</v>
          </cell>
        </row>
        <row r="718">
          <cell r="E718">
            <v>35490</v>
          </cell>
          <cell r="F718" t="str">
            <v>PT 3-PB-ST, Overvoltage protection plug</v>
          </cell>
          <cell r="G718" t="str">
            <v>PC</v>
          </cell>
        </row>
        <row r="719">
          <cell r="E719">
            <v>35491</v>
          </cell>
          <cell r="F719" t="str">
            <v>PT 1X2+F-BE, Base element f. SAP 35490</v>
          </cell>
          <cell r="G719" t="str">
            <v>PC</v>
          </cell>
        </row>
        <row r="720">
          <cell r="E720">
            <v>35501</v>
          </cell>
          <cell r="F720" t="str">
            <v>JOVYATLAS PMS 1002-0-SEG KP-35330</v>
          </cell>
          <cell r="G720" t="str">
            <v>PC</v>
          </cell>
        </row>
        <row r="721">
          <cell r="E721">
            <v>35634</v>
          </cell>
          <cell r="F721" t="str">
            <v>counter nut, M16x1,5 Typ GMM 216/7 PA</v>
          </cell>
          <cell r="G721" t="str">
            <v>PC</v>
          </cell>
        </row>
        <row r="722">
          <cell r="E722">
            <v>35794</v>
          </cell>
          <cell r="F722" t="str">
            <v>Hydraulic cylinder SIOX - DW 40</v>
          </cell>
          <cell r="G722" t="str">
            <v>PC</v>
          </cell>
        </row>
        <row r="723">
          <cell r="E723">
            <v>35877</v>
          </cell>
          <cell r="F723" t="str">
            <v>Dioden-Modul DD 171N 1600V</v>
          </cell>
          <cell r="G723" t="str">
            <v>PC</v>
          </cell>
        </row>
        <row r="724">
          <cell r="E724">
            <v>36403</v>
          </cell>
          <cell r="F724" t="str">
            <v>temperature sensor PT100, 1,5m silicone</v>
          </cell>
          <cell r="G724" t="str">
            <v>PC</v>
          </cell>
        </row>
        <row r="725">
          <cell r="E725">
            <v>36463</v>
          </cell>
          <cell r="F725" t="str">
            <v>slotted pan head screw M6x16 DIN921 GZn</v>
          </cell>
          <cell r="G725" t="str">
            <v>PC</v>
          </cell>
        </row>
        <row r="726">
          <cell r="E726">
            <v>36464</v>
          </cell>
          <cell r="F726" t="str">
            <v>Countersunk screw,M 6x12Torx TX30 DIN965</v>
          </cell>
          <cell r="G726" t="str">
            <v>PC</v>
          </cell>
        </row>
        <row r="727">
          <cell r="E727">
            <v>36467</v>
          </cell>
          <cell r="F727" t="str">
            <v>Test device for overspeed relay</v>
          </cell>
          <cell r="G727" t="str">
            <v>PC</v>
          </cell>
        </row>
        <row r="728">
          <cell r="E728">
            <v>36470</v>
          </cell>
          <cell r="F728" t="str">
            <v>battery pack Moog MM82/92 6/8B 3XM 3way</v>
          </cell>
          <cell r="G728" t="str">
            <v>PC</v>
          </cell>
        </row>
        <row r="729">
          <cell r="E729">
            <v>36482</v>
          </cell>
          <cell r="F729" t="str">
            <v>HP-hose, 25m, NW4, Lincoln, unfilled</v>
          </cell>
          <cell r="G729" t="str">
            <v>PC</v>
          </cell>
        </row>
        <row r="730">
          <cell r="E730">
            <v>36483</v>
          </cell>
          <cell r="F730" t="str">
            <v>threaded bush, for Lincoln HP-DN4 hose</v>
          </cell>
          <cell r="G730" t="str">
            <v>PC</v>
          </cell>
        </row>
        <row r="731">
          <cell r="E731">
            <v>36508</v>
          </cell>
          <cell r="F731" t="str">
            <v>Semi-conductor fuse 690/700V 200A UL</v>
          </cell>
          <cell r="G731" t="str">
            <v>PC</v>
          </cell>
        </row>
        <row r="732">
          <cell r="E732">
            <v>36509</v>
          </cell>
          <cell r="F732" t="str">
            <v>Semi-conductor fuse 690/700V 100A UL</v>
          </cell>
          <cell r="G732" t="str">
            <v>PC</v>
          </cell>
        </row>
        <row r="733">
          <cell r="E733">
            <v>36808</v>
          </cell>
          <cell r="F733" t="str">
            <v>SC, L/407, LDA7413-J-1W0,73-ETL</v>
          </cell>
          <cell r="G733" t="str">
            <v>PC</v>
          </cell>
        </row>
        <row r="734">
          <cell r="E734">
            <v>36809</v>
          </cell>
          <cell r="F734" t="str">
            <v>SC, L/430, LDA7413-J-4W2,40-ETL+LD-FP</v>
          </cell>
          <cell r="G734" t="str">
            <v>PC</v>
          </cell>
        </row>
        <row r="735">
          <cell r="E735">
            <v>36810</v>
          </cell>
          <cell r="F735" t="str">
            <v>SC, L/447, LDA7413-J-4W2,25-ETL+LD-FP</v>
          </cell>
          <cell r="G735" t="str">
            <v>PC</v>
          </cell>
        </row>
        <row r="736">
          <cell r="E736">
            <v>36811</v>
          </cell>
          <cell r="F736" t="str">
            <v>SC, L/306, LDA3423-J-4W3,20-ETL+LD-FP</v>
          </cell>
          <cell r="G736" t="str">
            <v>PC</v>
          </cell>
        </row>
        <row r="737">
          <cell r="E737">
            <v>36812</v>
          </cell>
          <cell r="F737" t="str">
            <v>SC, L/315, LDA3423-1W0,65-ETL</v>
          </cell>
          <cell r="G737" t="str">
            <v>PC</v>
          </cell>
        </row>
        <row r="738">
          <cell r="E738">
            <v>36813</v>
          </cell>
          <cell r="F738" t="str">
            <v>SC, L/330, LDA3423-J-4W2,40-ETL+LD-FP</v>
          </cell>
          <cell r="G738" t="str">
            <v>PC</v>
          </cell>
        </row>
        <row r="739">
          <cell r="E739">
            <v>36814</v>
          </cell>
          <cell r="F739" t="str">
            <v>SC, L/341, LDA3423-J-3W2,30-ETL+LD-FP</v>
          </cell>
          <cell r="G739" t="str">
            <v>PC</v>
          </cell>
        </row>
        <row r="740">
          <cell r="E740">
            <v>36815</v>
          </cell>
          <cell r="F740" t="str">
            <v>SC, L/347, LDA3423-J-3W2,25-ETL+LD-FP</v>
          </cell>
          <cell r="G740" t="str">
            <v>PC</v>
          </cell>
        </row>
        <row r="741">
          <cell r="E741">
            <v>36877</v>
          </cell>
          <cell r="F741" t="str">
            <v>locking for off-setting, 48539</v>
          </cell>
          <cell r="G741" t="str">
            <v>PC</v>
          </cell>
        </row>
        <row r="742">
          <cell r="E742">
            <v>36880</v>
          </cell>
          <cell r="F742" t="str">
            <v>Retrofit kit for particle indicator, Eic</v>
          </cell>
          <cell r="G742" t="str">
            <v>PC</v>
          </cell>
        </row>
        <row r="743">
          <cell r="E743">
            <v>36988</v>
          </cell>
          <cell r="F743" t="str">
            <v>lubrication grease,Klüber,Q NB 50, 80 gr</v>
          </cell>
          <cell r="G743" t="str">
            <v>PC</v>
          </cell>
        </row>
        <row r="744">
          <cell r="E744">
            <v>36992</v>
          </cell>
          <cell r="F744" t="str">
            <v>Handhold for hatch left  LM45.3P</v>
          </cell>
          <cell r="G744" t="str">
            <v>PC</v>
          </cell>
        </row>
        <row r="745">
          <cell r="E745">
            <v>36995</v>
          </cell>
          <cell r="F745" t="str">
            <v>E1,RayoProtc,400VAC,0040kA</v>
          </cell>
          <cell r="G745" t="str">
            <v>PC</v>
          </cell>
        </row>
        <row r="746">
          <cell r="E746">
            <v>36996</v>
          </cell>
          <cell r="F746" t="str">
            <v>E1,LightProtc,350VDC,0040kA</v>
          </cell>
          <cell r="G746" t="str">
            <v>PC</v>
          </cell>
        </row>
        <row r="747">
          <cell r="E747">
            <v>37002</v>
          </cell>
          <cell r="F747" t="str">
            <v>B2,Contac AC,024VDC,400/5kW,003P</v>
          </cell>
          <cell r="G747" t="str">
            <v>PC</v>
          </cell>
        </row>
        <row r="748">
          <cell r="E748">
            <v>37005</v>
          </cell>
          <cell r="F748" t="str">
            <v>B2,Lightl mod,024VDC,0010kA</v>
          </cell>
          <cell r="G748" t="str">
            <v>PC</v>
          </cell>
        </row>
        <row r="749">
          <cell r="E749">
            <v>37006</v>
          </cell>
          <cell r="F749" t="str">
            <v>E1,Sensor,NTC 10k,Temp</v>
          </cell>
          <cell r="G749" t="str">
            <v>PC</v>
          </cell>
        </row>
        <row r="750">
          <cell r="E750">
            <v>37012</v>
          </cell>
          <cell r="F750" t="str">
            <v>Handhold for hatch right  LM45.3P</v>
          </cell>
          <cell r="G750" t="str">
            <v>PC</v>
          </cell>
        </row>
        <row r="751">
          <cell r="E751">
            <v>37077</v>
          </cell>
          <cell r="F751" t="str">
            <v>Roping unit at seal pac until 100m HH</v>
          </cell>
          <cell r="G751" t="str">
            <v>PC</v>
          </cell>
        </row>
        <row r="752">
          <cell r="E752">
            <v>37219</v>
          </cell>
          <cell r="F752" t="str">
            <v>claw coupling A28/38H7-20H7 Winergy</v>
          </cell>
          <cell r="G752" t="str">
            <v>PC</v>
          </cell>
        </row>
        <row r="753">
          <cell r="E753">
            <v>37231</v>
          </cell>
          <cell r="F753" t="str">
            <v>Finder relay, 250V 8A, type 40.52.8.230</v>
          </cell>
          <cell r="G753" t="str">
            <v>PC</v>
          </cell>
        </row>
        <row r="754">
          <cell r="E754">
            <v>37243</v>
          </cell>
          <cell r="F754" t="str">
            <v>wire resistor BWD1000010L</v>
          </cell>
          <cell r="G754" t="str">
            <v>PC</v>
          </cell>
        </row>
        <row r="755">
          <cell r="E755">
            <v>37293</v>
          </cell>
          <cell r="F755" t="str">
            <v>Varistor 3RT1916 1BD00,127-240AC,150-250</v>
          </cell>
          <cell r="G755" t="str">
            <v>PC</v>
          </cell>
        </row>
        <row r="756">
          <cell r="E756">
            <v>37311</v>
          </cell>
          <cell r="F756" t="str">
            <v>double spring carrier f. Winergy, Z1796</v>
          </cell>
          <cell r="G756" t="str">
            <v>PC</v>
          </cell>
        </row>
        <row r="757">
          <cell r="E757">
            <v>37313</v>
          </cell>
          <cell r="F757" t="str">
            <v>Dehn 920300, BXT BAS, base module</v>
          </cell>
          <cell r="G757" t="str">
            <v>PC</v>
          </cell>
        </row>
        <row r="758">
          <cell r="E758">
            <v>37336</v>
          </cell>
          <cell r="F758" t="str">
            <v>E2,Terminal</v>
          </cell>
          <cell r="G758" t="str">
            <v>PC</v>
          </cell>
        </row>
        <row r="759">
          <cell r="E759">
            <v>37337</v>
          </cell>
          <cell r="F759" t="str">
            <v>E1,LightProtc,005VDC,02.5kA</v>
          </cell>
          <cell r="G759" t="str">
            <v>PC</v>
          </cell>
        </row>
        <row r="760">
          <cell r="E760">
            <v>37338</v>
          </cell>
          <cell r="F760" t="str">
            <v>B3,LightProtc,005VDC,02.5kA</v>
          </cell>
          <cell r="G760" t="str">
            <v>PC</v>
          </cell>
        </row>
        <row r="761">
          <cell r="E761">
            <v>37339</v>
          </cell>
          <cell r="F761" t="str">
            <v>Protect modul BXT ML4 BE 24</v>
          </cell>
          <cell r="G761" t="str">
            <v>PC</v>
          </cell>
        </row>
        <row r="762">
          <cell r="E762">
            <v>37383</v>
          </cell>
          <cell r="F762" t="str">
            <v>gear assembly clamping set</v>
          </cell>
          <cell r="G762" t="str">
            <v>PC</v>
          </cell>
        </row>
        <row r="763">
          <cell r="E763">
            <v>37385</v>
          </cell>
          <cell r="F763" t="str">
            <v>generator-assembly-clamping set</v>
          </cell>
          <cell r="G763" t="str">
            <v>PC</v>
          </cell>
        </row>
        <row r="764">
          <cell r="E764">
            <v>37386</v>
          </cell>
          <cell r="F764" t="str">
            <v>generator-clamping set</v>
          </cell>
          <cell r="G764" t="str">
            <v>PC</v>
          </cell>
        </row>
        <row r="765">
          <cell r="E765">
            <v>37387</v>
          </cell>
          <cell r="F765" t="str">
            <v>stack of laminations</v>
          </cell>
          <cell r="G765" t="str">
            <v>PC</v>
          </cell>
        </row>
        <row r="766">
          <cell r="E766">
            <v>37425</v>
          </cell>
          <cell r="F766" t="str">
            <v>Brake pad set for BSAB90-S-5xx</v>
          </cell>
          <cell r="G766" t="str">
            <v>PAA</v>
          </cell>
        </row>
        <row r="767">
          <cell r="E767">
            <v>37570</v>
          </cell>
          <cell r="F767" t="str">
            <v>Gearbox, Pitch, MM, Bonfiglioli, NCV/CCV</v>
          </cell>
          <cell r="G767" t="str">
            <v>PC</v>
          </cell>
        </row>
        <row r="768">
          <cell r="E768">
            <v>37572</v>
          </cell>
          <cell r="F768" t="str">
            <v>Drive,Yaw, MM,60Hz, Bonfiglioli,NCV/CCV</v>
          </cell>
          <cell r="G768" t="str">
            <v>PC</v>
          </cell>
        </row>
        <row r="769">
          <cell r="E769">
            <v>37639</v>
          </cell>
          <cell r="F769" t="str">
            <v>Retrofit-Kit heating Winergy generator</v>
          </cell>
          <cell r="G769" t="str">
            <v>PC</v>
          </cell>
        </row>
        <row r="770">
          <cell r="E770">
            <v>37641</v>
          </cell>
          <cell r="F770" t="str">
            <v>AC-Motor 112M6-B35T 60Hz,575V,3KW</v>
          </cell>
          <cell r="G770" t="str">
            <v>PC</v>
          </cell>
        </row>
        <row r="771">
          <cell r="E771">
            <v>37645</v>
          </cell>
          <cell r="F771" t="str">
            <v>SC, L/448, LDA7413-J-2W1,50+LD-FP</v>
          </cell>
          <cell r="G771" t="str">
            <v>PC</v>
          </cell>
        </row>
        <row r="772">
          <cell r="E772">
            <v>37646</v>
          </cell>
          <cell r="F772" t="str">
            <v>SC, L/449, LDA7413-J-4W2,80-ETL+LD-FP</v>
          </cell>
          <cell r="G772" t="str">
            <v>PC</v>
          </cell>
        </row>
        <row r="773">
          <cell r="E773">
            <v>37649</v>
          </cell>
          <cell r="F773" t="str">
            <v>SC, L/348, LDA3423-J-W0,65+LD-FP</v>
          </cell>
          <cell r="G773" t="str">
            <v>PC</v>
          </cell>
        </row>
        <row r="774">
          <cell r="E774">
            <v>37709</v>
          </cell>
          <cell r="F774" t="str">
            <v>Drive, Yaw, MM, 60Hz, NCV/CCV</v>
          </cell>
          <cell r="G774" t="str">
            <v>PC</v>
          </cell>
        </row>
        <row r="775">
          <cell r="E775">
            <v>37731</v>
          </cell>
          <cell r="F775" t="str">
            <v>SC, L/351, LDA3423-J-2W0,90-ETL+LD-FP</v>
          </cell>
          <cell r="G775" t="str">
            <v>PC</v>
          </cell>
        </row>
        <row r="776">
          <cell r="E776">
            <v>37732</v>
          </cell>
          <cell r="F776" t="str">
            <v>SC, L/450, LDA7413-2W1,40-ETL</v>
          </cell>
          <cell r="G776" t="str">
            <v>PC</v>
          </cell>
        </row>
        <row r="777">
          <cell r="E777">
            <v>37733</v>
          </cell>
          <cell r="F777" t="str">
            <v>SC, L/451, LDA7413-J-3W2,00-ETL+LD-FP</v>
          </cell>
          <cell r="G777" t="str">
            <v>PC</v>
          </cell>
        </row>
        <row r="778">
          <cell r="E778">
            <v>37809</v>
          </cell>
          <cell r="F778" t="str">
            <v>Capacitor, K3-74K00230    KP-29379</v>
          </cell>
          <cell r="G778" t="str">
            <v>PC</v>
          </cell>
        </row>
        <row r="779">
          <cell r="E779">
            <v>37891</v>
          </cell>
          <cell r="F779" t="str">
            <v>VALVE  SVTSV-200-R1/4 -6+RETURN FITT.ASS</v>
          </cell>
          <cell r="G779" t="str">
            <v>PC</v>
          </cell>
        </row>
        <row r="780">
          <cell r="E780">
            <v>37892</v>
          </cell>
          <cell r="F780" t="str">
            <v>SOCKET +FLAT PACKING IN BAG    F.203,QLS</v>
          </cell>
          <cell r="G780" t="str">
            <v>PC</v>
          </cell>
        </row>
        <row r="781">
          <cell r="E781">
            <v>37893</v>
          </cell>
          <cell r="F781" t="str">
            <v>PUMP  ELEMENT K6   103/203,105/205</v>
          </cell>
          <cell r="G781" t="str">
            <v>PC</v>
          </cell>
        </row>
        <row r="782">
          <cell r="E782">
            <v>37897</v>
          </cell>
          <cell r="F782" t="str">
            <v>Topbox - reinforcement inside BACHMANN</v>
          </cell>
          <cell r="G782" t="str">
            <v>PC</v>
          </cell>
        </row>
        <row r="783">
          <cell r="E783">
            <v>37901</v>
          </cell>
          <cell r="F783" t="str">
            <v>O-Ring 177.47X2.62</v>
          </cell>
          <cell r="G783" t="str">
            <v>PC</v>
          </cell>
        </row>
        <row r="784">
          <cell r="E784">
            <v>37902</v>
          </cell>
          <cell r="F784" t="str">
            <v>Oilseal 120X150X12 BABSL NBR</v>
          </cell>
          <cell r="G784" t="str">
            <v>PC</v>
          </cell>
        </row>
        <row r="785">
          <cell r="E785">
            <v>37903</v>
          </cell>
          <cell r="F785" t="str">
            <v>Oilseal 85X115X9/9.5 BABSL NBR</v>
          </cell>
          <cell r="G785" t="str">
            <v>PC</v>
          </cell>
        </row>
        <row r="786">
          <cell r="E786">
            <v>37904</v>
          </cell>
          <cell r="F786" t="str">
            <v>O-Ring 240.97X2.62</v>
          </cell>
          <cell r="G786" t="str">
            <v>PC</v>
          </cell>
        </row>
        <row r="787">
          <cell r="E787">
            <v>37905</v>
          </cell>
          <cell r="F787" t="str">
            <v>O-Ring 202.87X2.62</v>
          </cell>
          <cell r="G787" t="str">
            <v>PC</v>
          </cell>
        </row>
        <row r="788">
          <cell r="E788">
            <v>37906</v>
          </cell>
          <cell r="F788" t="str">
            <v>O-Ring 145,72x2,62 3575</v>
          </cell>
          <cell r="G788" t="str">
            <v>PC</v>
          </cell>
        </row>
        <row r="789">
          <cell r="E789">
            <v>37907</v>
          </cell>
          <cell r="F789" t="str">
            <v>Oilseal 65X95X10 VC/NOK</v>
          </cell>
          <cell r="G789" t="str">
            <v>PC</v>
          </cell>
        </row>
        <row r="790">
          <cell r="E790">
            <v>37908</v>
          </cell>
          <cell r="F790" t="str">
            <v>Oilseal 65X95X10 L NBR</v>
          </cell>
          <cell r="G790" t="str">
            <v>PC</v>
          </cell>
        </row>
        <row r="791">
          <cell r="E791">
            <v>37909</v>
          </cell>
          <cell r="F791" t="str">
            <v>Reinforcing Topbox BACHMANN</v>
          </cell>
          <cell r="G791" t="str">
            <v>PC</v>
          </cell>
        </row>
        <row r="792">
          <cell r="E792">
            <v>37910</v>
          </cell>
          <cell r="F792" t="str">
            <v>OILSEAL 120X150X12 BABSL NBR-40</v>
          </cell>
          <cell r="G792" t="str">
            <v>PC</v>
          </cell>
        </row>
        <row r="793">
          <cell r="E793">
            <v>37911</v>
          </cell>
          <cell r="F793" t="str">
            <v>O-Ring 177.47X2.62 NBR(-40°C)</v>
          </cell>
          <cell r="G793" t="str">
            <v>PC</v>
          </cell>
        </row>
        <row r="794">
          <cell r="E794">
            <v>37912</v>
          </cell>
          <cell r="F794" t="str">
            <v>Oilseal 85X115X9/9.5 BABSL NBR-40</v>
          </cell>
          <cell r="G794" t="str">
            <v>PC</v>
          </cell>
        </row>
        <row r="795">
          <cell r="E795">
            <v>37913</v>
          </cell>
          <cell r="F795" t="str">
            <v>O-Ring 240.97X2.62 NBR(-40°C)</v>
          </cell>
          <cell r="G795" t="str">
            <v>PC</v>
          </cell>
        </row>
        <row r="796">
          <cell r="E796">
            <v>37914</v>
          </cell>
          <cell r="F796" t="str">
            <v>O-Ring 202.87X2.62 NBR(-40°C)</v>
          </cell>
          <cell r="G796" t="str">
            <v>PC</v>
          </cell>
        </row>
        <row r="797">
          <cell r="E797">
            <v>37915</v>
          </cell>
          <cell r="F797" t="str">
            <v>O-Ring 145.72X2.62 NBR(-40°C)</v>
          </cell>
          <cell r="G797" t="str">
            <v>PC</v>
          </cell>
        </row>
        <row r="798">
          <cell r="E798">
            <v>37916</v>
          </cell>
          <cell r="F798" t="str">
            <v>Oilseal 65X95X10 VC/NOK NBR-40</v>
          </cell>
          <cell r="G798" t="str">
            <v>PC</v>
          </cell>
        </row>
        <row r="799">
          <cell r="E799">
            <v>37917</v>
          </cell>
          <cell r="F799" t="str">
            <v>Oilseal 65X95X10 L NBR(-40)</v>
          </cell>
          <cell r="G799" t="str">
            <v>PC</v>
          </cell>
        </row>
        <row r="800">
          <cell r="E800">
            <v>37955</v>
          </cell>
          <cell r="F800" t="str">
            <v>Control pendant DSC</v>
          </cell>
          <cell r="G800" t="str">
            <v>PC</v>
          </cell>
        </row>
        <row r="801">
          <cell r="E801">
            <v>37956</v>
          </cell>
          <cell r="F801" t="str">
            <v>Control cable with supporting tube</v>
          </cell>
          <cell r="G801" t="str">
            <v>PC</v>
          </cell>
        </row>
        <row r="802">
          <cell r="E802">
            <v>37957</v>
          </cell>
          <cell r="F802" t="str">
            <v>Hook fittings set DC-Com 2 (DC-Wind 5)</v>
          </cell>
          <cell r="G802" t="str">
            <v>PC</v>
          </cell>
        </row>
        <row r="803">
          <cell r="E803">
            <v>37961</v>
          </cell>
          <cell r="F803" t="str">
            <v>Hood hook fittings</v>
          </cell>
          <cell r="G803" t="str">
            <v>PC</v>
          </cell>
        </row>
        <row r="804">
          <cell r="E804">
            <v>38208</v>
          </cell>
          <cell r="F804" t="str">
            <v>Cable set rotor cable, MM 60Hz UL</v>
          </cell>
          <cell r="G804" t="str">
            <v>PC</v>
          </cell>
        </row>
        <row r="805">
          <cell r="E805">
            <v>38209</v>
          </cell>
          <cell r="F805" t="str">
            <v>Cable set stator cable, MM 60Hz UL</v>
          </cell>
          <cell r="G805" t="str">
            <v>PC</v>
          </cell>
        </row>
        <row r="806">
          <cell r="E806">
            <v>38210</v>
          </cell>
          <cell r="F806" t="str">
            <v>Cable set converter, MM 60Hz UL</v>
          </cell>
          <cell r="G806" t="str">
            <v>PC</v>
          </cell>
        </row>
        <row r="807">
          <cell r="E807">
            <v>38255</v>
          </cell>
          <cell r="F807" t="str">
            <v>Motor, Pitch, SSB, MM92,*0154</v>
          </cell>
          <cell r="G807" t="str">
            <v>PC</v>
          </cell>
        </row>
        <row r="808">
          <cell r="E808">
            <v>38266</v>
          </cell>
          <cell r="F808" t="str">
            <v>Handhold for hatchway</v>
          </cell>
          <cell r="G808" t="str">
            <v>PC</v>
          </cell>
        </row>
        <row r="809">
          <cell r="E809">
            <v>38267</v>
          </cell>
          <cell r="F809" t="str">
            <v>Relay, Power- 24V/DC 2 Change-Over cont.</v>
          </cell>
          <cell r="G809" t="str">
            <v>PC</v>
          </cell>
        </row>
        <row r="810">
          <cell r="E810">
            <v>38271</v>
          </cell>
          <cell r="F810" t="str">
            <v>Hatch, Vetus Libero 6255</v>
          </cell>
          <cell r="G810" t="str">
            <v>PC</v>
          </cell>
        </row>
        <row r="811">
          <cell r="E811">
            <v>38274</v>
          </cell>
          <cell r="F811" t="str">
            <v>Glue</v>
          </cell>
          <cell r="G811" t="str">
            <v>PC</v>
          </cell>
        </row>
        <row r="812">
          <cell r="E812">
            <v>38281</v>
          </cell>
          <cell r="F812" t="str">
            <v>Motor, Pitch, MOOG, MM92 CCV, FGVH*0030</v>
          </cell>
          <cell r="G812" t="str">
            <v>PC</v>
          </cell>
        </row>
        <row r="813">
          <cell r="E813">
            <v>38286</v>
          </cell>
          <cell r="F813" t="str">
            <v>hinge hatch crane</v>
          </cell>
          <cell r="G813" t="str">
            <v>PC</v>
          </cell>
        </row>
        <row r="814">
          <cell r="E814">
            <v>38298</v>
          </cell>
          <cell r="F814" t="str">
            <v>CSC1-F12-BF</v>
          </cell>
          <cell r="G814" t="str">
            <v>PC</v>
          </cell>
        </row>
        <row r="815">
          <cell r="E815">
            <v>38300</v>
          </cell>
          <cell r="F815" t="str">
            <v>CONVERTER-CSC3-ZS-F</v>
          </cell>
          <cell r="G815" t="str">
            <v>PC</v>
          </cell>
        </row>
        <row r="816">
          <cell r="E816">
            <v>38310</v>
          </cell>
          <cell r="F816" t="str">
            <v>SOCKET-PLUG FOR RELAYS, 4-POLE, BLUE, FO</v>
          </cell>
          <cell r="G816" t="str">
            <v>PC</v>
          </cell>
        </row>
        <row r="817">
          <cell r="E817">
            <v>38311</v>
          </cell>
          <cell r="F817" t="str">
            <v>SOCKET-PLUG FOR RELAYS, 2-POLE, BLUE, FO</v>
          </cell>
          <cell r="G817" t="str">
            <v>PC</v>
          </cell>
        </row>
        <row r="818">
          <cell r="E818">
            <v>38316</v>
          </cell>
          <cell r="F818" t="str">
            <v>AUXILIARY EQUIPMENT-UCHIYA TEMPERATURE-C</v>
          </cell>
          <cell r="G818" t="str">
            <v>PC</v>
          </cell>
        </row>
        <row r="819">
          <cell r="E819">
            <v>38317</v>
          </cell>
          <cell r="F819" t="str">
            <v>AUXILIARY EQUIPMENT-IMC-LIMITER, POWER S</v>
          </cell>
          <cell r="G819" t="str">
            <v>PC</v>
          </cell>
        </row>
        <row r="820">
          <cell r="E820">
            <v>38321</v>
          </cell>
          <cell r="F820" t="str">
            <v>PROTECTION DEVICE-AC/DC CURRENT MONITOR,</v>
          </cell>
          <cell r="G820" t="str">
            <v>PC</v>
          </cell>
        </row>
        <row r="821">
          <cell r="E821">
            <v>38362</v>
          </cell>
          <cell r="F821" t="str">
            <v>old grease box</v>
          </cell>
          <cell r="G821" t="str">
            <v>PC</v>
          </cell>
        </row>
        <row r="822">
          <cell r="E822">
            <v>38364</v>
          </cell>
          <cell r="F822" t="str">
            <v>air inlet-outlet housing for FV</v>
          </cell>
          <cell r="G822" t="str">
            <v>PC</v>
          </cell>
        </row>
        <row r="823">
          <cell r="E823">
            <v>38372</v>
          </cell>
          <cell r="F823" t="str">
            <v>Slipring 2143312 D=330 X10CR13</v>
          </cell>
          <cell r="G823" t="str">
            <v>PC</v>
          </cell>
        </row>
        <row r="824">
          <cell r="E824">
            <v>38373</v>
          </cell>
          <cell r="F824" t="str">
            <v>spring carrier earthing brush Z1936</v>
          </cell>
          <cell r="G824" t="str">
            <v>PC</v>
          </cell>
        </row>
        <row r="825">
          <cell r="E825">
            <v>38374</v>
          </cell>
          <cell r="F825" t="str">
            <v>brush holder stud DE</v>
          </cell>
          <cell r="G825" t="str">
            <v>PC</v>
          </cell>
        </row>
        <row r="826">
          <cell r="E826">
            <v>38446</v>
          </cell>
          <cell r="F826" t="str">
            <v>Pressure transducer, HAWE, Type DT-2-2</v>
          </cell>
          <cell r="G826" t="str">
            <v>PC</v>
          </cell>
        </row>
        <row r="827">
          <cell r="E827">
            <v>38447</v>
          </cell>
          <cell r="F827" t="str">
            <v>Pressure limiting valve with unit approv</v>
          </cell>
          <cell r="G827" t="str">
            <v>PC</v>
          </cell>
        </row>
        <row r="828">
          <cell r="E828">
            <v>38449</v>
          </cell>
          <cell r="F828" t="str">
            <v>Measurement pick-up, HAWE, SMK 20-G 1/4-</v>
          </cell>
          <cell r="G828" t="str">
            <v>PC</v>
          </cell>
        </row>
        <row r="829">
          <cell r="E829">
            <v>38453</v>
          </cell>
          <cell r="F829" t="str">
            <v>HP hose</v>
          </cell>
          <cell r="G829" t="str">
            <v>PC</v>
          </cell>
        </row>
        <row r="830">
          <cell r="E830">
            <v>38454</v>
          </cell>
          <cell r="F830" t="str">
            <v>HP hose</v>
          </cell>
          <cell r="G830" t="str">
            <v>PC</v>
          </cell>
        </row>
        <row r="831">
          <cell r="E831">
            <v>38465</v>
          </cell>
          <cell r="F831" t="str">
            <v>Pressure transducer</v>
          </cell>
          <cell r="G831" t="str">
            <v>PC</v>
          </cell>
        </row>
        <row r="832">
          <cell r="E832">
            <v>38467</v>
          </cell>
          <cell r="F832" t="str">
            <v>Braking module Rotor</v>
          </cell>
          <cell r="G832" t="str">
            <v>PC</v>
          </cell>
        </row>
        <row r="833">
          <cell r="E833">
            <v>38468</v>
          </cell>
          <cell r="F833" t="str">
            <v>Diaphragm accumulator  D 0,075-250</v>
          </cell>
          <cell r="G833" t="str">
            <v>PC</v>
          </cell>
        </row>
        <row r="834">
          <cell r="E834">
            <v>38469</v>
          </cell>
          <cell r="F834" t="str">
            <v>Braking module Azimut</v>
          </cell>
          <cell r="G834" t="str">
            <v>PC</v>
          </cell>
        </row>
        <row r="835">
          <cell r="E835">
            <v>38470</v>
          </cell>
          <cell r="F835" t="str">
            <v>Filter element HFC 3/8 F</v>
          </cell>
          <cell r="G835" t="str">
            <v>PC</v>
          </cell>
        </row>
        <row r="836">
          <cell r="E836">
            <v>38471</v>
          </cell>
          <cell r="F836" t="str">
            <v>Intermediate plate HAWE/Svendborg</v>
          </cell>
          <cell r="G836" t="str">
            <v>PC</v>
          </cell>
        </row>
        <row r="837">
          <cell r="E837">
            <v>38472</v>
          </cell>
          <cell r="F837" t="str">
            <v>CROSSFLOW FAN WITH COVER IP44 60Hz</v>
          </cell>
          <cell r="G837" t="str">
            <v>PC</v>
          </cell>
        </row>
        <row r="838">
          <cell r="E838">
            <v>38473</v>
          </cell>
          <cell r="F838" t="str">
            <v>Fluid level gauge</v>
          </cell>
          <cell r="G838" t="str">
            <v>PC</v>
          </cell>
        </row>
        <row r="839">
          <cell r="E839">
            <v>38474</v>
          </cell>
          <cell r="F839" t="str">
            <v>Breather filter DC-VG 1</v>
          </cell>
          <cell r="G839" t="str">
            <v>PC</v>
          </cell>
        </row>
        <row r="840">
          <cell r="E840">
            <v>38475</v>
          </cell>
          <cell r="F840" t="str">
            <v>Pressure gauge</v>
          </cell>
          <cell r="G840" t="str">
            <v>PC</v>
          </cell>
        </row>
        <row r="841">
          <cell r="E841">
            <v>38664</v>
          </cell>
          <cell r="F841" t="str">
            <v>Anti slide pad, rubber, black</v>
          </cell>
          <cell r="G841" t="str">
            <v>PC</v>
          </cell>
        </row>
        <row r="842">
          <cell r="E842">
            <v>38667</v>
          </cell>
          <cell r="F842" t="str">
            <v>RELAY - ELECTRON. SWITCHING-DELAY RELAY,</v>
          </cell>
          <cell r="G842" t="str">
            <v>PC</v>
          </cell>
        </row>
        <row r="843">
          <cell r="E843">
            <v>38668</v>
          </cell>
          <cell r="F843" t="str">
            <v>BUTTON - EMERGENCY-STOP PUSH BUTTON M22-</v>
          </cell>
          <cell r="G843" t="str">
            <v>PC</v>
          </cell>
        </row>
        <row r="844">
          <cell r="E844">
            <v>38669</v>
          </cell>
          <cell r="F844" t="str">
            <v>BREAKER - MOULDED CASE CIRCUIT BREAKER,</v>
          </cell>
          <cell r="G844" t="str">
            <v>PC</v>
          </cell>
        </row>
        <row r="845">
          <cell r="E845">
            <v>38670</v>
          </cell>
          <cell r="F845" t="str">
            <v>CHOKE - SINGLE-PHASE CHOKE, 15UH +-10%,</v>
          </cell>
          <cell r="G845" t="str">
            <v>PC</v>
          </cell>
        </row>
        <row r="846">
          <cell r="E846">
            <v>38671</v>
          </cell>
          <cell r="F846" t="str">
            <v>SWITCH - CHANGE-OVER SWITCH 4-POLE, SNAP</v>
          </cell>
          <cell r="G846" t="str">
            <v>PC</v>
          </cell>
        </row>
        <row r="847">
          <cell r="E847">
            <v>38672</v>
          </cell>
          <cell r="F847" t="str">
            <v>POWER SUPPLY - CONTROLLED POWER SUPPLY 1</v>
          </cell>
          <cell r="G847" t="str">
            <v>PC</v>
          </cell>
        </row>
        <row r="848">
          <cell r="E848">
            <v>38673</v>
          </cell>
          <cell r="F848" t="str">
            <v>RESISTOR - TRIPPLE RESISTOR, R1=0.05 OHM</v>
          </cell>
          <cell r="G848" t="str">
            <v>PC</v>
          </cell>
        </row>
        <row r="849">
          <cell r="E849">
            <v>38676</v>
          </cell>
          <cell r="F849" t="str">
            <v>CONVERTER - CSC3-LG-60</v>
          </cell>
          <cell r="G849" t="str">
            <v>PC</v>
          </cell>
        </row>
        <row r="850">
          <cell r="E850">
            <v>38678</v>
          </cell>
          <cell r="F850" t="str">
            <v>PLUG - POWER-COMBICON-PLUG CONNECTION, 7</v>
          </cell>
          <cell r="G850" t="str">
            <v>PC</v>
          </cell>
        </row>
        <row r="851">
          <cell r="E851">
            <v>38679</v>
          </cell>
          <cell r="F851" t="str">
            <v>TERMINAL - POWER-COMBICON-TERMINAL, 7.62</v>
          </cell>
          <cell r="G851" t="str">
            <v>PC</v>
          </cell>
        </row>
        <row r="852">
          <cell r="E852">
            <v>38680</v>
          </cell>
          <cell r="F852" t="str">
            <v>BREAKER - MOULDED CASE CIRCUIT BREAKER,</v>
          </cell>
          <cell r="G852" t="str">
            <v>PC</v>
          </cell>
        </row>
        <row r="853">
          <cell r="E853">
            <v>38681</v>
          </cell>
          <cell r="F853" t="str">
            <v>CAPACITOR - 3PH (D) - 33.3µF - ±5% - 140</v>
          </cell>
          <cell r="G853" t="str">
            <v>PC</v>
          </cell>
        </row>
        <row r="854">
          <cell r="E854">
            <v>38682</v>
          </cell>
          <cell r="F854" t="str">
            <v>BREAKER - B-MINIATURE CIRCUIT BREAKER 1-</v>
          </cell>
          <cell r="G854" t="str">
            <v>PC</v>
          </cell>
        </row>
        <row r="855">
          <cell r="E855">
            <v>38683</v>
          </cell>
          <cell r="F855" t="str">
            <v>BREAKER - B-MINIATURE CIRCUIT BREAKER 1-</v>
          </cell>
          <cell r="G855" t="str">
            <v>PC</v>
          </cell>
        </row>
        <row r="856">
          <cell r="E856">
            <v>38684</v>
          </cell>
          <cell r="F856" t="str">
            <v>RESISTOR - STEEL GRID RESISTOR 3-PHASE,</v>
          </cell>
          <cell r="G856" t="str">
            <v>PC</v>
          </cell>
        </row>
        <row r="857">
          <cell r="E857">
            <v>38685</v>
          </cell>
          <cell r="F857" t="str">
            <v>RESISTOR - RESISTOR 3.0 OHM, 300W, IN AL</v>
          </cell>
          <cell r="G857" t="str">
            <v>PC</v>
          </cell>
        </row>
        <row r="858">
          <cell r="E858">
            <v>38686</v>
          </cell>
          <cell r="F858" t="str">
            <v>INSERT HOLDER - BUSSMANN-FUSE BASE, MAX.</v>
          </cell>
          <cell r="G858" t="str">
            <v>PC</v>
          </cell>
        </row>
        <row r="859">
          <cell r="E859">
            <v>38687</v>
          </cell>
          <cell r="F859" t="str">
            <v>TRANSFORMER - SINGLE-PHASE TRANSFORMER 2</v>
          </cell>
          <cell r="G859" t="str">
            <v>PC</v>
          </cell>
        </row>
        <row r="860">
          <cell r="E860">
            <v>38688</v>
          </cell>
          <cell r="F860" t="str">
            <v>TRANSFORMER - SINGLE-PHASE TRANSFORMER 1</v>
          </cell>
          <cell r="G860" t="str">
            <v>PC</v>
          </cell>
        </row>
        <row r="861">
          <cell r="E861">
            <v>38689</v>
          </cell>
          <cell r="F861" t="str">
            <v>FUSE - FUSE 10.3X38MM, 500V/30A, UL LIST</v>
          </cell>
          <cell r="G861" t="str">
            <v>PC</v>
          </cell>
        </row>
        <row r="862">
          <cell r="E862">
            <v>38690</v>
          </cell>
          <cell r="F862" t="str">
            <v>FUSE - FUSE 10.3X38MM, 500V/20A, UL LIST</v>
          </cell>
          <cell r="G862" t="str">
            <v>PC</v>
          </cell>
        </row>
        <row r="863">
          <cell r="E863">
            <v>38691</v>
          </cell>
          <cell r="F863" t="str">
            <v>FUSE - FUSE 10.3X38MM, 500V/10A, UL LIST</v>
          </cell>
          <cell r="G863" t="str">
            <v>PC</v>
          </cell>
        </row>
        <row r="864">
          <cell r="E864">
            <v>38692</v>
          </cell>
          <cell r="F864" t="str">
            <v>FUSE - FUSE HOLDER 1-30A 600V UL-LISTED,</v>
          </cell>
          <cell r="G864" t="str">
            <v>PC</v>
          </cell>
        </row>
        <row r="865">
          <cell r="E865">
            <v>38693</v>
          </cell>
          <cell r="F865" t="str">
            <v>FUSE - FUSE HOLDER 35-60A 600V UL-LISTED</v>
          </cell>
          <cell r="G865" t="str">
            <v>PC</v>
          </cell>
        </row>
        <row r="866">
          <cell r="E866">
            <v>38694</v>
          </cell>
          <cell r="F866" t="str">
            <v>FUSE - FUSE DISCONNECTOR, 1POL. SERIE CH</v>
          </cell>
          <cell r="G866" t="str">
            <v>PC</v>
          </cell>
        </row>
        <row r="867">
          <cell r="E867">
            <v>38695</v>
          </cell>
          <cell r="F867" t="str">
            <v>AUXILIARY EQUIPMENT - AUXILIARY CONTACT</v>
          </cell>
          <cell r="G867" t="str">
            <v>PC</v>
          </cell>
        </row>
        <row r="868">
          <cell r="E868">
            <v>38696</v>
          </cell>
          <cell r="F868" t="str">
            <v>BREAKER - C-MINIATURE CIRCUIT BREAKER 1-</v>
          </cell>
          <cell r="G868" t="str">
            <v>PC</v>
          </cell>
        </row>
        <row r="869">
          <cell r="E869">
            <v>38697</v>
          </cell>
          <cell r="F869" t="str">
            <v>FUSE - FUSE 10.3X38MM, 500V/2A, UL LISTE</v>
          </cell>
          <cell r="G869" t="str">
            <v>PC</v>
          </cell>
        </row>
        <row r="870">
          <cell r="E870">
            <v>38698</v>
          </cell>
          <cell r="F870" t="str">
            <v>FUSE - FUSE 10.3X38MM, 500V/4A, UL LISTE</v>
          </cell>
          <cell r="G870" t="str">
            <v>PC</v>
          </cell>
        </row>
        <row r="871">
          <cell r="E871">
            <v>38699</v>
          </cell>
          <cell r="F871" t="str">
            <v>HOUSING - POWER OUTLED RECEPTACLE 2P, 3W</v>
          </cell>
          <cell r="G871" t="str">
            <v>PC</v>
          </cell>
        </row>
        <row r="872">
          <cell r="E872">
            <v>38700</v>
          </cell>
          <cell r="F872" t="str">
            <v>CAPACITOR - MKP-AC/DC CAPACITOR, ALU CAS</v>
          </cell>
          <cell r="G872" t="str">
            <v>PC</v>
          </cell>
        </row>
        <row r="873">
          <cell r="E873">
            <v>38701</v>
          </cell>
          <cell r="F873" t="str">
            <v>CAPACITOR - MKP-AC/DC CAPACITOR, ALU CAS</v>
          </cell>
          <cell r="G873" t="str">
            <v>PC</v>
          </cell>
        </row>
        <row r="874">
          <cell r="E874">
            <v>38702</v>
          </cell>
          <cell r="F874" t="str">
            <v>INSERT HOLDER - BUSSMANN-FUSE BASE, 400A</v>
          </cell>
          <cell r="G874" t="str">
            <v>PC</v>
          </cell>
        </row>
        <row r="875">
          <cell r="E875">
            <v>38703</v>
          </cell>
          <cell r="F875" t="str">
            <v>FUSE - AUX.CHANGE OVER CONTACT 1W 5A 250</v>
          </cell>
          <cell r="G875" t="str">
            <v>PC</v>
          </cell>
        </row>
        <row r="876">
          <cell r="E876">
            <v>38708</v>
          </cell>
          <cell r="F876" t="str">
            <v>Modul, Prozessor-,MPC293-128/512MB CF CW</v>
          </cell>
          <cell r="G876" t="str">
            <v>PC</v>
          </cell>
        </row>
        <row r="877">
          <cell r="E877">
            <v>38743</v>
          </cell>
          <cell r="F877" t="str">
            <v>auxiliary relay_AC-DC24V/2 changer</v>
          </cell>
          <cell r="G877" t="str">
            <v>PC</v>
          </cell>
        </row>
        <row r="878">
          <cell r="E878">
            <v>38751</v>
          </cell>
          <cell r="F878" t="str">
            <v>fine filter pad SK 3322 700</v>
          </cell>
          <cell r="G878" t="str">
            <v>PC</v>
          </cell>
        </row>
        <row r="879">
          <cell r="E879">
            <v>38752</v>
          </cell>
          <cell r="F879" t="str">
            <v>Mainswitch 160A_1NC/1NO_BG2</v>
          </cell>
          <cell r="G879" t="str">
            <v>PC</v>
          </cell>
        </row>
        <row r="880">
          <cell r="E880">
            <v>38753</v>
          </cell>
          <cell r="F880" t="str">
            <v>Heater with fan AC 220-240V / 100W</v>
          </cell>
          <cell r="G880" t="str">
            <v>PC</v>
          </cell>
        </row>
        <row r="881">
          <cell r="E881">
            <v>38754</v>
          </cell>
          <cell r="F881" t="str">
            <v>PT100 0,2m with rail clamb</v>
          </cell>
          <cell r="G881" t="str">
            <v>PC</v>
          </cell>
        </row>
        <row r="882">
          <cell r="E882">
            <v>38756</v>
          </cell>
          <cell r="F882" t="str">
            <v>Circuit breaker_B10A/DC440V_2pol_1NC/1NO</v>
          </cell>
          <cell r="G882" t="str">
            <v>PC</v>
          </cell>
        </row>
        <row r="883">
          <cell r="E883">
            <v>38757</v>
          </cell>
          <cell r="F883" t="str">
            <v>Knob switch 2pos. 50° BK</v>
          </cell>
          <cell r="G883" t="str">
            <v>PC</v>
          </cell>
        </row>
        <row r="884">
          <cell r="E884">
            <v>38758</v>
          </cell>
          <cell r="F884" t="str">
            <v>switch element 0NO/1NC</v>
          </cell>
          <cell r="G884" t="str">
            <v>PC</v>
          </cell>
        </row>
        <row r="885">
          <cell r="E885">
            <v>38759</v>
          </cell>
          <cell r="F885" t="str">
            <v>switch element 1NO/1NC</v>
          </cell>
          <cell r="G885" t="str">
            <v>PC</v>
          </cell>
        </row>
        <row r="886">
          <cell r="E886">
            <v>38760</v>
          </cell>
          <cell r="F886" t="str">
            <v>tag holder 50x30mm</v>
          </cell>
          <cell r="G886" t="str">
            <v>PC</v>
          </cell>
        </row>
        <row r="887">
          <cell r="E887">
            <v>38761</v>
          </cell>
          <cell r="F887" t="str">
            <v>Controller GEL 8231 Moog</v>
          </cell>
          <cell r="G887" t="str">
            <v>PC</v>
          </cell>
        </row>
        <row r="888">
          <cell r="E888">
            <v>38762</v>
          </cell>
          <cell r="F888" t="str">
            <v>Ethernet switch, 5 TP RJ45 ports</v>
          </cell>
          <cell r="G888" t="str">
            <v>PC</v>
          </cell>
        </row>
        <row r="889">
          <cell r="E889">
            <v>38763</v>
          </cell>
          <cell r="F889" t="str">
            <v>Universal SPD DPA M CLE RJ45B 48</v>
          </cell>
          <cell r="G889" t="str">
            <v>PC</v>
          </cell>
        </row>
        <row r="890">
          <cell r="E890">
            <v>38764</v>
          </cell>
          <cell r="F890" t="str">
            <v>Watchdog-time relay AC20...264V/DC20,4..</v>
          </cell>
          <cell r="G890" t="str">
            <v>PC</v>
          </cell>
        </row>
        <row r="891">
          <cell r="E891">
            <v>38765</v>
          </cell>
          <cell r="F891" t="str">
            <v>cable for absolute encoder redundant +1B</v>
          </cell>
          <cell r="G891" t="str">
            <v>PC</v>
          </cell>
        </row>
        <row r="892">
          <cell r="E892">
            <v>38766</v>
          </cell>
          <cell r="F892" t="str">
            <v>cable for absolute encoder redundant +2B</v>
          </cell>
          <cell r="G892" t="str">
            <v>PC</v>
          </cell>
        </row>
        <row r="893">
          <cell r="E893">
            <v>38767</v>
          </cell>
          <cell r="F893" t="str">
            <v>cable for absolute encoder redundant +3B</v>
          </cell>
          <cell r="G893" t="str">
            <v>PC</v>
          </cell>
        </row>
        <row r="894">
          <cell r="E894">
            <v>38768</v>
          </cell>
          <cell r="F894" t="str">
            <v>pitch, moog, converter, PMII</v>
          </cell>
          <cell r="G894" t="str">
            <v>PC</v>
          </cell>
        </row>
        <row r="895">
          <cell r="E895">
            <v>38769</v>
          </cell>
          <cell r="F895" t="str">
            <v>Flat resistor 3? / 200W</v>
          </cell>
          <cell r="G895" t="str">
            <v>PC</v>
          </cell>
        </row>
        <row r="896">
          <cell r="E896">
            <v>38770</v>
          </cell>
          <cell r="F896" t="str">
            <v>wire-wound resistor 3? / 100W</v>
          </cell>
          <cell r="G896" t="str">
            <v>PC</v>
          </cell>
        </row>
        <row r="897">
          <cell r="E897">
            <v>38771</v>
          </cell>
          <cell r="F897" t="str">
            <v>guard temperature limiter</v>
          </cell>
          <cell r="G897" t="str">
            <v>PC</v>
          </cell>
        </row>
        <row r="898">
          <cell r="E898">
            <v>38772</v>
          </cell>
          <cell r="F898" t="str">
            <v>diode clamp, STTB 2,5-DIO/U-O</v>
          </cell>
          <cell r="G898" t="str">
            <v>PC</v>
          </cell>
        </row>
        <row r="899">
          <cell r="E899">
            <v>38773</v>
          </cell>
          <cell r="F899" t="str">
            <v>Contactor_DC_DC250V/32A_2NC/2NO</v>
          </cell>
          <cell r="G899" t="str">
            <v>PC</v>
          </cell>
        </row>
        <row r="900">
          <cell r="E900">
            <v>38774</v>
          </cell>
          <cell r="F900" t="str">
            <v>Contactor_AC_DC250V/7A_0NC/1NO</v>
          </cell>
          <cell r="G900" t="str">
            <v>PC</v>
          </cell>
        </row>
        <row r="901">
          <cell r="E901">
            <v>38775</v>
          </cell>
          <cell r="F901" t="str">
            <v>Contactor_3RT1526-BG02</v>
          </cell>
          <cell r="G901" t="str">
            <v>PC</v>
          </cell>
        </row>
        <row r="902">
          <cell r="E902">
            <v>38776</v>
          </cell>
          <cell r="F902" t="str">
            <v>Contactor_AC_AC230V/25A_1NC/1NO_50/60Hz</v>
          </cell>
          <cell r="G902" t="str">
            <v>PC</v>
          </cell>
        </row>
        <row r="903">
          <cell r="E903">
            <v>38777</v>
          </cell>
          <cell r="F903" t="str">
            <v>cable for absolute encoder +1BVU</v>
          </cell>
          <cell r="G903" t="str">
            <v>PC</v>
          </cell>
        </row>
        <row r="904">
          <cell r="E904">
            <v>38778</v>
          </cell>
          <cell r="F904" t="str">
            <v>cable for absolute encoder +2BVU</v>
          </cell>
          <cell r="G904" t="str">
            <v>PC</v>
          </cell>
        </row>
        <row r="905">
          <cell r="E905">
            <v>38779</v>
          </cell>
          <cell r="F905" t="str">
            <v>cable for absolute encoder +3BVU</v>
          </cell>
          <cell r="G905" t="str">
            <v>PC</v>
          </cell>
        </row>
        <row r="906">
          <cell r="E906">
            <v>38780</v>
          </cell>
          <cell r="F906" t="str">
            <v>cable assembly M1 Z0030</v>
          </cell>
          <cell r="G906" t="str">
            <v>PC</v>
          </cell>
        </row>
        <row r="907">
          <cell r="E907">
            <v>38781</v>
          </cell>
          <cell r="F907" t="str">
            <v>cable assembly M2 Z0030</v>
          </cell>
          <cell r="G907" t="str">
            <v>PC</v>
          </cell>
        </row>
        <row r="908">
          <cell r="E908">
            <v>38782</v>
          </cell>
          <cell r="F908" t="str">
            <v>cable assembly M3 Z0030</v>
          </cell>
          <cell r="G908" t="str">
            <v>PC</v>
          </cell>
        </row>
        <row r="909">
          <cell r="E909">
            <v>38783</v>
          </cell>
          <cell r="F909" t="str">
            <v>cable assembly GA Z0030</v>
          </cell>
          <cell r="G909" t="str">
            <v>PC</v>
          </cell>
        </row>
        <row r="910">
          <cell r="E910">
            <v>38784</v>
          </cell>
          <cell r="F910" t="str">
            <v>cable assembly U1 Z0030</v>
          </cell>
          <cell r="G910" t="str">
            <v>PC</v>
          </cell>
        </row>
        <row r="911">
          <cell r="E911">
            <v>38785</v>
          </cell>
          <cell r="F911" t="str">
            <v>Lamp socket combination Z0010</v>
          </cell>
          <cell r="G911" t="str">
            <v>PC</v>
          </cell>
        </row>
        <row r="912">
          <cell r="E912">
            <v>38786</v>
          </cell>
          <cell r="F912" t="str">
            <v>cable assembly XA Z0030</v>
          </cell>
          <cell r="G912" t="str">
            <v>PC</v>
          </cell>
        </row>
        <row r="913">
          <cell r="E913">
            <v>38787</v>
          </cell>
          <cell r="F913" t="str">
            <v>Lamp combination Z0010</v>
          </cell>
          <cell r="G913" t="str">
            <v>PC</v>
          </cell>
        </row>
        <row r="914">
          <cell r="E914">
            <v>38788</v>
          </cell>
          <cell r="F914" t="str">
            <v>cable assembly XB Z0030</v>
          </cell>
          <cell r="G914" t="str">
            <v>PC</v>
          </cell>
        </row>
        <row r="915">
          <cell r="E915">
            <v>38789</v>
          </cell>
          <cell r="F915" t="str">
            <v>cable assembly A1 Z0030</v>
          </cell>
          <cell r="G915" t="str">
            <v>PC</v>
          </cell>
        </row>
        <row r="916">
          <cell r="E916">
            <v>38790</v>
          </cell>
          <cell r="F916" t="str">
            <v>cable assembly C1 Z0030</v>
          </cell>
          <cell r="G916" t="str">
            <v>PC</v>
          </cell>
        </row>
        <row r="917">
          <cell r="E917">
            <v>38791</v>
          </cell>
          <cell r="F917" t="str">
            <v>cable assembly G1 Z0030</v>
          </cell>
          <cell r="G917" t="str">
            <v>PC</v>
          </cell>
        </row>
        <row r="918">
          <cell r="E918">
            <v>38792</v>
          </cell>
          <cell r="F918" t="str">
            <v>cable assembly HI1 Z0030</v>
          </cell>
          <cell r="G918" t="str">
            <v>PC</v>
          </cell>
        </row>
        <row r="919">
          <cell r="E919">
            <v>38793</v>
          </cell>
          <cell r="F919" t="str">
            <v>cable assembly L1 Z0030</v>
          </cell>
          <cell r="G919" t="str">
            <v>PC</v>
          </cell>
        </row>
        <row r="920">
          <cell r="E920">
            <v>38794</v>
          </cell>
          <cell r="F920" t="str">
            <v>cable assembly A2 Z0030</v>
          </cell>
          <cell r="G920" t="str">
            <v>PC</v>
          </cell>
        </row>
        <row r="921">
          <cell r="E921">
            <v>38795</v>
          </cell>
          <cell r="F921" t="str">
            <v>cable assembly C2 Z0030</v>
          </cell>
          <cell r="G921" t="str">
            <v>PC</v>
          </cell>
        </row>
        <row r="922">
          <cell r="E922">
            <v>38796</v>
          </cell>
          <cell r="F922" t="str">
            <v>cable assembly G2 Z0030</v>
          </cell>
          <cell r="G922" t="str">
            <v>PC</v>
          </cell>
        </row>
        <row r="923">
          <cell r="E923">
            <v>38797</v>
          </cell>
          <cell r="F923" t="str">
            <v>cable assembly HI2 Z0030</v>
          </cell>
          <cell r="G923" t="str">
            <v>PC</v>
          </cell>
        </row>
        <row r="924">
          <cell r="E924">
            <v>38798</v>
          </cell>
          <cell r="F924" t="str">
            <v>cable assembly L2 Z0030</v>
          </cell>
          <cell r="G924" t="str">
            <v>PC</v>
          </cell>
        </row>
        <row r="925">
          <cell r="E925">
            <v>38799</v>
          </cell>
          <cell r="F925" t="str">
            <v>cable assembly A3 Z0030</v>
          </cell>
          <cell r="G925" t="str">
            <v>PC</v>
          </cell>
        </row>
        <row r="926">
          <cell r="E926">
            <v>38800</v>
          </cell>
          <cell r="F926" t="str">
            <v>cable assembly C3 Z0030</v>
          </cell>
          <cell r="G926" t="str">
            <v>PC</v>
          </cell>
        </row>
        <row r="927">
          <cell r="E927">
            <v>38801</v>
          </cell>
          <cell r="F927" t="str">
            <v>cable assembly G3 Z0030</v>
          </cell>
          <cell r="G927" t="str">
            <v>PC</v>
          </cell>
        </row>
        <row r="928">
          <cell r="E928">
            <v>38802</v>
          </cell>
          <cell r="F928" t="str">
            <v>cable assembly HI3 Z0030</v>
          </cell>
          <cell r="G928" t="str">
            <v>PC</v>
          </cell>
        </row>
        <row r="929">
          <cell r="E929">
            <v>38803</v>
          </cell>
          <cell r="F929" t="str">
            <v>cable assembly L3 Z0030</v>
          </cell>
          <cell r="G929" t="str">
            <v>PC</v>
          </cell>
        </row>
        <row r="930">
          <cell r="E930">
            <v>38899</v>
          </cell>
          <cell r="F930" t="str">
            <v>Retrofit generator heating</v>
          </cell>
          <cell r="G930" t="str">
            <v>PC</v>
          </cell>
        </row>
        <row r="931">
          <cell r="E931">
            <v>38982</v>
          </cell>
          <cell r="F931" t="str">
            <v>Brush holder w. switch GH 908 R1</v>
          </cell>
          <cell r="G931" t="str">
            <v>PC</v>
          </cell>
        </row>
        <row r="932">
          <cell r="E932">
            <v>39002</v>
          </cell>
          <cell r="F932" t="str">
            <v>Sensor, oscillation PCH1026 MK2, MD/MM</v>
          </cell>
          <cell r="G932" t="str">
            <v>PC</v>
          </cell>
        </row>
        <row r="933">
          <cell r="E933">
            <v>39020</v>
          </cell>
          <cell r="F933" t="str">
            <v>Thermostat Cooling Topbox SSB F3 S1 / S2</v>
          </cell>
          <cell r="G933" t="str">
            <v>PC</v>
          </cell>
        </row>
        <row r="934">
          <cell r="E934">
            <v>39204</v>
          </cell>
          <cell r="F934" t="str">
            <v>battery charger 288VDC 1,6A M5000-12</v>
          </cell>
          <cell r="G934" t="str">
            <v>PC</v>
          </cell>
        </row>
        <row r="935">
          <cell r="E935">
            <v>39212</v>
          </cell>
          <cell r="F935" t="str">
            <v>cable</v>
          </cell>
          <cell r="G935" t="str">
            <v>PC</v>
          </cell>
        </row>
        <row r="936">
          <cell r="E936">
            <v>39213</v>
          </cell>
          <cell r="F936" t="str">
            <v>Dahl cable duct</v>
          </cell>
          <cell r="G936" t="str">
            <v>M</v>
          </cell>
        </row>
        <row r="937">
          <cell r="E937">
            <v>39214</v>
          </cell>
          <cell r="F937" t="str">
            <v>Dahl cable duct</v>
          </cell>
          <cell r="G937" t="str">
            <v>M</v>
          </cell>
        </row>
        <row r="938">
          <cell r="E938">
            <v>39215</v>
          </cell>
          <cell r="F938" t="str">
            <v>overvolted protection plug</v>
          </cell>
          <cell r="G938" t="str">
            <v>PC</v>
          </cell>
        </row>
        <row r="939">
          <cell r="E939">
            <v>39216</v>
          </cell>
          <cell r="F939" t="str">
            <v>motor protection relay 4-6A</v>
          </cell>
          <cell r="G939" t="str">
            <v>PC</v>
          </cell>
        </row>
        <row r="940">
          <cell r="E940">
            <v>39217</v>
          </cell>
          <cell r="F940" t="str">
            <v>socket for motor protection relay</v>
          </cell>
          <cell r="G940" t="str">
            <v>PC</v>
          </cell>
        </row>
        <row r="941">
          <cell r="E941">
            <v>39218</v>
          </cell>
          <cell r="F941" t="str">
            <v>outlet</v>
          </cell>
          <cell r="G941" t="str">
            <v>PC</v>
          </cell>
        </row>
        <row r="942">
          <cell r="E942">
            <v>39219</v>
          </cell>
          <cell r="F942" t="str">
            <v>outlet with cover</v>
          </cell>
          <cell r="G942" t="str">
            <v>PC</v>
          </cell>
        </row>
        <row r="943">
          <cell r="E943">
            <v>39220</v>
          </cell>
          <cell r="F943" t="str">
            <v>1 pole automatic circuit breaker B6A</v>
          </cell>
          <cell r="G943" t="str">
            <v>PC</v>
          </cell>
        </row>
        <row r="944">
          <cell r="E944">
            <v>39221</v>
          </cell>
          <cell r="F944" t="str">
            <v>1 pole automatic circuit breaker C4A</v>
          </cell>
          <cell r="G944" t="str">
            <v>PC</v>
          </cell>
        </row>
        <row r="945">
          <cell r="E945">
            <v>39222</v>
          </cell>
          <cell r="F945" t="str">
            <v>automatic circuit breaker</v>
          </cell>
          <cell r="G945" t="str">
            <v>PC</v>
          </cell>
        </row>
        <row r="946">
          <cell r="E946">
            <v>39223</v>
          </cell>
          <cell r="F946" t="str">
            <v>automatic circuit breaker</v>
          </cell>
          <cell r="G946" t="str">
            <v>PC</v>
          </cell>
        </row>
        <row r="947">
          <cell r="E947">
            <v>39224</v>
          </cell>
          <cell r="F947" t="str">
            <v>automatic circuit breaker</v>
          </cell>
          <cell r="G947" t="str">
            <v>PC</v>
          </cell>
        </row>
        <row r="948">
          <cell r="E948">
            <v>39225</v>
          </cell>
          <cell r="F948" t="str">
            <v>automatic circuit breaker</v>
          </cell>
          <cell r="G948" t="str">
            <v>PC</v>
          </cell>
        </row>
        <row r="949">
          <cell r="E949">
            <v>39226</v>
          </cell>
          <cell r="F949" t="str">
            <v>automatic circuit breaker</v>
          </cell>
          <cell r="G949" t="str">
            <v>PC</v>
          </cell>
        </row>
        <row r="950">
          <cell r="E950">
            <v>39227</v>
          </cell>
          <cell r="F950" t="str">
            <v>automatic circuit breaker</v>
          </cell>
          <cell r="G950" t="str">
            <v>PC</v>
          </cell>
        </row>
        <row r="951">
          <cell r="E951">
            <v>39228</v>
          </cell>
          <cell r="F951" t="str">
            <v>automatic circuit breaker</v>
          </cell>
          <cell r="G951" t="str">
            <v>PC</v>
          </cell>
        </row>
        <row r="952">
          <cell r="E952">
            <v>39229</v>
          </cell>
          <cell r="F952" t="str">
            <v>automatic circuit breaker</v>
          </cell>
          <cell r="G952" t="str">
            <v>PC</v>
          </cell>
        </row>
        <row r="953">
          <cell r="E953">
            <v>39230</v>
          </cell>
          <cell r="F953" t="str">
            <v>automatic circuit breaker</v>
          </cell>
          <cell r="G953" t="str">
            <v>PC</v>
          </cell>
        </row>
        <row r="954">
          <cell r="E954">
            <v>39231</v>
          </cell>
          <cell r="F954" t="str">
            <v>GFCI  25A/30mA</v>
          </cell>
          <cell r="G954" t="str">
            <v>PC</v>
          </cell>
        </row>
        <row r="955">
          <cell r="E955">
            <v>39232</v>
          </cell>
          <cell r="F955" t="str">
            <v>Spring-type disconnect</v>
          </cell>
          <cell r="G955" t="str">
            <v>PC</v>
          </cell>
        </row>
        <row r="956">
          <cell r="E956">
            <v>39233</v>
          </cell>
          <cell r="F956" t="str">
            <v>PE connecting terminal</v>
          </cell>
          <cell r="G956" t="str">
            <v>PC</v>
          </cell>
        </row>
        <row r="957">
          <cell r="E957">
            <v>39234</v>
          </cell>
          <cell r="F957" t="str">
            <v>Spring-type terminal</v>
          </cell>
          <cell r="G957" t="str">
            <v>PC</v>
          </cell>
        </row>
        <row r="958">
          <cell r="E958">
            <v>39235</v>
          </cell>
          <cell r="F958" t="str">
            <v>end plate + intermediate plate</v>
          </cell>
          <cell r="G958" t="str">
            <v>PC</v>
          </cell>
        </row>
        <row r="959">
          <cell r="E959">
            <v>39236</v>
          </cell>
          <cell r="F959" t="str">
            <v>grounding conductor terminal</v>
          </cell>
          <cell r="G959" t="str">
            <v>PC</v>
          </cell>
        </row>
        <row r="960">
          <cell r="E960">
            <v>39237</v>
          </cell>
          <cell r="F960" t="str">
            <v>CROSS CONNECTOR ZQV 2,5/3</v>
          </cell>
          <cell r="G960" t="str">
            <v>PC</v>
          </cell>
        </row>
        <row r="961">
          <cell r="E961">
            <v>39238</v>
          </cell>
          <cell r="F961" t="str">
            <v>CROSS CONNECTOR ZQV 2,5/4</v>
          </cell>
          <cell r="G961" t="str">
            <v>PC</v>
          </cell>
        </row>
        <row r="962">
          <cell r="E962">
            <v>39239</v>
          </cell>
          <cell r="F962" t="str">
            <v>cable conduit  Ø=29mm</v>
          </cell>
          <cell r="G962" t="str">
            <v>M</v>
          </cell>
        </row>
        <row r="963">
          <cell r="E963">
            <v>39240</v>
          </cell>
          <cell r="F963" t="str">
            <v>mounting plate for cable</v>
          </cell>
          <cell r="G963" t="str">
            <v>PC</v>
          </cell>
        </row>
        <row r="964">
          <cell r="E964">
            <v>39241</v>
          </cell>
          <cell r="F964" t="str">
            <v>TS-Depth stay</v>
          </cell>
          <cell r="G964" t="str">
            <v>PC</v>
          </cell>
        </row>
        <row r="965">
          <cell r="E965">
            <v>39243</v>
          </cell>
          <cell r="F965" t="str">
            <v>terminal inscription, 11-20</v>
          </cell>
          <cell r="G965" t="str">
            <v>PC</v>
          </cell>
        </row>
        <row r="966">
          <cell r="E966">
            <v>39244</v>
          </cell>
          <cell r="F966" t="str">
            <v>MCR-S-10-50-UI-DCI, SSB</v>
          </cell>
          <cell r="G966" t="str">
            <v>PC</v>
          </cell>
        </row>
        <row r="967">
          <cell r="E967">
            <v>39245</v>
          </cell>
          <cell r="F967" t="str">
            <v>CLAMPING  YOKE, KLBUE CO 1</v>
          </cell>
          <cell r="G967" t="str">
            <v>PC</v>
          </cell>
        </row>
        <row r="968">
          <cell r="E968">
            <v>39246</v>
          </cell>
          <cell r="F968" t="str">
            <v>Retaining clip shild</v>
          </cell>
          <cell r="G968" t="str">
            <v>PC</v>
          </cell>
        </row>
        <row r="969">
          <cell r="E969">
            <v>39247</v>
          </cell>
          <cell r="F969" t="str">
            <v>patch cable Cat.5 /0.5m/gray</v>
          </cell>
          <cell r="G969" t="str">
            <v>PC</v>
          </cell>
        </row>
        <row r="970">
          <cell r="E970">
            <v>39248</v>
          </cell>
          <cell r="F970" t="str">
            <v>patch cable Cat.5 /5m/gray</v>
          </cell>
          <cell r="G970" t="str">
            <v>PC</v>
          </cell>
        </row>
        <row r="971">
          <cell r="E971">
            <v>39249</v>
          </cell>
          <cell r="F971" t="str">
            <v>Dahl cable duct</v>
          </cell>
          <cell r="G971" t="str">
            <v>M</v>
          </cell>
        </row>
        <row r="972">
          <cell r="E972">
            <v>39250</v>
          </cell>
          <cell r="F972" t="str">
            <v>Dahl cable duct</v>
          </cell>
          <cell r="G972" t="str">
            <v>M</v>
          </cell>
        </row>
        <row r="973">
          <cell r="E973">
            <v>39251</v>
          </cell>
          <cell r="F973" t="str">
            <v>MRS25 121 Ohm 0.6 W</v>
          </cell>
          <cell r="G973" t="str">
            <v>PC</v>
          </cell>
        </row>
        <row r="974">
          <cell r="E974">
            <v>39252</v>
          </cell>
          <cell r="F974" t="str">
            <v>automatic circuit breaker</v>
          </cell>
          <cell r="G974" t="str">
            <v>PC</v>
          </cell>
        </row>
        <row r="975">
          <cell r="E975">
            <v>39253</v>
          </cell>
          <cell r="F975" t="str">
            <v>automatic circuit breaker</v>
          </cell>
          <cell r="G975" t="str">
            <v>PC</v>
          </cell>
        </row>
        <row r="976">
          <cell r="E976">
            <v>39254</v>
          </cell>
          <cell r="F976" t="str">
            <v>GFCI  25A/30mA</v>
          </cell>
          <cell r="G976" t="str">
            <v>PC</v>
          </cell>
        </row>
        <row r="977">
          <cell r="E977">
            <v>39255</v>
          </cell>
          <cell r="F977" t="str">
            <v>CLAMPING  YOKE,  KLBUE CO 2</v>
          </cell>
          <cell r="G977" t="str">
            <v>PC</v>
          </cell>
        </row>
        <row r="978">
          <cell r="E978">
            <v>39256</v>
          </cell>
          <cell r="F978" t="str">
            <v>spring-type terminal, dark-</v>
          </cell>
          <cell r="G978" t="str">
            <v>PC</v>
          </cell>
        </row>
        <row r="979">
          <cell r="E979">
            <v>39257</v>
          </cell>
          <cell r="F979" t="str">
            <v>spring-type terminal, green/</v>
          </cell>
          <cell r="G979" t="str">
            <v>PC</v>
          </cell>
        </row>
        <row r="980">
          <cell r="E980">
            <v>39258</v>
          </cell>
          <cell r="F980" t="str">
            <v>end plate + intermediate plate</v>
          </cell>
          <cell r="G980" t="str">
            <v>PC</v>
          </cell>
        </row>
        <row r="981">
          <cell r="E981">
            <v>39259</v>
          </cell>
          <cell r="F981" t="str">
            <v>terminal</v>
          </cell>
          <cell r="G981" t="str">
            <v>PC</v>
          </cell>
        </row>
        <row r="982">
          <cell r="E982">
            <v>39260</v>
          </cell>
          <cell r="F982" t="str">
            <v>end plate</v>
          </cell>
          <cell r="G982" t="str">
            <v>PC</v>
          </cell>
        </row>
        <row r="983">
          <cell r="E983">
            <v>39261</v>
          </cell>
          <cell r="F983" t="str">
            <v>plug</v>
          </cell>
          <cell r="G983" t="str">
            <v>PC</v>
          </cell>
        </row>
        <row r="984">
          <cell r="E984">
            <v>39262</v>
          </cell>
          <cell r="F984" t="str">
            <v>perforated plate, 512x402mm</v>
          </cell>
          <cell r="G984" t="str">
            <v>PC</v>
          </cell>
        </row>
        <row r="985">
          <cell r="E985">
            <v>39263</v>
          </cell>
          <cell r="F985" t="str">
            <v>Depth stay for TS, W=440mm</v>
          </cell>
          <cell r="G985" t="str">
            <v>PC</v>
          </cell>
        </row>
        <row r="986">
          <cell r="E986">
            <v>39264</v>
          </cell>
          <cell r="F986" t="str">
            <v>earth rail, horizontal</v>
          </cell>
          <cell r="G986" t="str">
            <v>PC</v>
          </cell>
        </row>
        <row r="987">
          <cell r="E987">
            <v>39265</v>
          </cell>
          <cell r="F987" t="str">
            <v>eybolts, M12</v>
          </cell>
          <cell r="G987" t="str">
            <v>PC</v>
          </cell>
        </row>
        <row r="988">
          <cell r="E988">
            <v>39267</v>
          </cell>
          <cell r="F988" t="str">
            <v>Wiring plan pocket made of</v>
          </cell>
          <cell r="G988" t="str">
            <v>PC</v>
          </cell>
        </row>
        <row r="989">
          <cell r="E989">
            <v>39269</v>
          </cell>
          <cell r="F989" t="str">
            <v>filter fan</v>
          </cell>
          <cell r="G989" t="str">
            <v>PC</v>
          </cell>
        </row>
        <row r="990">
          <cell r="E990">
            <v>39271</v>
          </cell>
          <cell r="F990" t="str">
            <v>switch cabinet heating with bl</v>
          </cell>
          <cell r="G990" t="str">
            <v>PC</v>
          </cell>
        </row>
        <row r="991">
          <cell r="E991">
            <v>39272</v>
          </cell>
          <cell r="F991" t="str">
            <v>Marker, RP Bottombox 02</v>
          </cell>
          <cell r="G991" t="str">
            <v>PC</v>
          </cell>
        </row>
        <row r="992">
          <cell r="E992">
            <v>39273</v>
          </cell>
          <cell r="F992" t="str">
            <v>Marker, RP Bottombox 03</v>
          </cell>
          <cell r="G992" t="str">
            <v>PC</v>
          </cell>
        </row>
        <row r="993">
          <cell r="E993">
            <v>39274</v>
          </cell>
          <cell r="F993" t="str">
            <v>Railswitch MS20</v>
          </cell>
          <cell r="G993" t="str">
            <v>PC</v>
          </cell>
        </row>
        <row r="994">
          <cell r="E994">
            <v>39275</v>
          </cell>
          <cell r="F994" t="str">
            <v>Multifunktionsrelay MFR 300</v>
          </cell>
          <cell r="G994" t="str">
            <v>PC</v>
          </cell>
        </row>
        <row r="995">
          <cell r="E995">
            <v>39276</v>
          </cell>
          <cell r="F995" t="str">
            <v>isolationg transformer</v>
          </cell>
          <cell r="G995" t="str">
            <v>PC</v>
          </cell>
        </row>
        <row r="996">
          <cell r="E996">
            <v>39277</v>
          </cell>
          <cell r="F996" t="str">
            <v>mount-socket</v>
          </cell>
          <cell r="G996" t="str">
            <v>PC</v>
          </cell>
        </row>
        <row r="997">
          <cell r="E997">
            <v>39278</v>
          </cell>
          <cell r="F997" t="str">
            <v>automatic circuit breaker</v>
          </cell>
          <cell r="G997" t="str">
            <v>PC</v>
          </cell>
        </row>
        <row r="998">
          <cell r="E998">
            <v>39279</v>
          </cell>
          <cell r="F998" t="str">
            <v>automatic circuit breaker</v>
          </cell>
          <cell r="G998" t="str">
            <v>PC</v>
          </cell>
        </row>
        <row r="999">
          <cell r="E999">
            <v>39280</v>
          </cell>
          <cell r="F999" t="str">
            <v>cross link</v>
          </cell>
          <cell r="G999" t="str">
            <v>PC</v>
          </cell>
        </row>
        <row r="1000">
          <cell r="E1000">
            <v>39282</v>
          </cell>
          <cell r="F1000" t="str">
            <v>edge protection OBO</v>
          </cell>
          <cell r="G1000" t="str">
            <v>M</v>
          </cell>
        </row>
        <row r="1001">
          <cell r="E1001">
            <v>39283</v>
          </cell>
          <cell r="F1001" t="str">
            <v>mounting rail perforated35x7,5</v>
          </cell>
          <cell r="G1001" t="str">
            <v>M</v>
          </cell>
        </row>
        <row r="1002">
          <cell r="E1002">
            <v>39292</v>
          </cell>
          <cell r="F1002" t="str">
            <v>filter pad G3 G3 HS-15/150 x 11mm</v>
          </cell>
          <cell r="G1002" t="str">
            <v>M2</v>
          </cell>
        </row>
        <row r="1003">
          <cell r="E1003">
            <v>39305</v>
          </cell>
          <cell r="F1003" t="str">
            <v>Gearbox, Winergy PEAB4481-1, MM92 60Hz</v>
          </cell>
          <cell r="G1003" t="str">
            <v>PC</v>
          </cell>
        </row>
        <row r="1004">
          <cell r="E1004">
            <v>39449</v>
          </cell>
          <cell r="F1004" t="str">
            <v>Gearbox, Eickhoff EBN1378, MM92 60Hz CCV</v>
          </cell>
          <cell r="G1004" t="str">
            <v>PC</v>
          </cell>
        </row>
        <row r="1005">
          <cell r="E1005">
            <v>39465</v>
          </cell>
          <cell r="F1005" t="str">
            <v>remote-control f. rotor lock MD/MM 50hz</v>
          </cell>
          <cell r="G1005" t="str">
            <v>PC</v>
          </cell>
        </row>
        <row r="1006">
          <cell r="E1006">
            <v>39658</v>
          </cell>
          <cell r="F1006" t="str">
            <v>chain bag, textile,  STAR 5/116S complet</v>
          </cell>
          <cell r="G1006" t="str">
            <v>PC</v>
          </cell>
        </row>
        <row r="1007">
          <cell r="E1007">
            <v>39750</v>
          </cell>
          <cell r="F1007" t="str">
            <v>Transformer 400/320V 0,31A IP00 T50/B</v>
          </cell>
          <cell r="G1007" t="str">
            <v>PC</v>
          </cell>
        </row>
        <row r="1008">
          <cell r="E1008">
            <v>39823</v>
          </cell>
          <cell r="F1008" t="str">
            <v>BAG W.FILL.CONN.90DEG. 203-2FL,4,8L</v>
          </cell>
          <cell r="G1008" t="str">
            <v>PC</v>
          </cell>
        </row>
        <row r="1009">
          <cell r="E1009">
            <v>39922</v>
          </cell>
          <cell r="F1009" t="str">
            <v>Glove, light task, white size 10</v>
          </cell>
          <cell r="G1009" t="str">
            <v>PAA</v>
          </cell>
        </row>
        <row r="1010">
          <cell r="E1010">
            <v>39988</v>
          </cell>
          <cell r="F1010" t="str">
            <v>Holder for lamp</v>
          </cell>
          <cell r="G1010" t="str">
            <v>PC</v>
          </cell>
        </row>
        <row r="1011">
          <cell r="E1011">
            <v>39989</v>
          </cell>
          <cell r="F1011" t="str">
            <v>Lamp protection, complete</v>
          </cell>
          <cell r="G1011" t="str">
            <v>PC</v>
          </cell>
        </row>
        <row r="1012">
          <cell r="E1012">
            <v>39991</v>
          </cell>
          <cell r="F1012" t="str">
            <v>Fluorescent lamp, oil, complete</v>
          </cell>
          <cell r="G1012" t="str">
            <v>PC</v>
          </cell>
        </row>
        <row r="1013">
          <cell r="E1013">
            <v>39993</v>
          </cell>
          <cell r="F1013" t="str">
            <v>Fluorescent lamp ladder, complete</v>
          </cell>
          <cell r="G1013" t="str">
            <v>PC</v>
          </cell>
        </row>
        <row r="1014">
          <cell r="E1014">
            <v>39998</v>
          </cell>
          <cell r="F1014" t="str">
            <v>rectifier for liftket</v>
          </cell>
          <cell r="G1014" t="str">
            <v>PC</v>
          </cell>
        </row>
        <row r="1015">
          <cell r="E1015">
            <v>40064</v>
          </cell>
          <cell r="F1015" t="str">
            <v>Converter cooling unit MM 60Hz</v>
          </cell>
          <cell r="G1015" t="str">
            <v>PC</v>
          </cell>
        </row>
        <row r="1016">
          <cell r="E1016">
            <v>40081</v>
          </cell>
          <cell r="F1016" t="str">
            <v>Tensioning element Kit V cpl. DemagDCWin</v>
          </cell>
          <cell r="G1016" t="str">
            <v>PC</v>
          </cell>
        </row>
        <row r="1017">
          <cell r="E1017">
            <v>40082</v>
          </cell>
          <cell r="F1017" t="str">
            <v>limit switch set DemagDCWind5-250</v>
          </cell>
          <cell r="G1017" t="str">
            <v>PC</v>
          </cell>
        </row>
        <row r="1018">
          <cell r="E1018">
            <v>40258</v>
          </cell>
          <cell r="F1018" t="str">
            <v>Pot magnet, round 27 mm, 25 mm high</v>
          </cell>
          <cell r="G1018" t="str">
            <v>PC</v>
          </cell>
        </row>
        <row r="1019">
          <cell r="E1019">
            <v>40319</v>
          </cell>
          <cell r="F1019" t="str">
            <v>power base - 12A AC-43</v>
          </cell>
          <cell r="G1019" t="str">
            <v>PC</v>
          </cell>
        </row>
        <row r="1020">
          <cell r="E1020">
            <v>40339</v>
          </cell>
          <cell r="F1020" t="str">
            <v>contactor 3RH1921-1CA01</v>
          </cell>
          <cell r="G1020" t="str">
            <v>PC</v>
          </cell>
        </row>
        <row r="1021">
          <cell r="E1021">
            <v>40448</v>
          </cell>
          <cell r="F1021" t="str">
            <v>DC reactor 2mH-24A/21,8m Ohm SSB</v>
          </cell>
          <cell r="G1021" t="str">
            <v>PC</v>
          </cell>
        </row>
        <row r="1022">
          <cell r="E1022">
            <v>40449</v>
          </cell>
          <cell r="F1022" t="str">
            <v>Diode 3A, 1300V</v>
          </cell>
          <cell r="G1022" t="str">
            <v>PC</v>
          </cell>
        </row>
        <row r="1023">
          <cell r="E1023">
            <v>40450</v>
          </cell>
          <cell r="F1023" t="str">
            <v>MDD 26-16N1</v>
          </cell>
          <cell r="G1023" t="str">
            <v>PC</v>
          </cell>
        </row>
        <row r="1024">
          <cell r="E1024">
            <v>40451</v>
          </cell>
          <cell r="F1024" t="str">
            <v>Varistor-suppressor RV5/250</v>
          </cell>
          <cell r="G1024" t="str">
            <v>PC</v>
          </cell>
        </row>
        <row r="1025">
          <cell r="E1025">
            <v>40452</v>
          </cell>
          <cell r="F1025" t="str">
            <v>current transformer DHR 200 C420</v>
          </cell>
          <cell r="G1025" t="str">
            <v>PC</v>
          </cell>
        </row>
        <row r="1026">
          <cell r="E1026">
            <v>40453</v>
          </cell>
          <cell r="F1026" t="str">
            <v>current transformer DK 100 B420 B</v>
          </cell>
          <cell r="G1026" t="str">
            <v>PC</v>
          </cell>
        </row>
        <row r="1027">
          <cell r="E1027">
            <v>40454</v>
          </cell>
          <cell r="F1027" t="str">
            <v>radio interference filter HLD HLD 110-50</v>
          </cell>
          <cell r="G1027" t="str">
            <v>PC</v>
          </cell>
        </row>
        <row r="1028">
          <cell r="E1028">
            <v>40455</v>
          </cell>
          <cell r="F1028" t="str">
            <v>Modular terminal block 24V DCTT-2/2- 24D</v>
          </cell>
          <cell r="G1028" t="str">
            <v>PC</v>
          </cell>
        </row>
        <row r="1029">
          <cell r="E1029">
            <v>40456</v>
          </cell>
          <cell r="F1029" t="str">
            <v>coupling relay 24V DC 2change over conta</v>
          </cell>
          <cell r="G1029" t="str">
            <v>PC</v>
          </cell>
        </row>
        <row r="1030">
          <cell r="E1030">
            <v>40457</v>
          </cell>
          <cell r="F1030" t="str">
            <v>Coupling relay 24V DC Completly,4 change</v>
          </cell>
          <cell r="G1030" t="str">
            <v>PC</v>
          </cell>
        </row>
        <row r="1031">
          <cell r="E1031">
            <v>40458</v>
          </cell>
          <cell r="F1031" t="str">
            <v>Relay Tele G2ZMF11</v>
          </cell>
          <cell r="G1031" t="str">
            <v>PC</v>
          </cell>
        </row>
        <row r="1032">
          <cell r="E1032">
            <v>40459</v>
          </cell>
          <cell r="F1032" t="str">
            <v>Auxiliary contact, 1NC/1NO OA2G11 ABB</v>
          </cell>
          <cell r="G1032" t="str">
            <v>PC</v>
          </cell>
        </row>
        <row r="1033">
          <cell r="E1033">
            <v>40460</v>
          </cell>
          <cell r="F1033" t="str">
            <v>Contactor ABB A50-30-00  50/60Hz</v>
          </cell>
          <cell r="G1033" t="str">
            <v>PC</v>
          </cell>
        </row>
        <row r="1034">
          <cell r="E1034">
            <v>40461</v>
          </cell>
          <cell r="F1034" t="str">
            <v>RC-suppressor,ABB RC5-2/250 f.A45-A110</v>
          </cell>
          <cell r="G1034" t="str">
            <v>PC</v>
          </cell>
        </row>
        <row r="1035">
          <cell r="E1035">
            <v>40462</v>
          </cell>
          <cell r="F1035" t="str">
            <v>Contactor,230V50Hz ABB,A9-30-01</v>
          </cell>
          <cell r="G1035" t="str">
            <v>PC</v>
          </cell>
        </row>
        <row r="1036">
          <cell r="E1036">
            <v>40463</v>
          </cell>
          <cell r="F1036" t="str">
            <v>RC-suppressor,ABB RC5-1/250 f. A9-A40</v>
          </cell>
          <cell r="G1036" t="str">
            <v>PC</v>
          </cell>
        </row>
        <row r="1037">
          <cell r="E1037">
            <v>40464</v>
          </cell>
          <cell r="F1037" t="str">
            <v>Auxiliary contact,ABB CA5-01 1NC</v>
          </cell>
          <cell r="G1037" t="str">
            <v>PC</v>
          </cell>
        </row>
        <row r="1038">
          <cell r="E1038">
            <v>40465</v>
          </cell>
          <cell r="F1038" t="str">
            <v>Contactor, ABB, TAL9-30-10, DC</v>
          </cell>
          <cell r="G1038" t="str">
            <v>PC</v>
          </cell>
        </row>
        <row r="1039">
          <cell r="E1039">
            <v>40466</v>
          </cell>
          <cell r="F1039" t="str">
            <v>Contactor ABB GA75-10-00 AC</v>
          </cell>
          <cell r="G1039" t="str">
            <v>PC</v>
          </cell>
        </row>
        <row r="1040">
          <cell r="E1040">
            <v>40467</v>
          </cell>
          <cell r="F1040" t="str">
            <v>Varistor-surpressor 24-50V RV5/50 ABB</v>
          </cell>
          <cell r="G1040" t="str">
            <v>PC</v>
          </cell>
        </row>
        <row r="1041">
          <cell r="E1041">
            <v>40468</v>
          </cell>
          <cell r="F1041" t="str">
            <v>Auxiliary contact 1NO CA5-10 ABB</v>
          </cell>
          <cell r="G1041" t="str">
            <v>PC</v>
          </cell>
        </row>
        <row r="1042">
          <cell r="E1042">
            <v>40469</v>
          </cell>
          <cell r="F1042" t="str">
            <v>Auxiliary contactor,17-32V DC2NC/2NO,TNL</v>
          </cell>
          <cell r="G1042" t="str">
            <v>PC</v>
          </cell>
        </row>
        <row r="1043">
          <cell r="E1043">
            <v>40470</v>
          </cell>
          <cell r="F1043" t="str">
            <v>Auxiliary switch, ABB 2NC/NO CA5-11/11M</v>
          </cell>
          <cell r="G1043" t="str">
            <v>PC</v>
          </cell>
        </row>
        <row r="1044">
          <cell r="E1044">
            <v>40471</v>
          </cell>
          <cell r="F1044" t="str">
            <v>Contactor ABB A-30-30-10 50/60Hz</v>
          </cell>
          <cell r="G1044" t="str">
            <v>PC</v>
          </cell>
        </row>
        <row r="1045">
          <cell r="E1045">
            <v>40472</v>
          </cell>
          <cell r="F1045" t="str">
            <v>Contactor ABB A9-30-10 50/60Hz</v>
          </cell>
          <cell r="G1045" t="str">
            <v>PC</v>
          </cell>
        </row>
        <row r="1046">
          <cell r="E1046">
            <v>40473</v>
          </cell>
          <cell r="F1046" t="str">
            <v>Contactor ABB GAE75-10-00</v>
          </cell>
          <cell r="G1046" t="str">
            <v>PC</v>
          </cell>
        </row>
        <row r="1047">
          <cell r="E1047">
            <v>40474</v>
          </cell>
          <cell r="F1047" t="str">
            <v>Contactor ABB TAL16-30-10</v>
          </cell>
          <cell r="G1047" t="str">
            <v>PC</v>
          </cell>
        </row>
        <row r="1048">
          <cell r="E1048">
            <v>40475</v>
          </cell>
          <cell r="F1048" t="str">
            <v>Auxiliary contact, 1NO,CA 5-10-AU</v>
          </cell>
          <cell r="G1048" t="str">
            <v>PC</v>
          </cell>
        </row>
        <row r="1049">
          <cell r="E1049">
            <v>40476</v>
          </cell>
          <cell r="F1049" t="str">
            <v>Contactor ABB TAL9-30-01 DC</v>
          </cell>
          <cell r="G1049" t="str">
            <v>PC</v>
          </cell>
        </row>
        <row r="1050">
          <cell r="E1050">
            <v>40477</v>
          </cell>
          <cell r="F1050" t="str">
            <v>Contactor ABB TAL9-40-00 DC</v>
          </cell>
          <cell r="G1050" t="str">
            <v>PC</v>
          </cell>
        </row>
        <row r="1051">
          <cell r="E1051">
            <v>40478</v>
          </cell>
          <cell r="F1051" t="str">
            <v>Auxiliary contact NL22E 2NO/2NC</v>
          </cell>
          <cell r="G1051" t="str">
            <v>PC</v>
          </cell>
        </row>
        <row r="1052">
          <cell r="E1052">
            <v>40479</v>
          </cell>
          <cell r="F1052" t="str">
            <v>switch disconnector ABB OT160ET3 batteri</v>
          </cell>
          <cell r="G1052" t="str">
            <v>PC</v>
          </cell>
        </row>
        <row r="1053">
          <cell r="E1053">
            <v>40480</v>
          </cell>
          <cell r="F1053" t="str">
            <v>automatic circuit breaker ABB S203-B 6A</v>
          </cell>
          <cell r="G1053" t="str">
            <v>PC</v>
          </cell>
        </row>
        <row r="1054">
          <cell r="E1054">
            <v>40481</v>
          </cell>
          <cell r="F1054" t="str">
            <v>automatic circuit breaker ABB S203-C 32A</v>
          </cell>
          <cell r="G1054" t="str">
            <v>PC</v>
          </cell>
        </row>
        <row r="1055">
          <cell r="E1055">
            <v>40482</v>
          </cell>
          <cell r="F1055" t="str">
            <v>auxiliary contact ABB S2C-H6R</v>
          </cell>
          <cell r="G1055" t="str">
            <v>PC</v>
          </cell>
        </row>
        <row r="1056">
          <cell r="E1056">
            <v>40483</v>
          </cell>
          <cell r="F1056" t="str">
            <v>automatic fuse 2pol ABB S282 UC-K6 DC</v>
          </cell>
          <cell r="G1056" t="str">
            <v>PC</v>
          </cell>
        </row>
        <row r="1057">
          <cell r="E1057">
            <v>40484</v>
          </cell>
          <cell r="F1057" t="str">
            <v>automatic fuse 2pol ABB S282 UC-K50 DC</v>
          </cell>
          <cell r="G1057" t="str">
            <v>PC</v>
          </cell>
        </row>
        <row r="1058">
          <cell r="E1058">
            <v>40485</v>
          </cell>
          <cell r="F1058" t="str">
            <v>automatic circuit breaker ABB 1pol S201-</v>
          </cell>
          <cell r="G1058" t="str">
            <v>PC</v>
          </cell>
        </row>
        <row r="1059">
          <cell r="E1059">
            <v>40486</v>
          </cell>
          <cell r="F1059" t="str">
            <v>automatic circuit breaker ABB 2pol S202-</v>
          </cell>
          <cell r="G1059" t="str">
            <v>PC</v>
          </cell>
        </row>
        <row r="1060">
          <cell r="E1060">
            <v>40487</v>
          </cell>
          <cell r="F1060" t="str">
            <v>Automatic circuit breaker ABB S282 UC-B6</v>
          </cell>
          <cell r="G1060" t="str">
            <v>PC</v>
          </cell>
        </row>
        <row r="1061">
          <cell r="E1061">
            <v>40488</v>
          </cell>
          <cell r="F1061" t="str">
            <v>Basic clamp for elements UK4-TG Phoenix</v>
          </cell>
          <cell r="G1061" t="str">
            <v>PC</v>
          </cell>
        </row>
        <row r="1062">
          <cell r="E1062">
            <v>40489</v>
          </cell>
          <cell r="F1062" t="str">
            <v>Component plug with universal diode, ST-</v>
          </cell>
          <cell r="G1062" t="str">
            <v>PC</v>
          </cell>
        </row>
        <row r="1063">
          <cell r="E1063">
            <v>40490</v>
          </cell>
          <cell r="F1063" t="str">
            <v>heating with fan SSB MM92 Pitch</v>
          </cell>
          <cell r="G1063" t="str">
            <v>PC</v>
          </cell>
        </row>
        <row r="1064">
          <cell r="E1064">
            <v>40491</v>
          </cell>
          <cell r="F1064" t="str">
            <v>battery charger sensor convertec SSB MM9</v>
          </cell>
          <cell r="G1064" t="str">
            <v>PC</v>
          </cell>
        </row>
        <row r="1065">
          <cell r="E1065">
            <v>40492</v>
          </cell>
          <cell r="F1065" t="str">
            <v>PT100 f. ABB temp. Relay ABB</v>
          </cell>
          <cell r="G1065" t="str">
            <v>PC</v>
          </cell>
        </row>
        <row r="1066">
          <cell r="E1066">
            <v>40493</v>
          </cell>
          <cell r="F1066" t="str">
            <v>DCtrans-D 60 mit IINCOS Modul</v>
          </cell>
          <cell r="G1066" t="str">
            <v>PC</v>
          </cell>
        </row>
        <row r="1067">
          <cell r="E1067">
            <v>40494</v>
          </cell>
          <cell r="F1067" t="str">
            <v>Brake buffering BPS 290 SSB</v>
          </cell>
          <cell r="G1067" t="str">
            <v>PC</v>
          </cell>
        </row>
        <row r="1068">
          <cell r="E1068">
            <v>40496</v>
          </cell>
          <cell r="F1068" t="str">
            <v>Data-Plugtrab PT5-HF-12DC-ST Phoenix</v>
          </cell>
          <cell r="G1068" t="str">
            <v>PC</v>
          </cell>
        </row>
        <row r="1069">
          <cell r="E1069">
            <v>40497</v>
          </cell>
          <cell r="F1069" t="str">
            <v>multi-function monitor CM-MPS 0.05-10s</v>
          </cell>
          <cell r="G1069" t="str">
            <v>PC</v>
          </cell>
        </row>
        <row r="1070">
          <cell r="E1070">
            <v>40498</v>
          </cell>
          <cell r="F1070" t="str">
            <v>PLC-Interface, PLC-RSC-24DC Phönix</v>
          </cell>
          <cell r="G1070" t="str">
            <v>PC</v>
          </cell>
        </row>
        <row r="1071">
          <cell r="E1071">
            <v>40499</v>
          </cell>
          <cell r="F1071" t="str">
            <v>Monitoring relay G2UM300VL20</v>
          </cell>
          <cell r="G1071" t="str">
            <v>PC</v>
          </cell>
        </row>
        <row r="1072">
          <cell r="E1072">
            <v>40500</v>
          </cell>
          <cell r="F1072" t="str">
            <v>Monitoring relay G2UM500VL10</v>
          </cell>
          <cell r="G1072" t="str">
            <v>PC</v>
          </cell>
        </row>
        <row r="1073">
          <cell r="E1073">
            <v>40502</v>
          </cell>
          <cell r="F1073" t="str">
            <v>circuit breaker 3pol</v>
          </cell>
          <cell r="G1073" t="str">
            <v>PC</v>
          </cell>
        </row>
        <row r="1074">
          <cell r="E1074">
            <v>40503</v>
          </cell>
          <cell r="F1074" t="str">
            <v>automatic circuit breaker S201-C10A 1pol</v>
          </cell>
          <cell r="G1074" t="str">
            <v>PC</v>
          </cell>
        </row>
        <row r="1075">
          <cell r="E1075">
            <v>40504</v>
          </cell>
          <cell r="F1075" t="str">
            <v>Temperature control relay CM-TCS 28</v>
          </cell>
          <cell r="G1075" t="str">
            <v>PC</v>
          </cell>
        </row>
        <row r="1076">
          <cell r="E1076">
            <v>40505</v>
          </cell>
          <cell r="F1076" t="str">
            <v>overvoltage protection TT-2PE-24DC</v>
          </cell>
          <cell r="G1076" t="str">
            <v>PC</v>
          </cell>
        </row>
        <row r="1077">
          <cell r="E1077">
            <v>40506</v>
          </cell>
          <cell r="F1077" t="str">
            <v>Watchdog timing relay WD100V Ziehl</v>
          </cell>
          <cell r="G1077" t="str">
            <v>PC</v>
          </cell>
        </row>
        <row r="1078">
          <cell r="E1078">
            <v>40507</v>
          </cell>
          <cell r="F1078" t="str">
            <v>change over switch TO-3-822Z / IVS Moell</v>
          </cell>
          <cell r="G1078" t="str">
            <v>PC</v>
          </cell>
        </row>
        <row r="1079">
          <cell r="E1079">
            <v>40508</v>
          </cell>
          <cell r="F1079" t="str">
            <v>DC reactor 6mH/24A SSB MM92</v>
          </cell>
          <cell r="G1079" t="str">
            <v>PC</v>
          </cell>
        </row>
        <row r="1080">
          <cell r="E1080">
            <v>40509</v>
          </cell>
          <cell r="F1080" t="str">
            <v>current transformer MCR-5-10-50UI-DC5 Ph</v>
          </cell>
          <cell r="G1080" t="str">
            <v>PC</v>
          </cell>
        </row>
        <row r="1081">
          <cell r="E1081">
            <v>40510</v>
          </cell>
          <cell r="F1081" t="str">
            <v>lamp 11W MM92 SSB Pitch</v>
          </cell>
          <cell r="G1081" t="str">
            <v>PC</v>
          </cell>
        </row>
        <row r="1082">
          <cell r="E1082">
            <v>40512</v>
          </cell>
          <cell r="F1082" t="str">
            <v>Limit switch 91° + 95° MM92 SSB Pitch Eu</v>
          </cell>
          <cell r="G1082" t="str">
            <v>PC</v>
          </cell>
        </row>
        <row r="1083">
          <cell r="E1083">
            <v>40631</v>
          </cell>
          <cell r="F1083" t="str">
            <v>set of labeling nacelle, FR, MM</v>
          </cell>
          <cell r="G1083" t="str">
            <v>SAT</v>
          </cell>
        </row>
        <row r="1084">
          <cell r="E1084">
            <v>40632</v>
          </cell>
          <cell r="F1084" t="str">
            <v>set of labeling tower, FR, MM</v>
          </cell>
          <cell r="G1084" t="str">
            <v>SAT</v>
          </cell>
        </row>
        <row r="1085">
          <cell r="E1085">
            <v>41068</v>
          </cell>
          <cell r="F1085" t="str">
            <v>Thermometer G1/2-0100-PT100-W-GN9</v>
          </cell>
          <cell r="G1085" t="str">
            <v>PC</v>
          </cell>
        </row>
        <row r="1086">
          <cell r="E1086">
            <v>41069</v>
          </cell>
          <cell r="F1086" t="str">
            <v>Manometer 10bar CPNHZ-224, distributor</v>
          </cell>
          <cell r="G1086" t="str">
            <v>PC</v>
          </cell>
        </row>
        <row r="1087">
          <cell r="E1087">
            <v>41070</v>
          </cell>
          <cell r="F1087" t="str">
            <v>Pressure Gauge CPNHZ-224, distributor</v>
          </cell>
          <cell r="G1087" t="str">
            <v>PC</v>
          </cell>
        </row>
        <row r="1088">
          <cell r="E1088">
            <v>41071</v>
          </cell>
          <cell r="F1088" t="str">
            <v>Seal CPNHZ-224, inspection hole</v>
          </cell>
          <cell r="G1088" t="str">
            <v>PC</v>
          </cell>
        </row>
        <row r="1089">
          <cell r="E1089">
            <v>41072</v>
          </cell>
          <cell r="F1089" t="str">
            <v>ThermometerPT-100 W-GN9 L=50mm,CPNHZ-224</v>
          </cell>
          <cell r="G1089" t="str">
            <v>PC</v>
          </cell>
        </row>
        <row r="1090">
          <cell r="E1090">
            <v>41073</v>
          </cell>
          <cell r="F1090" t="str">
            <v>Oil level indicator 220, CPNHZ-224</v>
          </cell>
          <cell r="G1090" t="str">
            <v>PC</v>
          </cell>
        </row>
        <row r="1091">
          <cell r="E1091">
            <v>41074</v>
          </cell>
          <cell r="F1091" t="str">
            <v>Oil cooler 575V 60Hz, CPNHZ-224</v>
          </cell>
          <cell r="G1091" t="str">
            <v>PC</v>
          </cell>
        </row>
        <row r="1092">
          <cell r="E1092">
            <v>41075</v>
          </cell>
          <cell r="F1092" t="str">
            <v>Pump unit R35/50 60 Hz, CPNHZ-224</v>
          </cell>
          <cell r="G1092" t="str">
            <v>PC</v>
          </cell>
        </row>
        <row r="1093">
          <cell r="E1093">
            <v>41076</v>
          </cell>
          <cell r="F1093" t="str">
            <v>Heating cartridge 60Hz, CPNHZ-224</v>
          </cell>
          <cell r="G1093" t="str">
            <v>PC</v>
          </cell>
        </row>
        <row r="1094">
          <cell r="E1094">
            <v>41077</v>
          </cell>
          <cell r="F1094" t="str">
            <v>Level switch FTL20-3120,60Hz, CPNHZ-224</v>
          </cell>
          <cell r="G1094" t="str">
            <v>PC</v>
          </cell>
        </row>
        <row r="1095">
          <cell r="E1095">
            <v>41085</v>
          </cell>
          <cell r="F1095" t="str">
            <v>Anemometer Thies, 4-20mA, 7-pin</v>
          </cell>
          <cell r="G1095" t="str">
            <v>PC</v>
          </cell>
        </row>
        <row r="1096">
          <cell r="E1096">
            <v>41148</v>
          </cell>
          <cell r="F1096" t="str">
            <v>Hexagon bolt, M24x 50-ISO4017-8.8-tZn</v>
          </cell>
          <cell r="G1096" t="str">
            <v>PC</v>
          </cell>
        </row>
        <row r="1097">
          <cell r="E1097">
            <v>41165</v>
          </cell>
          <cell r="F1097" t="str">
            <v>Nut M30 ISO4035 8-tZn</v>
          </cell>
          <cell r="G1097" t="str">
            <v>PC</v>
          </cell>
        </row>
        <row r="1098">
          <cell r="E1098">
            <v>41214</v>
          </cell>
          <cell r="F1098" t="str">
            <v>Lifting device, NH100m, 400V,60Hz,UL/CSA</v>
          </cell>
          <cell r="G1098" t="str">
            <v>PC</v>
          </cell>
        </row>
        <row r="1099">
          <cell r="E1099">
            <v>41233</v>
          </cell>
          <cell r="F1099" t="str">
            <v>Valve SVTE-350-R1/4 -6+Return Fitt.ass</v>
          </cell>
          <cell r="G1099" t="str">
            <v>PC</v>
          </cell>
        </row>
        <row r="1100">
          <cell r="E1100">
            <v>41410</v>
          </cell>
          <cell r="F1100" t="str">
            <v>Brake calliper, yaw STROMAG CB90A</v>
          </cell>
          <cell r="G1100" t="str">
            <v>PC</v>
          </cell>
        </row>
        <row r="1101">
          <cell r="E1101">
            <v>41460</v>
          </cell>
          <cell r="F1101" t="str">
            <v>Cooler, gearbox MW, Nissens, 60Hz CCV</v>
          </cell>
          <cell r="G1101" t="str">
            <v>PC</v>
          </cell>
        </row>
        <row r="1102">
          <cell r="E1102">
            <v>41544</v>
          </cell>
          <cell r="F1102" t="str">
            <v>Diagraphm accumulator D 0,16-250</v>
          </cell>
          <cell r="G1102" t="str">
            <v>PC</v>
          </cell>
        </row>
        <row r="1103">
          <cell r="E1103">
            <v>41631</v>
          </cell>
          <cell r="F1103" t="str">
            <v>Oil-seal-screw Hydraulic-unit HAWE</v>
          </cell>
          <cell r="G1103" t="str">
            <v>PC</v>
          </cell>
        </row>
        <row r="1104">
          <cell r="E1104">
            <v>42109</v>
          </cell>
          <cell r="F1104" t="str">
            <v>Limit switch 91°+95°with cable and plug</v>
          </cell>
          <cell r="G1104" t="str">
            <v>PC</v>
          </cell>
        </row>
        <row r="1105">
          <cell r="E1105">
            <v>42188</v>
          </cell>
          <cell r="F1105" t="str">
            <v>Cable set rotor cable, MM 60Hz (CA+US)</v>
          </cell>
          <cell r="G1105" t="str">
            <v>PC</v>
          </cell>
        </row>
        <row r="1106">
          <cell r="E1106">
            <v>42189</v>
          </cell>
          <cell r="F1106" t="str">
            <v>Cable set stator cable, MM 60Hz (CA+US)</v>
          </cell>
          <cell r="G1106" t="str">
            <v>PC</v>
          </cell>
        </row>
        <row r="1107">
          <cell r="E1107">
            <v>42465</v>
          </cell>
          <cell r="F1107" t="str">
            <v>O-Ring 32,92 x 3,53 NBR70</v>
          </cell>
          <cell r="G1107" t="str">
            <v>PC</v>
          </cell>
        </row>
        <row r="1108">
          <cell r="E1108">
            <v>42542</v>
          </cell>
          <cell r="F1108" t="str">
            <v>Angle plug for indicator M12, 5pol., 5m</v>
          </cell>
          <cell r="G1108" t="str">
            <v>PC</v>
          </cell>
        </row>
        <row r="1109">
          <cell r="E1109">
            <v>42576</v>
          </cell>
          <cell r="F1109" t="str">
            <v>Contact element, NC</v>
          </cell>
          <cell r="G1109" t="str">
            <v>PC</v>
          </cell>
        </row>
        <row r="1110">
          <cell r="E1110">
            <v>42578</v>
          </cell>
          <cell r="F1110" t="str">
            <v>panel mounting adapter</v>
          </cell>
          <cell r="G1110" t="str">
            <v>PC</v>
          </cell>
        </row>
        <row r="1111">
          <cell r="E1111">
            <v>42619</v>
          </cell>
          <cell r="F1111" t="str">
            <v>Maintenance kit</v>
          </cell>
          <cell r="G1111" t="str">
            <v>SAT</v>
          </cell>
        </row>
        <row r="1112">
          <cell r="E1112">
            <v>42629</v>
          </cell>
          <cell r="F1112" t="str">
            <v>Coolant, Clariant, Antifrogen N 44%</v>
          </cell>
          <cell r="G1112" t="str">
            <v>L</v>
          </cell>
        </row>
        <row r="1113">
          <cell r="E1113">
            <v>42630</v>
          </cell>
          <cell r="F1113" t="str">
            <v>Filter element, breather, Internormen</v>
          </cell>
          <cell r="G1113" t="str">
            <v>PC</v>
          </cell>
        </row>
        <row r="1114">
          <cell r="E1114">
            <v>42739</v>
          </cell>
          <cell r="F1114" t="str">
            <v>adhesive,spray,Weicon,extra strong 500ml</v>
          </cell>
          <cell r="G1114" t="str">
            <v>BOX</v>
          </cell>
        </row>
        <row r="1115">
          <cell r="E1115">
            <v>42746</v>
          </cell>
          <cell r="F1115" t="str">
            <v>CCV-option-kit, Winergy, MM 60Hz</v>
          </cell>
          <cell r="G1115" t="str">
            <v>PC</v>
          </cell>
        </row>
        <row r="1116">
          <cell r="E1116">
            <v>42882</v>
          </cell>
          <cell r="F1116" t="str">
            <v>Gearbox, Hansen EH854,MM92,60Hz,CCV</v>
          </cell>
          <cell r="G1116" t="str">
            <v>PC</v>
          </cell>
        </row>
        <row r="1117">
          <cell r="E1117">
            <v>42937</v>
          </cell>
          <cell r="F1117" t="str">
            <v>grooved pin 5,0x14-ISO8740</v>
          </cell>
          <cell r="G1117" t="str">
            <v>PC</v>
          </cell>
        </row>
        <row r="1118">
          <cell r="E1118">
            <v>42949</v>
          </cell>
          <cell r="F1118" t="str">
            <v>DEHN 920224 Blitzductor BXT ML2 BE S 24</v>
          </cell>
          <cell r="G1118" t="str">
            <v>PC</v>
          </cell>
        </row>
        <row r="1119">
          <cell r="E1119">
            <v>43002</v>
          </cell>
          <cell r="F1119" t="str">
            <v>END PLATE AND INTERM. PLATE ZAP/TW 1</v>
          </cell>
          <cell r="G1119" t="str">
            <v>PC</v>
          </cell>
        </row>
        <row r="1120">
          <cell r="E1120">
            <v>43004</v>
          </cell>
          <cell r="F1120" t="str">
            <v>END PLATE AND INTERM. PLATE ZAP/TW 5</v>
          </cell>
          <cell r="G1120" t="str">
            <v>PC</v>
          </cell>
        </row>
        <row r="1121">
          <cell r="E1121">
            <v>43111</v>
          </cell>
          <cell r="F1121" t="str">
            <v>FD.Brake 06S 180V 60Nm</v>
          </cell>
          <cell r="G1121" t="str">
            <v>PC</v>
          </cell>
        </row>
        <row r="1122">
          <cell r="E1122">
            <v>43440</v>
          </cell>
          <cell r="F1122" t="str">
            <v>Cable set, Base box, REguard B, MM</v>
          </cell>
          <cell r="G1122" t="str">
            <v>SAT</v>
          </cell>
        </row>
        <row r="1123">
          <cell r="E1123">
            <v>43445</v>
          </cell>
          <cell r="F1123" t="str">
            <v>Radial fan for pitch motor FGVH112LL</v>
          </cell>
          <cell r="G1123" t="str">
            <v>PC</v>
          </cell>
        </row>
        <row r="1124">
          <cell r="E1124">
            <v>43446</v>
          </cell>
          <cell r="F1124" t="str">
            <v>Anemometer, Ultrasonic 2D, Thies</v>
          </cell>
          <cell r="G1124" t="str">
            <v>PC</v>
          </cell>
        </row>
        <row r="1125">
          <cell r="E1125">
            <v>43464</v>
          </cell>
          <cell r="F1125" t="str">
            <v>Rubber stripes 70x10mm, 5m-roll</v>
          </cell>
          <cell r="G1125" t="str">
            <v>M</v>
          </cell>
        </row>
        <row r="1126">
          <cell r="E1126">
            <v>43518</v>
          </cell>
          <cell r="F1126" t="str">
            <v>Hose DIN20066-2TE-1000/ DN4</v>
          </cell>
          <cell r="G1126" t="str">
            <v>PC</v>
          </cell>
        </row>
        <row r="1127">
          <cell r="E1127">
            <v>43519</v>
          </cell>
          <cell r="F1127" t="str">
            <v>Hose DIN20066-2TE-570/ DN4</v>
          </cell>
          <cell r="G1127" t="str">
            <v>PC</v>
          </cell>
        </row>
        <row r="1128">
          <cell r="E1128">
            <v>43521</v>
          </cell>
          <cell r="F1128" t="str">
            <v>Hose DIN20066-2TE-1110/ DN4</v>
          </cell>
          <cell r="G1128" t="str">
            <v>PC</v>
          </cell>
        </row>
        <row r="1129">
          <cell r="E1129">
            <v>43522</v>
          </cell>
          <cell r="F1129" t="str">
            <v>Hose DIN20066-2TE-1630/ DN4</v>
          </cell>
          <cell r="G1129" t="str">
            <v>PC</v>
          </cell>
        </row>
        <row r="1130">
          <cell r="E1130">
            <v>43523</v>
          </cell>
          <cell r="F1130" t="str">
            <v>Hose DIN20066-2TE-2150/ DN4</v>
          </cell>
          <cell r="G1130" t="str">
            <v>PC</v>
          </cell>
        </row>
        <row r="1131">
          <cell r="E1131">
            <v>43524</v>
          </cell>
          <cell r="F1131" t="str">
            <v>Hose DIN20066-2TE-2730/ DN4</v>
          </cell>
          <cell r="G1131" t="str">
            <v>PC</v>
          </cell>
        </row>
        <row r="1132">
          <cell r="E1132">
            <v>43649</v>
          </cell>
          <cell r="F1132" t="str">
            <v>Fall protection VG/ 20FT,  6.1m, Miller</v>
          </cell>
          <cell r="G1132" t="str">
            <v>PC</v>
          </cell>
        </row>
        <row r="1133">
          <cell r="E1133">
            <v>43650</v>
          </cell>
          <cell r="F1133" t="str">
            <v>Fall protection VG/230FT, 70.1m, Miller</v>
          </cell>
          <cell r="G1133" t="str">
            <v>PC</v>
          </cell>
        </row>
        <row r="1134">
          <cell r="E1134">
            <v>43653</v>
          </cell>
          <cell r="F1134" t="str">
            <v>PT100 with cable, MM nacelle outdoor tem</v>
          </cell>
          <cell r="G1134" t="str">
            <v>PC</v>
          </cell>
        </row>
        <row r="1135">
          <cell r="E1135">
            <v>43687</v>
          </cell>
          <cell r="F1135" t="str">
            <v>Jumper, Duplex, LC/SC 9/125µ</v>
          </cell>
          <cell r="G1135" t="str">
            <v>PC</v>
          </cell>
        </row>
        <row r="1136">
          <cell r="E1136">
            <v>43745</v>
          </cell>
          <cell r="F1136" t="str">
            <v>Filter fan (active) Rittal SK3322.107</v>
          </cell>
          <cell r="G1136" t="str">
            <v>PC</v>
          </cell>
        </row>
        <row r="1137">
          <cell r="E1137">
            <v>44012</v>
          </cell>
          <cell r="F1137" t="str">
            <v>3-ph Stainless steel resisitor, 1.03 OHM</v>
          </cell>
          <cell r="G1137" t="str">
            <v>PC</v>
          </cell>
        </row>
        <row r="1138">
          <cell r="E1138">
            <v>44035</v>
          </cell>
          <cell r="F1138" t="str">
            <v>Stainless steel resistor DC, IP00, R=4x</v>
          </cell>
          <cell r="G1138" t="str">
            <v>PC</v>
          </cell>
        </row>
        <row r="1139">
          <cell r="E1139">
            <v>44059</v>
          </cell>
          <cell r="F1139" t="str">
            <v>Double-Radial fan with installation hous</v>
          </cell>
          <cell r="G1139" t="str">
            <v>PC</v>
          </cell>
        </row>
        <row r="1140">
          <cell r="E1140">
            <v>44066</v>
          </cell>
          <cell r="F1140" t="str">
            <v>Fuse holders, open type, for high volt.</v>
          </cell>
          <cell r="G1140" t="str">
            <v>PC</v>
          </cell>
        </row>
        <row r="1141">
          <cell r="E1141">
            <v>44072</v>
          </cell>
          <cell r="F1141" t="str">
            <v>Switchboard temperature-controller, 1 op</v>
          </cell>
          <cell r="G1141" t="str">
            <v>PC</v>
          </cell>
        </row>
        <row r="1142">
          <cell r="E1142">
            <v>44075</v>
          </cell>
          <cell r="F1142" t="str">
            <v>Air choke,1-phase, 40uH, with RC circuit</v>
          </cell>
          <cell r="G1142" t="str">
            <v>PC</v>
          </cell>
        </row>
        <row r="1143">
          <cell r="E1143">
            <v>44090</v>
          </cell>
          <cell r="F1143" t="str">
            <v>Discharge resistor 940k, 4W, 1400V,(2x47</v>
          </cell>
          <cell r="G1143" t="str">
            <v>PC</v>
          </cell>
        </row>
        <row r="1144">
          <cell r="E1144">
            <v>44232</v>
          </cell>
          <cell r="F1144" t="str">
            <v>Thyristor-powerblock, du/dt=1600V/us</v>
          </cell>
          <cell r="G1144" t="str">
            <v>PC</v>
          </cell>
        </row>
        <row r="1145">
          <cell r="E1145">
            <v>44308</v>
          </cell>
          <cell r="F1145" t="str">
            <v>Controller GEL 8251 Moog</v>
          </cell>
          <cell r="G1145" t="str">
            <v>PC</v>
          </cell>
        </row>
        <row r="1146">
          <cell r="E1146">
            <v>44366</v>
          </cell>
          <cell r="F1146" t="str">
            <v>Proximity switch, M12, flush, M12 SAI</v>
          </cell>
          <cell r="G1146" t="str">
            <v>PC</v>
          </cell>
        </row>
        <row r="1147">
          <cell r="E1147">
            <v>44367</v>
          </cell>
          <cell r="F1147" t="str">
            <v>Proximity switch, M18, flush, M12 SAI</v>
          </cell>
          <cell r="G1147" t="str">
            <v>PC</v>
          </cell>
        </row>
        <row r="1148">
          <cell r="E1148">
            <v>44368</v>
          </cell>
          <cell r="F1148" t="str">
            <v>Proximity switch, M12, flush, cable 6m</v>
          </cell>
          <cell r="G1148" t="str">
            <v>PC</v>
          </cell>
        </row>
        <row r="1149">
          <cell r="E1149">
            <v>44371</v>
          </cell>
          <cell r="F1149" t="str">
            <v>System cable, , Thies Ultrasonic, WM2</v>
          </cell>
          <cell r="G1149" t="str">
            <v>PC</v>
          </cell>
        </row>
        <row r="1150">
          <cell r="E1150">
            <v>44374</v>
          </cell>
          <cell r="F1150" t="str">
            <v>Vibration switch, jog switch ,CCV</v>
          </cell>
          <cell r="G1150" t="str">
            <v>PC</v>
          </cell>
        </row>
        <row r="1151">
          <cell r="E1151">
            <v>44375</v>
          </cell>
          <cell r="F1151" t="str">
            <v>Limit switch, CCV</v>
          </cell>
          <cell r="G1151" t="str">
            <v>PC</v>
          </cell>
        </row>
        <row r="1152">
          <cell r="E1152">
            <v>44376</v>
          </cell>
          <cell r="F1152" t="str">
            <v>Transducer, Yodac, YO04, UL CSA</v>
          </cell>
          <cell r="G1152" t="str">
            <v>PC</v>
          </cell>
        </row>
        <row r="1153">
          <cell r="E1153">
            <v>44420</v>
          </cell>
          <cell r="F1153" t="str">
            <v>Fall arrest runner VGCS-SC, Miller</v>
          </cell>
          <cell r="G1153" t="str">
            <v>PC</v>
          </cell>
        </row>
        <row r="1154">
          <cell r="E1154">
            <v>44466</v>
          </cell>
          <cell r="F1154" t="str">
            <v>Yaw limit switch Light Cam</v>
          </cell>
          <cell r="G1154" t="str">
            <v>PC</v>
          </cell>
        </row>
        <row r="1155">
          <cell r="E1155">
            <v>44820</v>
          </cell>
          <cell r="F1155" t="str">
            <v>weather mast, complete, MM</v>
          </cell>
          <cell r="G1155" t="str">
            <v>PC</v>
          </cell>
        </row>
        <row r="1156">
          <cell r="E1156">
            <v>44832</v>
          </cell>
          <cell r="F1156" t="str">
            <v>Inspection label for stored batteries</v>
          </cell>
          <cell r="G1156" t="str">
            <v>PC</v>
          </cell>
        </row>
        <row r="1157">
          <cell r="E1157">
            <v>44833</v>
          </cell>
          <cell r="F1157" t="str">
            <v>Inspection label goods issue/installatio</v>
          </cell>
          <cell r="G1157" t="str">
            <v>PC</v>
          </cell>
        </row>
        <row r="1158">
          <cell r="E1158">
            <v>44838</v>
          </cell>
          <cell r="F1158" t="str">
            <v>E-Motor IMB35; 4,8KW,575V,60Hz.;PEAB4481</v>
          </cell>
          <cell r="G1158" t="str">
            <v>PC</v>
          </cell>
        </row>
        <row r="1159">
          <cell r="E1159">
            <v>44896</v>
          </cell>
          <cell r="F1159" t="str">
            <v>SC, L/703, LDA4413-3,2-ETL</v>
          </cell>
          <cell r="G1159" t="str">
            <v>PC</v>
          </cell>
        </row>
        <row r="1160">
          <cell r="E1160">
            <v>44897</v>
          </cell>
          <cell r="F1160" t="str">
            <v>SC, L/704, LDA4413-V-3, 2-ETL</v>
          </cell>
          <cell r="G1160" t="str">
            <v>PC</v>
          </cell>
        </row>
        <row r="1161">
          <cell r="E1161">
            <v>44898</v>
          </cell>
          <cell r="F1161" t="str">
            <v>SC, L/705, LDA4413-3,2-ETL+LD-FP</v>
          </cell>
          <cell r="G1161" t="str">
            <v>PC</v>
          </cell>
        </row>
        <row r="1162">
          <cell r="E1162">
            <v>44899</v>
          </cell>
          <cell r="F1162" t="str">
            <v>SC, L/709, LDA4413-D-HH-LD-WKA-ETL</v>
          </cell>
          <cell r="G1162" t="str">
            <v>PC</v>
          </cell>
        </row>
        <row r="1163">
          <cell r="E1163">
            <v>44900</v>
          </cell>
          <cell r="F1163" t="str">
            <v>SC, L/712, LDA4413-KE1-M-WKA-ETL</v>
          </cell>
          <cell r="G1163" t="str">
            <v>PC</v>
          </cell>
        </row>
        <row r="1164">
          <cell r="E1164">
            <v>44901</v>
          </cell>
          <cell r="F1164" t="str">
            <v>SC, L/713, LDA4413-KE2-M-WKA-ETL</v>
          </cell>
          <cell r="G1164" t="str">
            <v>PC</v>
          </cell>
        </row>
        <row r="1165">
          <cell r="E1165">
            <v>44902</v>
          </cell>
          <cell r="F1165" t="str">
            <v>SC, L/714, LD-VEG2-ETL</v>
          </cell>
          <cell r="G1165" t="str">
            <v>PC</v>
          </cell>
        </row>
        <row r="1166">
          <cell r="E1166">
            <v>44903</v>
          </cell>
          <cell r="F1166" t="str">
            <v>SC, L/727, LDA4413-J-4W3,02-ETL+LD-FP</v>
          </cell>
          <cell r="G1166" t="str">
            <v>PC</v>
          </cell>
        </row>
        <row r="1167">
          <cell r="E1167">
            <v>44904</v>
          </cell>
          <cell r="F1167" t="str">
            <v>SC, L/729, LDA4413-J-4W2,80-ETL+LD-FP</v>
          </cell>
          <cell r="G1167" t="str">
            <v>PC</v>
          </cell>
        </row>
        <row r="1168">
          <cell r="E1168">
            <v>44905</v>
          </cell>
          <cell r="F1168" t="str">
            <v>SC, L/752, LDA4413-J-VE-3W1,70-ETL+LD-FP</v>
          </cell>
          <cell r="G1168" t="str">
            <v>PC</v>
          </cell>
        </row>
        <row r="1169">
          <cell r="E1169">
            <v>44906</v>
          </cell>
          <cell r="F1169" t="str">
            <v>SC, L/753, LDA4413-VE-3,2-ETL</v>
          </cell>
          <cell r="G1169" t="str">
            <v>PC</v>
          </cell>
        </row>
        <row r="1170">
          <cell r="E1170">
            <v>44907</v>
          </cell>
          <cell r="F1170" t="str">
            <v>SC, L/803, LDA8413-3,2-ETL</v>
          </cell>
          <cell r="G1170" t="str">
            <v>PC</v>
          </cell>
        </row>
        <row r="1171">
          <cell r="E1171">
            <v>44908</v>
          </cell>
          <cell r="F1171" t="str">
            <v>SC, L/804, LDA8413-V-3, 2-ETL</v>
          </cell>
          <cell r="G1171" t="str">
            <v>PC</v>
          </cell>
        </row>
        <row r="1172">
          <cell r="E1172">
            <v>44909</v>
          </cell>
          <cell r="F1172" t="str">
            <v>SC, L/805, LDA8413-3,2-ETL+LD-FP</v>
          </cell>
          <cell r="G1172" t="str">
            <v>PC</v>
          </cell>
        </row>
        <row r="1173">
          <cell r="E1173">
            <v>44911</v>
          </cell>
          <cell r="F1173" t="str">
            <v>SC, L/809, LDA8413-D-HH-LD-WKA-ETL</v>
          </cell>
          <cell r="G1173" t="str">
            <v>PC</v>
          </cell>
        </row>
        <row r="1174">
          <cell r="E1174">
            <v>44912</v>
          </cell>
          <cell r="F1174" t="str">
            <v>SC, L/812, LDA8413-KE1-M-WKA-ETL</v>
          </cell>
          <cell r="G1174" t="str">
            <v>PC</v>
          </cell>
        </row>
        <row r="1175">
          <cell r="E1175">
            <v>44913</v>
          </cell>
          <cell r="F1175" t="str">
            <v>SC, L/813, LDA8413-KE2-M-WKA-ETL</v>
          </cell>
          <cell r="G1175" t="str">
            <v>PC</v>
          </cell>
        </row>
        <row r="1176">
          <cell r="E1176">
            <v>44915</v>
          </cell>
          <cell r="F1176" t="str">
            <v>SC, L/814, LD-VEG2-ETL</v>
          </cell>
          <cell r="G1176" t="str">
            <v>PC</v>
          </cell>
        </row>
        <row r="1177">
          <cell r="E1177">
            <v>44916</v>
          </cell>
          <cell r="F1177" t="str">
            <v>SC, L/827, LDA8413-J-4W3,02-ETL+LD-FP</v>
          </cell>
          <cell r="G1177" t="str">
            <v>PC</v>
          </cell>
        </row>
        <row r="1178">
          <cell r="E1178">
            <v>44918</v>
          </cell>
          <cell r="F1178" t="str">
            <v>SC, L/829, LDA8413-J-3W2,20-ETL+LD-FP</v>
          </cell>
          <cell r="G1178" t="str">
            <v>PC</v>
          </cell>
        </row>
        <row r="1179">
          <cell r="E1179">
            <v>44919</v>
          </cell>
          <cell r="F1179" t="str">
            <v>SC, L/852, LDA8413-J-VE-4W2,50-ETL+LD-FP</v>
          </cell>
          <cell r="G1179" t="str">
            <v>PC</v>
          </cell>
        </row>
        <row r="1180">
          <cell r="E1180">
            <v>44921</v>
          </cell>
          <cell r="F1180" t="str">
            <v>SC, L/853, LDA8413-VE-3,2-ETL</v>
          </cell>
          <cell r="G1180" t="str">
            <v>PC</v>
          </cell>
        </row>
        <row r="1181">
          <cell r="E1181">
            <v>44924</v>
          </cell>
          <cell r="F1181" t="str">
            <v>PT100  2xPT100  KP-38636</v>
          </cell>
          <cell r="G1181" t="str">
            <v>PC</v>
          </cell>
        </row>
        <row r="1182">
          <cell r="E1182">
            <v>44927</v>
          </cell>
          <cell r="F1182" t="str">
            <v>Fault current protective switch 4-pole ,</v>
          </cell>
          <cell r="G1182" t="str">
            <v>PC</v>
          </cell>
        </row>
        <row r="1183">
          <cell r="E1183">
            <v>44948</v>
          </cell>
          <cell r="F1183" t="str">
            <v>Snubber - EMV - Kondensator C = 1µF - UR</v>
          </cell>
          <cell r="G1183" t="str">
            <v>PC</v>
          </cell>
        </row>
        <row r="1184">
          <cell r="E1184">
            <v>44972</v>
          </cell>
          <cell r="F1184" t="str">
            <v>Bus bar-adapter 60mm, 63A,690V, AWG8, wi</v>
          </cell>
          <cell r="G1184" t="str">
            <v>PC</v>
          </cell>
        </row>
        <row r="1185">
          <cell r="E1185">
            <v>45461</v>
          </cell>
          <cell r="F1185" t="str">
            <v>Rittal filter mat SK 3172.100</v>
          </cell>
          <cell r="G1185" t="str">
            <v>PC</v>
          </cell>
        </row>
        <row r="1186">
          <cell r="E1186">
            <v>45476</v>
          </cell>
          <cell r="F1186" t="str">
            <v>Cable U1.5000, MM</v>
          </cell>
          <cell r="G1186" t="str">
            <v>PC</v>
          </cell>
        </row>
        <row r="1187">
          <cell r="E1187">
            <v>45492</v>
          </cell>
          <cell r="F1187" t="str">
            <v>Charing cable, battery chager 72V-1.5A</v>
          </cell>
          <cell r="G1187" t="str">
            <v>PC</v>
          </cell>
        </row>
        <row r="1188">
          <cell r="E1188">
            <v>45495</v>
          </cell>
          <cell r="F1188" t="str">
            <v>Carbon brush. 100mm Winergy #0307867</v>
          </cell>
          <cell r="G1188" t="str">
            <v>PC</v>
          </cell>
        </row>
        <row r="1189">
          <cell r="E1189">
            <v>45505</v>
          </cell>
          <cell r="F1189" t="str">
            <v>Cable, FOC-, FAST-Bus, to 100mHH, UL</v>
          </cell>
          <cell r="G1189" t="str">
            <v>PC</v>
          </cell>
        </row>
        <row r="1190">
          <cell r="E1190">
            <v>45543</v>
          </cell>
          <cell r="F1190" t="str">
            <v>CCV Bus Terminal</v>
          </cell>
          <cell r="G1190" t="str">
            <v>PC</v>
          </cell>
        </row>
        <row r="1191">
          <cell r="E1191">
            <v>45544</v>
          </cell>
          <cell r="F1191" t="str">
            <v>Fuse C4A/DC440V/AC400_2pol</v>
          </cell>
          <cell r="G1191" t="str">
            <v>PC</v>
          </cell>
        </row>
        <row r="1192">
          <cell r="E1192">
            <v>45545</v>
          </cell>
          <cell r="F1192" t="str">
            <v>Heater 250W Moog, small type</v>
          </cell>
          <cell r="G1192" t="str">
            <v>PC</v>
          </cell>
        </row>
        <row r="1193">
          <cell r="E1193">
            <v>45546</v>
          </cell>
          <cell r="F1193" t="str">
            <v>Motor, Pitch, MOOG, MM92 CCV, FGVH*50064</v>
          </cell>
          <cell r="G1193" t="str">
            <v>PC</v>
          </cell>
        </row>
        <row r="1194">
          <cell r="E1194">
            <v>45548</v>
          </cell>
          <cell r="F1194" t="str">
            <v>pitch, moog, converter, PMII CCV</v>
          </cell>
          <cell r="G1194" t="str">
            <v>PC</v>
          </cell>
        </row>
        <row r="1195">
          <cell r="E1195">
            <v>45553</v>
          </cell>
          <cell r="F1195" t="str">
            <v>O-Ring 32,92 x 3,53 NBR90</v>
          </cell>
          <cell r="G1195" t="str">
            <v>PC</v>
          </cell>
        </row>
        <row r="1196">
          <cell r="E1196">
            <v>45659</v>
          </cell>
          <cell r="F1196" t="str">
            <v>Sensor, vibration m.,PCH1026/CHF8728,MK2</v>
          </cell>
          <cell r="G1196" t="str">
            <v>PC</v>
          </cell>
        </row>
        <row r="1197">
          <cell r="E1197">
            <v>45660</v>
          </cell>
          <cell r="F1197" t="str">
            <v>Sensor, vibration m.,PCH1026/CHF8810,MK2</v>
          </cell>
          <cell r="G1197" t="str">
            <v>PC</v>
          </cell>
        </row>
        <row r="1198">
          <cell r="E1198">
            <v>45661</v>
          </cell>
          <cell r="F1198" t="str">
            <v>Sensor, ext.vibration m.,PCH1026/CHB1102</v>
          </cell>
          <cell r="G1198" t="str">
            <v>PC</v>
          </cell>
        </row>
        <row r="1199">
          <cell r="E1199">
            <v>45663</v>
          </cell>
          <cell r="F1199" t="str">
            <v>Adapter for changing cable 45492</v>
          </cell>
          <cell r="G1199" t="str">
            <v>PC</v>
          </cell>
        </row>
        <row r="1200">
          <cell r="E1200">
            <v>45713</v>
          </cell>
          <cell r="F1200" t="str">
            <v>Functional module NBMDS 16-Y/S/EM 21 V/1</v>
          </cell>
          <cell r="G1200" t="str">
            <v>PC</v>
          </cell>
        </row>
        <row r="1201">
          <cell r="E1201">
            <v>45772</v>
          </cell>
          <cell r="F1201" t="str">
            <v>Cable S1.4250, MM CCV 60Hz</v>
          </cell>
          <cell r="G1201" t="str">
            <v>PC</v>
          </cell>
        </row>
        <row r="1202">
          <cell r="E1202">
            <v>46193</v>
          </cell>
          <cell r="F1202" t="str">
            <v>Motor,Yaw ,MM,60Hz,Bonfiglioli,NCV/CCV</v>
          </cell>
          <cell r="G1202" t="str">
            <v>PC</v>
          </cell>
        </row>
        <row r="1203">
          <cell r="E1203">
            <v>46309</v>
          </cell>
          <cell r="F1203" t="str">
            <v>Regulated switch mode power supply 24VDC</v>
          </cell>
          <cell r="G1203" t="str">
            <v>PC</v>
          </cell>
        </row>
        <row r="1204">
          <cell r="E1204">
            <v>46314</v>
          </cell>
          <cell r="F1204" t="str">
            <v>Comfort handle for lock insert + padlock</v>
          </cell>
          <cell r="G1204" t="str">
            <v>PC</v>
          </cell>
        </row>
        <row r="1205">
          <cell r="E1205">
            <v>46316</v>
          </cell>
          <cell r="F1205" t="str">
            <v>Clamp clip 12-16mm</v>
          </cell>
          <cell r="G1205" t="str">
            <v>PC</v>
          </cell>
        </row>
        <row r="1206">
          <cell r="E1206">
            <v>46317</v>
          </cell>
          <cell r="F1206" t="str">
            <v>Counter-trough 12-16mm</v>
          </cell>
          <cell r="G1206" t="str">
            <v>PC</v>
          </cell>
        </row>
        <row r="1207">
          <cell r="E1207">
            <v>46318</v>
          </cell>
          <cell r="F1207" t="str">
            <v>Padlock</v>
          </cell>
          <cell r="G1207" t="str">
            <v>PC</v>
          </cell>
        </row>
        <row r="1208">
          <cell r="E1208">
            <v>46319</v>
          </cell>
          <cell r="F1208" t="str">
            <v>Assembly material for earth straps M8</v>
          </cell>
          <cell r="G1208" t="str">
            <v>PC</v>
          </cell>
        </row>
        <row r="1209">
          <cell r="E1209">
            <v>46320</v>
          </cell>
          <cell r="F1209" t="str">
            <v>Earthing strap 16 qmm L.200</v>
          </cell>
          <cell r="G1209" t="str">
            <v>PC</v>
          </cell>
        </row>
        <row r="1210">
          <cell r="E1210">
            <v>46321</v>
          </cell>
          <cell r="F1210" t="str">
            <v>Earthing strap 16 qmm L.300</v>
          </cell>
          <cell r="G1210" t="str">
            <v>PC</v>
          </cell>
        </row>
        <row r="1211">
          <cell r="E1211">
            <v>46323</v>
          </cell>
          <cell r="F1211" t="str">
            <v>Rail support</v>
          </cell>
          <cell r="G1211" t="str">
            <v>PC</v>
          </cell>
        </row>
        <row r="1212">
          <cell r="E1212">
            <v>46325</v>
          </cell>
          <cell r="F1212" t="str">
            <v>4-pole, modular surge arrester</v>
          </cell>
          <cell r="G1212" t="str">
            <v>PC</v>
          </cell>
        </row>
        <row r="1213">
          <cell r="E1213">
            <v>46328</v>
          </cell>
          <cell r="F1213" t="str">
            <v>multipolar modular comb. Arrester</v>
          </cell>
          <cell r="G1213" t="str">
            <v>PC</v>
          </cell>
        </row>
        <row r="1214">
          <cell r="E1214">
            <v>46336</v>
          </cell>
          <cell r="F1214" t="str">
            <v>Contactor coil suppressor module RC 110.</v>
          </cell>
          <cell r="G1214" t="str">
            <v>PC</v>
          </cell>
        </row>
        <row r="1215">
          <cell r="E1215">
            <v>46337</v>
          </cell>
          <cell r="F1215" t="str">
            <v>Coupling relay 24VDC, 3 CO, 10A</v>
          </cell>
          <cell r="G1215" t="str">
            <v>PC</v>
          </cell>
        </row>
        <row r="1216">
          <cell r="E1216">
            <v>46339</v>
          </cell>
          <cell r="F1216" t="str">
            <v>Outlet filter for fan-and-filter units</v>
          </cell>
          <cell r="G1216" t="str">
            <v>PC</v>
          </cell>
        </row>
        <row r="1217">
          <cell r="E1217">
            <v>46341</v>
          </cell>
          <cell r="F1217" t="str">
            <v>Switch-disconnector 3-poles, 20A</v>
          </cell>
          <cell r="G1217" t="str">
            <v>PC</v>
          </cell>
        </row>
        <row r="1218">
          <cell r="E1218">
            <v>46344</v>
          </cell>
          <cell r="F1218" t="str">
            <v>Emergency-Stop actuator, non-illuminated</v>
          </cell>
          <cell r="G1218" t="str">
            <v>PC</v>
          </cell>
        </row>
        <row r="1219">
          <cell r="E1219">
            <v>46346</v>
          </cell>
          <cell r="F1219" t="str">
            <v>Contact element, 1NC, Front fixing, Cage</v>
          </cell>
          <cell r="G1219" t="str">
            <v>PC</v>
          </cell>
        </row>
        <row r="1220">
          <cell r="E1220">
            <v>46347</v>
          </cell>
          <cell r="F1220" t="str">
            <v>Contact element, 1NO, Front fixing, Cage</v>
          </cell>
          <cell r="G1220" t="str">
            <v>PC</v>
          </cell>
        </row>
        <row r="1221">
          <cell r="E1221">
            <v>46348</v>
          </cell>
          <cell r="F1221" t="str">
            <v>Fixing adapter</v>
          </cell>
          <cell r="G1221" t="str">
            <v>PC</v>
          </cell>
        </row>
        <row r="1222">
          <cell r="E1222">
            <v>46350</v>
          </cell>
          <cell r="F1222" t="str">
            <v>Legend plate mount</v>
          </cell>
          <cell r="G1222" t="str">
            <v>PC</v>
          </cell>
        </row>
        <row r="1223">
          <cell r="E1223">
            <v>46353</v>
          </cell>
          <cell r="F1223" t="str">
            <v>Connector marker</v>
          </cell>
          <cell r="G1223" t="str">
            <v>PC</v>
          </cell>
        </row>
        <row r="1224">
          <cell r="E1224">
            <v>46354</v>
          </cell>
          <cell r="F1224" t="str">
            <v>Feed-through terminal</v>
          </cell>
          <cell r="G1224" t="str">
            <v>PC</v>
          </cell>
        </row>
        <row r="1225">
          <cell r="E1225">
            <v>46372</v>
          </cell>
          <cell r="F1225" t="str">
            <v>Panel feed-through RJ45</v>
          </cell>
          <cell r="G1225" t="str">
            <v>PC</v>
          </cell>
        </row>
        <row r="1226">
          <cell r="E1226">
            <v>46389</v>
          </cell>
          <cell r="F1226" t="str">
            <v>PHOENIX, Optocoupler blocks, DEK-OE- 24D</v>
          </cell>
          <cell r="G1226" t="str">
            <v>PC</v>
          </cell>
        </row>
        <row r="1227">
          <cell r="E1227">
            <v>46390</v>
          </cell>
          <cell r="F1227" t="str">
            <v>2-pole, modular surge arrester</v>
          </cell>
          <cell r="G1227" t="str">
            <v>PC</v>
          </cell>
        </row>
        <row r="1228">
          <cell r="E1228">
            <v>46393</v>
          </cell>
          <cell r="F1228" t="str">
            <v>Base part as feed-through terminal</v>
          </cell>
          <cell r="G1228" t="str">
            <v>PC</v>
          </cell>
        </row>
        <row r="1229">
          <cell r="E1229">
            <v>46397</v>
          </cell>
          <cell r="F1229" t="str">
            <v>Modular timer 24-240VAC, 24-48VDC, 1 CO,</v>
          </cell>
          <cell r="G1229" t="str">
            <v>PC</v>
          </cell>
        </row>
        <row r="1230">
          <cell r="E1230">
            <v>46398</v>
          </cell>
          <cell r="F1230" t="str">
            <v>Contactor - 3NO + 2NC, coil 24VDC/5,4VA,</v>
          </cell>
          <cell r="G1230" t="str">
            <v>PC</v>
          </cell>
        </row>
        <row r="1231">
          <cell r="E1231">
            <v>46399</v>
          </cell>
          <cell r="F1231" t="str">
            <v>Contactor - 5NO + 0NC, coil 24VDC/5,4VA,</v>
          </cell>
          <cell r="G1231" t="str">
            <v>PC</v>
          </cell>
        </row>
        <row r="1232">
          <cell r="E1232">
            <v>46400</v>
          </cell>
          <cell r="F1232" t="str">
            <v>Auxiliary contact block 3NO+1NC</v>
          </cell>
          <cell r="G1232" t="str">
            <v>PC</v>
          </cell>
        </row>
        <row r="1233">
          <cell r="E1233">
            <v>46402</v>
          </cell>
          <cell r="F1233" t="str">
            <v>Coupling relay 24VDC, 4 CO, 7A</v>
          </cell>
          <cell r="G1233" t="str">
            <v>PC</v>
          </cell>
        </row>
        <row r="1234">
          <cell r="E1234">
            <v>46405</v>
          </cell>
          <cell r="F1234" t="str">
            <v>Motor circuit breaker, 3p, 1,6-2,5A</v>
          </cell>
          <cell r="G1234" t="str">
            <v>PC</v>
          </cell>
        </row>
        <row r="1235">
          <cell r="E1235">
            <v>46406</v>
          </cell>
          <cell r="F1235" t="str">
            <v>RC-Multi-tier modular terminal 2k74/10nF</v>
          </cell>
          <cell r="G1235" t="str">
            <v>PC</v>
          </cell>
        </row>
        <row r="1236">
          <cell r="E1236">
            <v>46407</v>
          </cell>
          <cell r="F1236" t="str">
            <v>ZAP/TW ZDK2,5 end plate</v>
          </cell>
          <cell r="G1236" t="str">
            <v>PC</v>
          </cell>
        </row>
        <row r="1237">
          <cell r="E1237">
            <v>46409</v>
          </cell>
          <cell r="F1237" t="str">
            <v>Flush mounting panel, 2 locations</v>
          </cell>
          <cell r="G1237" t="str">
            <v>PC</v>
          </cell>
        </row>
        <row r="1238">
          <cell r="E1238">
            <v>46412</v>
          </cell>
          <cell r="F1238" t="str">
            <v>Selector switch, thumb-grip, V position,</v>
          </cell>
          <cell r="G1238" t="str">
            <v>PC</v>
          </cell>
        </row>
        <row r="1239">
          <cell r="E1239">
            <v>46413</v>
          </cell>
          <cell r="F1239" t="str">
            <v>Cam switch, key operated</v>
          </cell>
          <cell r="G1239" t="str">
            <v>PC</v>
          </cell>
        </row>
        <row r="1240">
          <cell r="E1240">
            <v>46414</v>
          </cell>
          <cell r="F1240" t="str">
            <v>Legend plate mount</v>
          </cell>
          <cell r="G1240" t="str">
            <v>PC</v>
          </cell>
        </row>
        <row r="1241">
          <cell r="E1241">
            <v>46415</v>
          </cell>
          <cell r="F1241" t="str">
            <v>Retaining clip for shield connection</v>
          </cell>
          <cell r="G1241" t="str">
            <v>PC</v>
          </cell>
        </row>
        <row r="1242">
          <cell r="E1242">
            <v>46423</v>
          </cell>
          <cell r="F1242" t="str">
            <v>Multi-tier modular terminal</v>
          </cell>
          <cell r="G1242" t="str">
            <v>PC</v>
          </cell>
        </row>
        <row r="1243">
          <cell r="E1243">
            <v>46424</v>
          </cell>
          <cell r="F1243" t="str">
            <v>end plate and intermediate plate</v>
          </cell>
          <cell r="G1243" t="str">
            <v>PC</v>
          </cell>
        </row>
        <row r="1244">
          <cell r="E1244">
            <v>46426</v>
          </cell>
          <cell r="F1244" t="str">
            <v>GUIDE PIN KOSF ZT2.5</v>
          </cell>
          <cell r="G1244" t="str">
            <v>PC</v>
          </cell>
        </row>
        <row r="1245">
          <cell r="E1245">
            <v>46439</v>
          </cell>
          <cell r="F1245" t="str">
            <v>Multipolar surge Arrester</v>
          </cell>
          <cell r="G1245" t="str">
            <v>PC</v>
          </cell>
        </row>
        <row r="1246">
          <cell r="E1246">
            <v>46440</v>
          </cell>
          <cell r="F1246" t="str">
            <v>DEHNgap C S, N-PE surge arrester</v>
          </cell>
          <cell r="G1246" t="str">
            <v>PC</v>
          </cell>
        </row>
        <row r="1247">
          <cell r="E1247">
            <v>46442</v>
          </cell>
          <cell r="F1247" t="str">
            <v>power base - 12A</v>
          </cell>
          <cell r="G1247" t="str">
            <v>PC</v>
          </cell>
        </row>
        <row r="1248">
          <cell r="E1248">
            <v>46444</v>
          </cell>
          <cell r="F1248" t="str">
            <v>Add-on contacts block - 1NO + 1NC</v>
          </cell>
          <cell r="G1248" t="str">
            <v>PC</v>
          </cell>
        </row>
        <row r="1249">
          <cell r="E1249">
            <v>46445</v>
          </cell>
          <cell r="F1249" t="str">
            <v>Advanced control unit 3-12A, 24VDC</v>
          </cell>
          <cell r="G1249" t="str">
            <v>PC</v>
          </cell>
        </row>
        <row r="1250">
          <cell r="E1250">
            <v>46446</v>
          </cell>
          <cell r="F1250" t="str">
            <v>power base - 12A</v>
          </cell>
          <cell r="G1250" t="str">
            <v>PC</v>
          </cell>
        </row>
        <row r="1251">
          <cell r="E1251">
            <v>46448</v>
          </cell>
          <cell r="F1251" t="str">
            <v>Mounting foot</v>
          </cell>
          <cell r="G1251" t="str">
            <v>PC</v>
          </cell>
        </row>
        <row r="1252">
          <cell r="E1252">
            <v>46459</v>
          </cell>
          <cell r="F1252" t="str">
            <v>CROSS CONNECTOR ZQV 2,5/2</v>
          </cell>
          <cell r="G1252" t="str">
            <v>PC</v>
          </cell>
        </row>
        <row r="1253">
          <cell r="E1253">
            <v>46463</v>
          </cell>
          <cell r="F1253" t="str">
            <v>Feed-through terminal</v>
          </cell>
          <cell r="G1253" t="str">
            <v>PC</v>
          </cell>
        </row>
        <row r="1254">
          <cell r="E1254">
            <v>46464</v>
          </cell>
          <cell r="F1254" t="str">
            <v>Feed-through terminal</v>
          </cell>
          <cell r="G1254" t="str">
            <v>PC</v>
          </cell>
        </row>
        <row r="1255">
          <cell r="E1255">
            <v>46465</v>
          </cell>
          <cell r="F1255" t="str">
            <v>Earth terminal</v>
          </cell>
          <cell r="G1255" t="str">
            <v>PC</v>
          </cell>
        </row>
        <row r="1256">
          <cell r="E1256">
            <v>46466</v>
          </cell>
          <cell r="F1256" t="str">
            <v>end plate and intermediate plate</v>
          </cell>
          <cell r="G1256" t="str">
            <v>PC</v>
          </cell>
        </row>
        <row r="1257">
          <cell r="E1257">
            <v>46491</v>
          </cell>
          <cell r="F1257" t="str">
            <v>Cross-connector / link for modular termi</v>
          </cell>
          <cell r="G1257" t="str">
            <v>PC</v>
          </cell>
        </row>
        <row r="1258">
          <cell r="E1258">
            <v>46496</v>
          </cell>
          <cell r="F1258" t="str">
            <v>Clamp clip 16-22mm</v>
          </cell>
          <cell r="G1258" t="str">
            <v>PC</v>
          </cell>
        </row>
        <row r="1259">
          <cell r="E1259">
            <v>46497</v>
          </cell>
          <cell r="F1259" t="str">
            <v>Clamp clip 22-28mm</v>
          </cell>
          <cell r="G1259" t="str">
            <v>PC</v>
          </cell>
        </row>
        <row r="1260">
          <cell r="E1260">
            <v>46498</v>
          </cell>
          <cell r="F1260" t="str">
            <v>Counter-trough 16-22mm</v>
          </cell>
          <cell r="G1260" t="str">
            <v>PC</v>
          </cell>
        </row>
        <row r="1261">
          <cell r="E1261">
            <v>46499</v>
          </cell>
          <cell r="F1261" t="str">
            <v>Counter-trough 22-28mm</v>
          </cell>
          <cell r="G1261" t="str">
            <v>PC</v>
          </cell>
        </row>
        <row r="1262">
          <cell r="E1262">
            <v>46545</v>
          </cell>
          <cell r="F1262" t="str">
            <v>Phase separator LU9 SP0</v>
          </cell>
          <cell r="G1262" t="str">
            <v>PC</v>
          </cell>
        </row>
        <row r="1263">
          <cell r="E1263">
            <v>46546</v>
          </cell>
          <cell r="F1263" t="str">
            <v>Advanced control unit 1,25-5A, 24VDC</v>
          </cell>
          <cell r="G1263" t="str">
            <v>PC</v>
          </cell>
        </row>
        <row r="1264">
          <cell r="E1264">
            <v>46561</v>
          </cell>
          <cell r="F1264" t="str">
            <v>Busbar adapter, 3-polig, 32A</v>
          </cell>
          <cell r="G1264" t="str">
            <v>PC</v>
          </cell>
        </row>
        <row r="1265">
          <cell r="E1265">
            <v>46566</v>
          </cell>
          <cell r="F1265" t="str">
            <v>Connecting terminal plate 50 mm², 3-pole</v>
          </cell>
          <cell r="G1265" t="str">
            <v>PC</v>
          </cell>
        </row>
        <row r="1266">
          <cell r="E1266">
            <v>46602</v>
          </cell>
          <cell r="F1266" t="str">
            <v>double nipple for SBO210-2,8E 1/663U-210</v>
          </cell>
          <cell r="G1266" t="str">
            <v>PC</v>
          </cell>
        </row>
        <row r="1267">
          <cell r="E1267">
            <v>46619</v>
          </cell>
          <cell r="F1267" t="str">
            <v>Conduit holder, AD 21,2</v>
          </cell>
          <cell r="G1267" t="str">
            <v>PC</v>
          </cell>
        </row>
        <row r="1268">
          <cell r="E1268">
            <v>46620</v>
          </cell>
          <cell r="F1268" t="str">
            <v>Conduit holder, AD 34,5</v>
          </cell>
          <cell r="G1268" t="str">
            <v>PC</v>
          </cell>
        </row>
        <row r="1269">
          <cell r="E1269">
            <v>46621</v>
          </cell>
          <cell r="F1269" t="str">
            <v>Metal protective cover, HAN 3A-AK</v>
          </cell>
          <cell r="G1269" t="str">
            <v>PC</v>
          </cell>
        </row>
        <row r="1270">
          <cell r="E1270">
            <v>46622</v>
          </cell>
          <cell r="F1270" t="str">
            <v>Patch cable, MP8FS100-PVC, 1,5m, grey</v>
          </cell>
          <cell r="G1270" t="str">
            <v>PC</v>
          </cell>
        </row>
        <row r="1271">
          <cell r="E1271">
            <v>46623</v>
          </cell>
          <cell r="F1271" t="str">
            <v>Clamp clip 8-12mm, 2056 12 FT, steel</v>
          </cell>
          <cell r="G1271" t="str">
            <v>PC</v>
          </cell>
        </row>
        <row r="1272">
          <cell r="E1272">
            <v>46624</v>
          </cell>
          <cell r="F1272" t="str">
            <v>Counter-trough 8-12mm, 2058 12 LGR</v>
          </cell>
          <cell r="G1272" t="str">
            <v>PC</v>
          </cell>
        </row>
        <row r="1273">
          <cell r="E1273">
            <v>46625</v>
          </cell>
          <cell r="F1273" t="str">
            <v>LED test element, M22-XLED-T</v>
          </cell>
          <cell r="G1273" t="str">
            <v>PC</v>
          </cell>
        </row>
        <row r="1274">
          <cell r="E1274">
            <v>46626</v>
          </cell>
          <cell r="F1274" t="str">
            <v>Surge arrester, BXT ML4 BE 24</v>
          </cell>
          <cell r="G1274" t="str">
            <v>PC</v>
          </cell>
        </row>
        <row r="1275">
          <cell r="E1275">
            <v>46627</v>
          </cell>
          <cell r="F1275" t="str">
            <v>Surge arrester, DG S 150</v>
          </cell>
          <cell r="G1275" t="str">
            <v>PC</v>
          </cell>
        </row>
        <row r="1276">
          <cell r="E1276">
            <v>46628</v>
          </cell>
          <cell r="F1276" t="str">
            <v>Surge arrester, BVT ALD 36</v>
          </cell>
          <cell r="G1276" t="str">
            <v>PC</v>
          </cell>
        </row>
        <row r="1277">
          <cell r="E1277">
            <v>46629</v>
          </cell>
          <cell r="F1277" t="str">
            <v>Auxiliary contact, OF, 240V, 6A</v>
          </cell>
          <cell r="G1277" t="str">
            <v>PC</v>
          </cell>
        </row>
        <row r="1278">
          <cell r="E1278">
            <v>46630</v>
          </cell>
          <cell r="F1278" t="str">
            <v>Contactor 120V 50/60Hz, 20A, LC1-DT20G7</v>
          </cell>
          <cell r="G1278" t="str">
            <v>PC</v>
          </cell>
        </row>
        <row r="1279">
          <cell r="E1279">
            <v>46631</v>
          </cell>
          <cell r="F1279" t="str">
            <v>Changeover switch, TM-2-Sond*/EZ</v>
          </cell>
          <cell r="G1279" t="str">
            <v>PC</v>
          </cell>
        </row>
        <row r="1280">
          <cell r="E1280">
            <v>46632</v>
          </cell>
          <cell r="F1280" t="str">
            <v>Illuminated push-button, white, M22-DL-W</v>
          </cell>
          <cell r="G1280" t="str">
            <v>PC</v>
          </cell>
        </row>
        <row r="1281">
          <cell r="E1281">
            <v>46633</v>
          </cell>
          <cell r="F1281" t="str">
            <v>Push-button, blue, M22-D-B</v>
          </cell>
          <cell r="G1281" t="str">
            <v>PC</v>
          </cell>
        </row>
        <row r="1282">
          <cell r="E1282">
            <v>46634</v>
          </cell>
          <cell r="F1282" t="str">
            <v>Emergency-stop label, M22-XAK11</v>
          </cell>
          <cell r="G1282" t="str">
            <v>PC</v>
          </cell>
        </row>
        <row r="1283">
          <cell r="E1283">
            <v>46635</v>
          </cell>
          <cell r="F1283" t="str">
            <v>Push-button, red, M22-D-R</v>
          </cell>
          <cell r="G1283" t="str">
            <v>PC</v>
          </cell>
        </row>
        <row r="1284">
          <cell r="E1284">
            <v>46636</v>
          </cell>
          <cell r="F1284" t="str">
            <v>Socket 15A/125VAC 2P+PE</v>
          </cell>
          <cell r="G1284" t="str">
            <v>PC</v>
          </cell>
        </row>
        <row r="1285">
          <cell r="E1285">
            <v>46637</v>
          </cell>
          <cell r="F1285" t="str">
            <v>Main switch, 3-pole, 25A, VBD0</v>
          </cell>
          <cell r="G1285" t="str">
            <v>PC</v>
          </cell>
        </row>
        <row r="1286">
          <cell r="E1286">
            <v>46638</v>
          </cell>
          <cell r="F1286" t="str">
            <v>Miniature circuit breaker, B2A, 1-pol.</v>
          </cell>
          <cell r="G1286" t="str">
            <v>PC</v>
          </cell>
        </row>
        <row r="1287">
          <cell r="E1287">
            <v>46639</v>
          </cell>
          <cell r="F1287" t="str">
            <v>Miniature circuit breaker, C6A, 1-pol.</v>
          </cell>
          <cell r="G1287" t="str">
            <v>PC</v>
          </cell>
        </row>
        <row r="1288">
          <cell r="E1288">
            <v>46640</v>
          </cell>
          <cell r="F1288" t="str">
            <v>Miniature circuit breaker, C2A, 1-pol.</v>
          </cell>
          <cell r="G1288" t="str">
            <v>PC</v>
          </cell>
        </row>
        <row r="1289">
          <cell r="E1289">
            <v>46641</v>
          </cell>
          <cell r="F1289" t="str">
            <v>Miniature circuit breaker, C3A, 2-pol.</v>
          </cell>
          <cell r="G1289" t="str">
            <v>PC</v>
          </cell>
        </row>
        <row r="1290">
          <cell r="E1290">
            <v>46642</v>
          </cell>
          <cell r="F1290" t="str">
            <v>LED element 12-30V AC/DC, M22-CLED-W</v>
          </cell>
          <cell r="G1290" t="str">
            <v>PC</v>
          </cell>
        </row>
        <row r="1291">
          <cell r="E1291">
            <v>46643</v>
          </cell>
          <cell r="F1291" t="str">
            <v>Shield connection terminal, SK8</v>
          </cell>
          <cell r="G1291" t="str">
            <v>PC</v>
          </cell>
        </row>
        <row r="1292">
          <cell r="E1292">
            <v>46644</v>
          </cell>
          <cell r="F1292" t="str">
            <v>Shield connection terminal, SK14</v>
          </cell>
          <cell r="G1292" t="str">
            <v>PC</v>
          </cell>
        </row>
        <row r="1293">
          <cell r="E1293">
            <v>46645</v>
          </cell>
          <cell r="F1293" t="str">
            <v>Shield connection terminal, SK20</v>
          </cell>
          <cell r="G1293" t="str">
            <v>PC</v>
          </cell>
        </row>
        <row r="1294">
          <cell r="E1294">
            <v>46646</v>
          </cell>
          <cell r="F1294" t="str">
            <v>Earth terminal, ZDT 2.5/2 PE</v>
          </cell>
          <cell r="G1294" t="str">
            <v>PC</v>
          </cell>
        </row>
        <row r="1295">
          <cell r="E1295">
            <v>46647</v>
          </cell>
          <cell r="F1295" t="str">
            <v>Endbracket, Aluminium, E/AL-NS 35</v>
          </cell>
          <cell r="G1295" t="str">
            <v>PC</v>
          </cell>
        </row>
        <row r="1296">
          <cell r="E1296">
            <v>46648</v>
          </cell>
          <cell r="F1296" t="str">
            <v>Earth terminal, ZDK 2,5 PE</v>
          </cell>
          <cell r="G1296" t="str">
            <v>PC</v>
          </cell>
        </row>
        <row r="1297">
          <cell r="E1297">
            <v>46649</v>
          </cell>
          <cell r="F1297" t="str">
            <v>Shield connection terminal, SK28</v>
          </cell>
          <cell r="G1297" t="str">
            <v>PC</v>
          </cell>
        </row>
        <row r="1298">
          <cell r="E1298">
            <v>46650</v>
          </cell>
          <cell r="F1298" t="str">
            <v>Disconnect terminal, 6mm², WTL 6/3</v>
          </cell>
          <cell r="G1298" t="str">
            <v>PC</v>
          </cell>
        </row>
        <row r="1299">
          <cell r="E1299">
            <v>46651</v>
          </cell>
          <cell r="F1299" t="str">
            <v>Cross connection gate, WKS 1/2</v>
          </cell>
          <cell r="G1299" t="str">
            <v>PC</v>
          </cell>
        </row>
        <row r="1300">
          <cell r="E1300">
            <v>46652</v>
          </cell>
          <cell r="F1300" t="str">
            <v>Socket, STB 21.6/IH/DB WTL6/3</v>
          </cell>
          <cell r="G1300" t="str">
            <v>PC</v>
          </cell>
        </row>
        <row r="1301">
          <cell r="E1301">
            <v>46653</v>
          </cell>
          <cell r="F1301" t="str">
            <v>Lockout device, SSP WTL6/2</v>
          </cell>
          <cell r="G1301" t="str">
            <v>PC</v>
          </cell>
        </row>
        <row r="1302">
          <cell r="E1302">
            <v>46654</v>
          </cell>
          <cell r="F1302" t="str">
            <v>Double floor terminal, ZDK 2.5 V</v>
          </cell>
          <cell r="G1302" t="str">
            <v>PC</v>
          </cell>
        </row>
        <row r="1303">
          <cell r="E1303">
            <v>46655</v>
          </cell>
          <cell r="F1303" t="str">
            <v>Cross-connector ZQV 2.5/6</v>
          </cell>
          <cell r="G1303" t="str">
            <v>PC</v>
          </cell>
        </row>
        <row r="1304">
          <cell r="E1304">
            <v>46656</v>
          </cell>
          <cell r="F1304" t="str">
            <v>Cross-connector 2,5mm² 2-pol ZQV 2.5N/2</v>
          </cell>
          <cell r="G1304" t="str">
            <v>PC</v>
          </cell>
        </row>
        <row r="1305">
          <cell r="E1305">
            <v>46657</v>
          </cell>
          <cell r="F1305" t="str">
            <v>Cross-connector 2,5mm² 4-pol ZQV 2.5N/4</v>
          </cell>
          <cell r="G1305" t="str">
            <v>PC</v>
          </cell>
        </row>
        <row r="1306">
          <cell r="E1306">
            <v>46658</v>
          </cell>
          <cell r="F1306" t="str">
            <v>Perforated plate</v>
          </cell>
          <cell r="G1306" t="str">
            <v>PC</v>
          </cell>
        </row>
        <row r="1307">
          <cell r="E1307">
            <v>46659</v>
          </cell>
          <cell r="F1307" t="str">
            <v>Support strip, TS4598.000</v>
          </cell>
          <cell r="G1307" t="str">
            <v>PC</v>
          </cell>
        </row>
        <row r="1308">
          <cell r="E1308">
            <v>46660</v>
          </cell>
          <cell r="F1308" t="str">
            <v>Threaded block M8, TS4163.000</v>
          </cell>
          <cell r="G1308" t="str">
            <v>PC</v>
          </cell>
        </row>
        <row r="1309">
          <cell r="E1309">
            <v>46661</v>
          </cell>
          <cell r="F1309" t="str">
            <v>Sheet metal screw, Torx, 5,5x13mm</v>
          </cell>
          <cell r="G1309" t="str">
            <v>PC</v>
          </cell>
        </row>
        <row r="1310">
          <cell r="E1310">
            <v>46662</v>
          </cell>
          <cell r="F1310" t="str">
            <v>Base element front/rear, TS8602.800</v>
          </cell>
          <cell r="G1310" t="str">
            <v>PC</v>
          </cell>
        </row>
        <row r="1311">
          <cell r="E1311">
            <v>46663</v>
          </cell>
          <cell r="F1311" t="str">
            <v>Plinth panel side part, TS8602.040</v>
          </cell>
          <cell r="G1311" t="str">
            <v>PC</v>
          </cell>
        </row>
        <row r="1312">
          <cell r="E1312">
            <v>46664</v>
          </cell>
          <cell r="F1312" t="str">
            <v>Fan/filter unit, SK3325.117</v>
          </cell>
          <cell r="G1312" t="str">
            <v>PC</v>
          </cell>
        </row>
        <row r="1313">
          <cell r="E1313">
            <v>46665</v>
          </cell>
          <cell r="F1313" t="str">
            <v>Door stay, PS4583.000</v>
          </cell>
          <cell r="G1313" t="str">
            <v>PC</v>
          </cell>
        </row>
        <row r="1314">
          <cell r="E1314">
            <v>46667</v>
          </cell>
          <cell r="F1314" t="str">
            <v>Extrusion for cable entry, TS8802.080</v>
          </cell>
          <cell r="G1314" t="str">
            <v>PC</v>
          </cell>
        </row>
        <row r="1315">
          <cell r="E1315">
            <v>46668</v>
          </cell>
          <cell r="F1315" t="str">
            <v>Mounting plate attachment, TS8800.090</v>
          </cell>
          <cell r="G1315" t="str">
            <v>PC</v>
          </cell>
        </row>
        <row r="1316">
          <cell r="E1316">
            <v>46669</v>
          </cell>
          <cell r="F1316" t="str">
            <v>Cabinet heater 120V/400W, HGL 046</v>
          </cell>
          <cell r="G1316" t="str">
            <v>PC</v>
          </cell>
        </row>
        <row r="1317">
          <cell r="E1317">
            <v>46671</v>
          </cell>
          <cell r="F1317" t="str">
            <v>PT100-Sensor, assembled, l=1m</v>
          </cell>
          <cell r="G1317" t="str">
            <v>PC</v>
          </cell>
        </row>
        <row r="1318">
          <cell r="E1318">
            <v>46672</v>
          </cell>
          <cell r="F1318" t="str">
            <v>PT100-Sensor, assembled, l=1,5m</v>
          </cell>
          <cell r="G1318" t="str">
            <v>PC</v>
          </cell>
        </row>
        <row r="1319">
          <cell r="E1319">
            <v>46673</v>
          </cell>
          <cell r="F1319" t="str">
            <v>Text: MANUAL STOP</v>
          </cell>
          <cell r="G1319" t="str">
            <v>PC</v>
          </cell>
        </row>
        <row r="1320">
          <cell r="E1320">
            <v>46674</v>
          </cell>
          <cell r="F1320" t="str">
            <v>Text: RESET</v>
          </cell>
          <cell r="G1320" t="str">
            <v>PC</v>
          </cell>
        </row>
        <row r="1321">
          <cell r="E1321">
            <v>46675</v>
          </cell>
          <cell r="F1321" t="str">
            <v>Text: MANUAL YAW</v>
          </cell>
          <cell r="G1321" t="str">
            <v>PC</v>
          </cell>
        </row>
        <row r="1322">
          <cell r="E1322">
            <v>46676</v>
          </cell>
          <cell r="F1322" t="str">
            <v>Text: VANE POSITION /</v>
          </cell>
          <cell r="G1322" t="str">
            <v>PC</v>
          </cell>
        </row>
        <row r="1323">
          <cell r="E1323">
            <v>46677</v>
          </cell>
          <cell r="F1323" t="str">
            <v>Text: POSITION TEMPÒTE/</v>
          </cell>
          <cell r="G1323" t="str">
            <v>PC</v>
          </cell>
        </row>
        <row r="1324">
          <cell r="E1324">
            <v>46678</v>
          </cell>
          <cell r="F1324" t="str">
            <v>Text: AZIMUT MANUEL</v>
          </cell>
          <cell r="G1324" t="str">
            <v>PC</v>
          </cell>
        </row>
        <row r="1325">
          <cell r="E1325">
            <v>46679</v>
          </cell>
          <cell r="F1325" t="str">
            <v>Text: ARRET MANUEL</v>
          </cell>
          <cell r="G1325" t="str">
            <v>PC</v>
          </cell>
        </row>
        <row r="1326">
          <cell r="E1326">
            <v>46680</v>
          </cell>
          <cell r="F1326" t="str">
            <v>Temperature signal converter, CC-U/RTDR</v>
          </cell>
          <cell r="G1326" t="str">
            <v>PC</v>
          </cell>
        </row>
        <row r="1327">
          <cell r="E1327">
            <v>46735</v>
          </cell>
          <cell r="F1327" t="str">
            <v>Patch cable, MP8FS100-PVC, 0,5m, grey</v>
          </cell>
          <cell r="G1327" t="str">
            <v>PC</v>
          </cell>
        </row>
        <row r="1328">
          <cell r="E1328">
            <v>46736</v>
          </cell>
          <cell r="F1328" t="str">
            <v>PT100-Sensor, l=1,5m, 902105/10</v>
          </cell>
          <cell r="G1328" t="str">
            <v>PC</v>
          </cell>
        </row>
        <row r="1329">
          <cell r="E1329">
            <v>46737</v>
          </cell>
          <cell r="F1329" t="str">
            <v>PT100-Sensor, l=2m, 902105/10</v>
          </cell>
          <cell r="G1329" t="str">
            <v>PC</v>
          </cell>
        </row>
        <row r="1330">
          <cell r="E1330">
            <v>46738</v>
          </cell>
          <cell r="F1330" t="str">
            <v>Surge arrester, BXT ML2 BE HFS 5</v>
          </cell>
          <cell r="G1330" t="str">
            <v>PC</v>
          </cell>
        </row>
        <row r="1331">
          <cell r="E1331">
            <v>46739</v>
          </cell>
          <cell r="F1331" t="str">
            <v>Coupling relay, 230V AC, 4CO, 7A</v>
          </cell>
          <cell r="G1331" t="str">
            <v>PC</v>
          </cell>
        </row>
        <row r="1332">
          <cell r="E1332">
            <v>46740</v>
          </cell>
          <cell r="F1332" t="str">
            <v>Coupling relay, 230V AC, 3CO, 10A</v>
          </cell>
          <cell r="G1332" t="str">
            <v>PC</v>
          </cell>
        </row>
        <row r="1333">
          <cell r="E1333">
            <v>46741</v>
          </cell>
          <cell r="F1333" t="str">
            <v>Application module, 1NC, LUF DA01</v>
          </cell>
          <cell r="G1333" t="str">
            <v>PC</v>
          </cell>
        </row>
        <row r="1334">
          <cell r="E1334">
            <v>46742</v>
          </cell>
          <cell r="F1334" t="str">
            <v>Busbar adapter, 32A</v>
          </cell>
          <cell r="G1334" t="str">
            <v>PC</v>
          </cell>
        </row>
        <row r="1335">
          <cell r="E1335">
            <v>46743</v>
          </cell>
          <cell r="F1335" t="str">
            <v>Load-disconnector, 3-pole, 80A, VBF 4</v>
          </cell>
          <cell r="G1335" t="str">
            <v>PC</v>
          </cell>
        </row>
        <row r="1336">
          <cell r="E1336">
            <v>46744</v>
          </cell>
          <cell r="F1336" t="str">
            <v>Push-button, yellow, M22-D-Y</v>
          </cell>
          <cell r="G1336" t="str">
            <v>PC</v>
          </cell>
        </row>
        <row r="1337">
          <cell r="E1337">
            <v>46745</v>
          </cell>
          <cell r="F1337" t="str">
            <v>Blank cover, black, M22S-B</v>
          </cell>
          <cell r="G1337" t="str">
            <v>PC</v>
          </cell>
        </row>
        <row r="1338">
          <cell r="E1338">
            <v>46746</v>
          </cell>
          <cell r="F1338" t="str">
            <v>Contact element,1NC/1NO, M22-CK11</v>
          </cell>
          <cell r="G1338" t="str">
            <v>PC</v>
          </cell>
        </row>
        <row r="1339">
          <cell r="E1339">
            <v>46747</v>
          </cell>
          <cell r="F1339" t="str">
            <v>Miniature circuit breaker, C10A, 1-pol.</v>
          </cell>
          <cell r="G1339" t="str">
            <v>PC</v>
          </cell>
        </row>
        <row r="1340">
          <cell r="E1340">
            <v>46748</v>
          </cell>
          <cell r="F1340" t="str">
            <v>Miniature circuit breaker, C15A, 1-pol.</v>
          </cell>
          <cell r="G1340" t="str">
            <v>PC</v>
          </cell>
        </row>
        <row r="1341">
          <cell r="E1341">
            <v>46749</v>
          </cell>
          <cell r="F1341" t="str">
            <v>Miniature circuit breaker, C6A, 2-pol.</v>
          </cell>
          <cell r="G1341" t="str">
            <v>PC</v>
          </cell>
        </row>
        <row r="1342">
          <cell r="E1342">
            <v>46750</v>
          </cell>
          <cell r="F1342" t="str">
            <v>Miniature circuit breaker, C10A, 3-pol.</v>
          </cell>
          <cell r="G1342" t="str">
            <v>PC</v>
          </cell>
        </row>
        <row r="1343">
          <cell r="E1343">
            <v>46751</v>
          </cell>
          <cell r="F1343" t="str">
            <v>Miniature circuit breaker, C4A, 1-pol.</v>
          </cell>
          <cell r="G1343" t="str">
            <v>PC</v>
          </cell>
        </row>
        <row r="1344">
          <cell r="E1344">
            <v>46752</v>
          </cell>
          <cell r="F1344" t="str">
            <v>Miniature circuit breaker, D4A, 1-pol.</v>
          </cell>
          <cell r="G1344" t="str">
            <v>PC</v>
          </cell>
        </row>
        <row r="1345">
          <cell r="E1345">
            <v>46753</v>
          </cell>
          <cell r="F1345" t="str">
            <v>Miniature circuit breaker, C3A, 1-pol.</v>
          </cell>
          <cell r="G1345" t="str">
            <v>PC</v>
          </cell>
        </row>
        <row r="1346">
          <cell r="E1346">
            <v>46754</v>
          </cell>
          <cell r="F1346" t="str">
            <v>GFCI 25A/30mA, 4-pole</v>
          </cell>
          <cell r="G1346" t="str">
            <v>PC</v>
          </cell>
        </row>
        <row r="1347">
          <cell r="E1347">
            <v>46755</v>
          </cell>
          <cell r="F1347" t="str">
            <v>Fuse 60A, 60A, Class J TD, AJT60</v>
          </cell>
          <cell r="G1347" t="str">
            <v>PC</v>
          </cell>
        </row>
        <row r="1348">
          <cell r="E1348">
            <v>46756</v>
          </cell>
          <cell r="F1348" t="str">
            <v>Feed-through terminal, ZT 4/2AN/1</v>
          </cell>
          <cell r="G1348" t="str">
            <v>PC</v>
          </cell>
        </row>
        <row r="1349">
          <cell r="E1349">
            <v>46757</v>
          </cell>
          <cell r="F1349" t="str">
            <v>PE terminal, ZTPE 4/2AN/1</v>
          </cell>
          <cell r="G1349" t="str">
            <v>PC</v>
          </cell>
        </row>
        <row r="1350">
          <cell r="E1350">
            <v>46758</v>
          </cell>
          <cell r="F1350" t="str">
            <v>End plate, ZAP/TW ZT4/2AN</v>
          </cell>
          <cell r="G1350" t="str">
            <v>PC</v>
          </cell>
        </row>
        <row r="1351">
          <cell r="E1351">
            <v>46759</v>
          </cell>
          <cell r="F1351" t="str">
            <v>Code pin, KOSF ZT5</v>
          </cell>
          <cell r="G1351" t="str">
            <v>PC</v>
          </cell>
        </row>
        <row r="1352">
          <cell r="E1352">
            <v>46760</v>
          </cell>
          <cell r="F1352" t="str">
            <v>Cross connector, 7-polig, ZQV 2.5/7</v>
          </cell>
          <cell r="G1352" t="str">
            <v>PC</v>
          </cell>
        </row>
        <row r="1353">
          <cell r="E1353">
            <v>46761</v>
          </cell>
          <cell r="F1353" t="str">
            <v>Double floor terminal, ZDK 2.5/D/1</v>
          </cell>
          <cell r="G1353" t="str">
            <v>PC</v>
          </cell>
        </row>
        <row r="1354">
          <cell r="E1354">
            <v>46762</v>
          </cell>
          <cell r="F1354" t="str">
            <v>Distributor terminal, 35/10mm², 284-621</v>
          </cell>
          <cell r="G1354" t="str">
            <v>PC</v>
          </cell>
        </row>
        <row r="1355">
          <cell r="E1355">
            <v>46763</v>
          </cell>
          <cell r="F1355" t="str">
            <v>Cross connector, 5-pol., ZQV 2.5/5</v>
          </cell>
          <cell r="G1355" t="str">
            <v>PC</v>
          </cell>
        </row>
        <row r="1356">
          <cell r="E1356">
            <v>46764</v>
          </cell>
          <cell r="F1356" t="str">
            <v>Cross connector, 10-pol., ZQV 2.5N/10</v>
          </cell>
          <cell r="G1356" t="str">
            <v>PC</v>
          </cell>
        </row>
        <row r="1357">
          <cell r="E1357">
            <v>46765</v>
          </cell>
          <cell r="F1357" t="str">
            <v>Support strip, TS4596.000</v>
          </cell>
          <cell r="G1357" t="str">
            <v>PC</v>
          </cell>
        </row>
        <row r="1358">
          <cell r="E1358">
            <v>46766</v>
          </cell>
          <cell r="F1358" t="str">
            <v>Extrusion for cable entry, TS8802.120</v>
          </cell>
          <cell r="G1358" t="str">
            <v>PC</v>
          </cell>
        </row>
        <row r="1359">
          <cell r="E1359">
            <v>46767</v>
          </cell>
          <cell r="F1359" t="str">
            <v>Cabinet heater 230V/400W, HGL 046</v>
          </cell>
          <cell r="G1359" t="str">
            <v>PC</v>
          </cell>
        </row>
        <row r="1360">
          <cell r="E1360">
            <v>46769</v>
          </cell>
          <cell r="F1360" t="str">
            <v>PT100-Sensor, assembled, l=1,5m</v>
          </cell>
          <cell r="G1360" t="str">
            <v>PC</v>
          </cell>
        </row>
        <row r="1361">
          <cell r="E1361">
            <v>46770</v>
          </cell>
          <cell r="F1361" t="str">
            <v>Base plate, B620-L</v>
          </cell>
          <cell r="G1361" t="str">
            <v>PC</v>
          </cell>
        </row>
        <row r="1362">
          <cell r="E1362">
            <v>46771</v>
          </cell>
          <cell r="F1362" t="str">
            <v>Busbar CU, 12x5x700mm</v>
          </cell>
          <cell r="G1362" t="str">
            <v>PC</v>
          </cell>
        </row>
        <row r="1363">
          <cell r="E1363">
            <v>46772</v>
          </cell>
          <cell r="F1363" t="str">
            <v>Busbar support, 3-pole, S620-L</v>
          </cell>
          <cell r="G1363" t="str">
            <v>PC</v>
          </cell>
        </row>
        <row r="1364">
          <cell r="E1364">
            <v>46773</v>
          </cell>
          <cell r="F1364" t="str">
            <v>Busbar cover, 511-L</v>
          </cell>
          <cell r="G1364" t="str">
            <v>PC</v>
          </cell>
        </row>
        <row r="1365">
          <cell r="E1365">
            <v>46774</v>
          </cell>
          <cell r="F1365" t="str">
            <v>Distance part, 01358</v>
          </cell>
          <cell r="G1365" t="str">
            <v>PC</v>
          </cell>
        </row>
        <row r="1366">
          <cell r="E1366">
            <v>46775</v>
          </cell>
          <cell r="F1366" t="str">
            <v>Fuse holder, 60A, EEC6080AJC60</v>
          </cell>
          <cell r="G1366" t="str">
            <v>PC</v>
          </cell>
        </row>
        <row r="1367">
          <cell r="E1367">
            <v>46776</v>
          </cell>
          <cell r="F1367" t="str">
            <v>Formica shield ROTOR BRAKE</v>
          </cell>
          <cell r="G1367" t="str">
            <v>PC</v>
          </cell>
        </row>
        <row r="1368">
          <cell r="E1368">
            <v>46777</v>
          </cell>
          <cell r="F1368" t="str">
            <v>Formica shieldSERVICE SWITCH BLADE</v>
          </cell>
          <cell r="G1368" t="str">
            <v>PC</v>
          </cell>
        </row>
        <row r="1369">
          <cell r="E1369">
            <v>46778</v>
          </cell>
          <cell r="F1369" t="str">
            <v>Formica shield COMMUTATEUR MAINTENANCE</v>
          </cell>
          <cell r="G1369" t="str">
            <v>PC</v>
          </cell>
        </row>
        <row r="1370">
          <cell r="E1370">
            <v>46779</v>
          </cell>
          <cell r="F1370" t="str">
            <v>Formica shield FREIN DU ROTOR</v>
          </cell>
          <cell r="G1370" t="str">
            <v>PC</v>
          </cell>
        </row>
        <row r="1371">
          <cell r="E1371">
            <v>46780</v>
          </cell>
          <cell r="F1371" t="str">
            <v>Formica shield BYPASS YAW LIMIT</v>
          </cell>
          <cell r="G1371" t="str">
            <v>PC</v>
          </cell>
        </row>
        <row r="1372">
          <cell r="E1372">
            <v>46781</v>
          </cell>
          <cell r="F1372" t="str">
            <v>Formica shield SHUNTER INTERRUPTEUR</v>
          </cell>
          <cell r="G1372" t="str">
            <v>PC</v>
          </cell>
        </row>
        <row r="1373">
          <cell r="E1373">
            <v>46782</v>
          </cell>
          <cell r="F1373" t="str">
            <v>Formica shield MANUAL YAW</v>
          </cell>
          <cell r="G1373" t="str">
            <v>PC</v>
          </cell>
        </row>
        <row r="1374">
          <cell r="E1374">
            <v>46783</v>
          </cell>
          <cell r="F1374" t="str">
            <v>Ethernet-Switch RS20-0800M2T1SDAEHH4.2.X</v>
          </cell>
          <cell r="G1374" t="str">
            <v>PC</v>
          </cell>
        </row>
        <row r="1375">
          <cell r="E1375">
            <v>46784</v>
          </cell>
          <cell r="F1375" t="str">
            <v>Power supply, 24VDC,20A, 480W</v>
          </cell>
          <cell r="G1375" t="str">
            <v>PC</v>
          </cell>
        </row>
        <row r="1376">
          <cell r="E1376">
            <v>46923</v>
          </cell>
          <cell r="F1376" t="str">
            <v>Busbar, BS207</v>
          </cell>
          <cell r="G1376" t="str">
            <v>PC</v>
          </cell>
        </row>
        <row r="1377">
          <cell r="E1377">
            <v>46972</v>
          </cell>
          <cell r="F1377" t="str">
            <v>Auxiliary switch, DILM1000-XHI11-SI</v>
          </cell>
          <cell r="G1377" t="str">
            <v>PC</v>
          </cell>
        </row>
        <row r="1378">
          <cell r="E1378">
            <v>47290</v>
          </cell>
          <cell r="F1378" t="str">
            <v>surge arrester Dehn 952310</v>
          </cell>
          <cell r="G1378" t="str">
            <v>PC</v>
          </cell>
        </row>
        <row r="1379">
          <cell r="E1379">
            <v>47295</v>
          </cell>
          <cell r="F1379" t="str">
            <v>Protection module DG MOD275, Dehn 952010</v>
          </cell>
          <cell r="G1379" t="str">
            <v>PC</v>
          </cell>
        </row>
        <row r="1380">
          <cell r="E1380">
            <v>47346</v>
          </cell>
          <cell r="F1380" t="str">
            <v>Limit switch 91° / 95° Moog</v>
          </cell>
          <cell r="G1380" t="str">
            <v>PC</v>
          </cell>
        </row>
        <row r="1381">
          <cell r="E1381">
            <v>47388</v>
          </cell>
          <cell r="F1381" t="str">
            <v>auxiliary contact 1S CD 3RH1921-1CA10</v>
          </cell>
          <cell r="G1381" t="str">
            <v>PC</v>
          </cell>
        </row>
        <row r="1382">
          <cell r="E1382">
            <v>47620</v>
          </cell>
          <cell r="F1382" t="str">
            <v>Oil particle sensor,Gastops3110(EE), CMS</v>
          </cell>
          <cell r="G1382" t="str">
            <v>PC</v>
          </cell>
        </row>
        <row r="1383">
          <cell r="E1383">
            <v>47821</v>
          </cell>
          <cell r="F1383" t="str">
            <v>screwed drain plug hydraulic unit MM</v>
          </cell>
          <cell r="G1383" t="str">
            <v>PC</v>
          </cell>
        </row>
        <row r="1384">
          <cell r="E1384">
            <v>47822</v>
          </cell>
          <cell r="F1384" t="str">
            <v>oil-plug-hose hydraulic unit MM</v>
          </cell>
          <cell r="G1384" t="str">
            <v>PC</v>
          </cell>
        </row>
        <row r="1385">
          <cell r="E1385">
            <v>47840</v>
          </cell>
          <cell r="F1385" t="str">
            <v>Monitoring relay G2PU400VSY10</v>
          </cell>
          <cell r="G1385" t="str">
            <v>PC</v>
          </cell>
        </row>
        <row r="1386">
          <cell r="E1386">
            <v>47858</v>
          </cell>
          <cell r="F1386" t="str">
            <v>Webterminal OT205</v>
          </cell>
          <cell r="G1386" t="str">
            <v>PC</v>
          </cell>
        </row>
        <row r="1387">
          <cell r="E1387">
            <v>47881</v>
          </cell>
          <cell r="F1387" t="str">
            <v>BU1-AC-230, Overvoltage Protection Relai</v>
          </cell>
          <cell r="G1387" t="str">
            <v>PC</v>
          </cell>
        </row>
        <row r="1388">
          <cell r="E1388">
            <v>47882</v>
          </cell>
          <cell r="F1388" t="str">
            <v>CSC3-GM2-2</v>
          </cell>
          <cell r="G1388" t="str">
            <v>PC</v>
          </cell>
        </row>
        <row r="1389">
          <cell r="E1389">
            <v>47883</v>
          </cell>
          <cell r="F1389" t="str">
            <v>CSC4-0H1A0 MAIN DEVICE READY FOR ANYBUS</v>
          </cell>
          <cell r="G1389" t="str">
            <v>PC</v>
          </cell>
        </row>
        <row r="1390">
          <cell r="E1390">
            <v>47884</v>
          </cell>
          <cell r="F1390" t="str">
            <v>CST1-AS-FIT</v>
          </cell>
          <cell r="G1390" t="str">
            <v>PC</v>
          </cell>
        </row>
        <row r="1391">
          <cell r="E1391">
            <v>47885</v>
          </cell>
          <cell r="F1391" t="str">
            <v>CURRENT TRANSF. 2500/1A, 5VA, KP-32040</v>
          </cell>
          <cell r="G1391" t="str">
            <v>PC</v>
          </cell>
        </row>
        <row r="1392">
          <cell r="E1392">
            <v>47886</v>
          </cell>
          <cell r="F1392" t="str">
            <v>SEMICONDUCTOR FUSE 690V, 700A</v>
          </cell>
          <cell r="G1392" t="str">
            <v>PC</v>
          </cell>
        </row>
        <row r="1393">
          <cell r="E1393">
            <v>47887</v>
          </cell>
          <cell r="F1393" t="str">
            <v>MKP CAPACITOR, 1UF+-5%, 1200V/DC, 500V/A</v>
          </cell>
          <cell r="G1393" t="str">
            <v>PC</v>
          </cell>
        </row>
        <row r="1394">
          <cell r="E1394">
            <v>47888</v>
          </cell>
          <cell r="F1394" t="str">
            <v>IGBT-DIODE MODULE, 1200A, 1700V</v>
          </cell>
          <cell r="G1394" t="str">
            <v>PC</v>
          </cell>
        </row>
        <row r="1395">
          <cell r="E1395">
            <v>47889</v>
          </cell>
          <cell r="F1395" t="str">
            <v>DC-LIMITER-ELECTRONIC-KIT KP-36601</v>
          </cell>
          <cell r="G1395" t="str">
            <v>PC</v>
          </cell>
        </row>
        <row r="1396">
          <cell r="E1396">
            <v>47890</v>
          </cell>
          <cell r="F1396" t="str">
            <v>SCREW-IN THERMOSTAT (NC) - M10X1.0 KP-36</v>
          </cell>
          <cell r="G1396" t="str">
            <v>PC</v>
          </cell>
        </row>
        <row r="1397">
          <cell r="E1397">
            <v>47891</v>
          </cell>
          <cell r="F1397" t="str">
            <v>AIR FILTER LXWXH=307.5X149X58MM KP-37442</v>
          </cell>
          <cell r="G1397" t="str">
            <v>PC</v>
          </cell>
        </row>
        <row r="1398">
          <cell r="E1398">
            <v>47892</v>
          </cell>
          <cell r="F1398" t="str">
            <v>HIGH-PERFORMANCE FAN HEATER - 950W KP-40</v>
          </cell>
          <cell r="G1398" t="str">
            <v>PC</v>
          </cell>
        </row>
        <row r="1399">
          <cell r="E1399">
            <v>47893</v>
          </cell>
          <cell r="F1399" t="str">
            <v>TRANSDUCER KP-40806</v>
          </cell>
          <cell r="G1399" t="str">
            <v>PC</v>
          </cell>
        </row>
        <row r="1400">
          <cell r="E1400">
            <v>47894</v>
          </cell>
          <cell r="F1400" t="str">
            <v>AIR CONTACTOR 3-POLE KP-42132</v>
          </cell>
          <cell r="G1400" t="str">
            <v>PC</v>
          </cell>
        </row>
        <row r="1401">
          <cell r="E1401">
            <v>47895</v>
          </cell>
          <cell r="F1401" t="str">
            <v>IGBT PHASE MODULE - KP-42148</v>
          </cell>
          <cell r="G1401" t="str">
            <v>PC</v>
          </cell>
        </row>
        <row r="1402">
          <cell r="E1402">
            <v>47896</v>
          </cell>
          <cell r="F1402" t="str">
            <v>LOW-VOLTAGE FUSE 80A CLASS J  KP-42394</v>
          </cell>
          <cell r="G1402" t="str">
            <v>PC</v>
          </cell>
        </row>
        <row r="1403">
          <cell r="E1403">
            <v>47897</v>
          </cell>
          <cell r="F1403" t="str">
            <v>LOW-VOLTAGE FUSE 100A CLASS J KP-42397</v>
          </cell>
          <cell r="G1403" t="str">
            <v>PC</v>
          </cell>
        </row>
        <row r="1404">
          <cell r="E1404">
            <v>47898</v>
          </cell>
          <cell r="F1404" t="str">
            <v>LOW-VOLTAGE FUSE 2A CLASS J KP-42399</v>
          </cell>
          <cell r="G1404" t="str">
            <v>PC</v>
          </cell>
        </row>
        <row r="1405">
          <cell r="E1405">
            <v>47899</v>
          </cell>
          <cell r="F1405" t="str">
            <v>LOW-VOLTAGE FUSE 10A CLASS J KP-42400</v>
          </cell>
          <cell r="G1405" t="str">
            <v>PC</v>
          </cell>
        </row>
        <row r="1406">
          <cell r="E1406">
            <v>47900</v>
          </cell>
          <cell r="F1406" t="str">
            <v>LOW-VOLTAGE FUSE 15A CLASS J KP-42401</v>
          </cell>
          <cell r="G1406" t="str">
            <v>PC</v>
          </cell>
        </row>
        <row r="1407">
          <cell r="E1407">
            <v>47901</v>
          </cell>
          <cell r="F1407" t="str">
            <v>LOW-VOLTAGE FUSE 20A CLASS J KP-42402</v>
          </cell>
          <cell r="G1407" t="str">
            <v>PC</v>
          </cell>
        </row>
        <row r="1408">
          <cell r="E1408">
            <v>47902</v>
          </cell>
          <cell r="F1408" t="str">
            <v>LOW-VOLTAGE FUSE 30A CLASS J KP-42403</v>
          </cell>
          <cell r="G1408" t="str">
            <v>PC</v>
          </cell>
        </row>
        <row r="1409">
          <cell r="E1409">
            <v>47903</v>
          </cell>
          <cell r="F1409" t="str">
            <v>LOW-VOLTAGE FUSE 25A CLASS J KP-42404</v>
          </cell>
          <cell r="G1409" t="str">
            <v>PC</v>
          </cell>
        </row>
        <row r="1410">
          <cell r="E1410">
            <v>47904</v>
          </cell>
          <cell r="F1410" t="str">
            <v>LOW-VOLTAGE FUSE 50A CLASS J KP-42405</v>
          </cell>
          <cell r="G1410" t="str">
            <v>PC</v>
          </cell>
        </row>
        <row r="1411">
          <cell r="E1411">
            <v>47905</v>
          </cell>
          <cell r="F1411" t="str">
            <v>LOW-VOLTAGE FUSE 175A CLASS J KP-42409</v>
          </cell>
          <cell r="G1411" t="str">
            <v>PC</v>
          </cell>
        </row>
        <row r="1412">
          <cell r="E1412">
            <v>47906</v>
          </cell>
          <cell r="F1412" t="str">
            <v>MCR-MEASURING TRANSFORMER PT100 KP-42491</v>
          </cell>
          <cell r="G1412" t="str">
            <v>PC</v>
          </cell>
        </row>
        <row r="1413">
          <cell r="E1413">
            <v>47907</v>
          </cell>
          <cell r="F1413" t="str">
            <v>CIRCUIT BREAKER 3-POLE  2500A KP-42514</v>
          </cell>
          <cell r="G1413" t="str">
            <v>PC</v>
          </cell>
        </row>
        <row r="1414">
          <cell r="E1414">
            <v>47908</v>
          </cell>
          <cell r="F1414" t="str">
            <v>LEAD-FLEECE BATTERY 12V - 7.2AH/20H KP-4</v>
          </cell>
          <cell r="G1414" t="str">
            <v>PC</v>
          </cell>
        </row>
        <row r="1415">
          <cell r="E1415">
            <v>47909</v>
          </cell>
          <cell r="F1415" t="str">
            <v>LOW-VOLTAGE FUSE 1A CLASS CC KP-42555</v>
          </cell>
          <cell r="G1415" t="str">
            <v>PC</v>
          </cell>
        </row>
        <row r="1416">
          <cell r="E1416">
            <v>47910</v>
          </cell>
          <cell r="F1416" t="str">
            <v>LOW-VOLTAGE FUSE 4.5A CLASS CC KP-42557</v>
          </cell>
          <cell r="G1416" t="str">
            <v>PC</v>
          </cell>
        </row>
        <row r="1417">
          <cell r="E1417">
            <v>47911</v>
          </cell>
          <cell r="F1417" t="str">
            <v>ONLINE UPS_115V_1.5KVA_1050W KP-42654</v>
          </cell>
          <cell r="G1417" t="str">
            <v>PC</v>
          </cell>
        </row>
        <row r="1418">
          <cell r="E1418">
            <v>47912</v>
          </cell>
          <cell r="F1418" t="str">
            <v>LOW-VOLTAGE FUSE 35A CLASS J KP-42694</v>
          </cell>
          <cell r="G1418" t="str">
            <v>PC</v>
          </cell>
        </row>
        <row r="1419">
          <cell r="E1419">
            <v>47914</v>
          </cell>
          <cell r="F1419" t="str">
            <v>Screw-in thermostat M10x1.0 KP-28173</v>
          </cell>
          <cell r="G1419" t="str">
            <v>PC</v>
          </cell>
        </row>
        <row r="1420">
          <cell r="E1420">
            <v>47915</v>
          </cell>
          <cell r="F1420" t="str">
            <v>OVERVOLTAGE ARRESTOR 4 POLE KP-40740</v>
          </cell>
          <cell r="G1420" t="str">
            <v>PC</v>
          </cell>
        </row>
        <row r="1421">
          <cell r="E1421">
            <v>47916</v>
          </cell>
          <cell r="F1421" t="str">
            <v>IGBT PHASE MODULE -MSC2 KP-43086</v>
          </cell>
          <cell r="G1421" t="str">
            <v>PC</v>
          </cell>
        </row>
        <row r="1422">
          <cell r="E1422">
            <v>47917</v>
          </cell>
          <cell r="F1422" t="str">
            <v>Capacitor Bank - MKP KP-43087</v>
          </cell>
          <cell r="G1422" t="str">
            <v>PC</v>
          </cell>
        </row>
        <row r="1423">
          <cell r="E1423">
            <v>47918</v>
          </cell>
          <cell r="F1423" t="str">
            <v>DC-Limiter - NGx KP-43088</v>
          </cell>
          <cell r="G1423" t="str">
            <v>PC</v>
          </cell>
        </row>
        <row r="1424">
          <cell r="E1424">
            <v>47919</v>
          </cell>
          <cell r="F1424" t="str">
            <v>IGBT PHASE MODULE -LSC2 KP-43162</v>
          </cell>
          <cell r="G1424" t="str">
            <v>PC</v>
          </cell>
        </row>
        <row r="1425">
          <cell r="E1425">
            <v>47920</v>
          </cell>
          <cell r="F1425" t="str">
            <v>UCHIYA Temperature-controller 80°C KP-45</v>
          </cell>
          <cell r="G1425" t="str">
            <v>PC</v>
          </cell>
        </row>
        <row r="1426">
          <cell r="E1426">
            <v>47989</v>
          </cell>
          <cell r="F1426" t="str">
            <v>Exhaust hose oilfilter-gearbox</v>
          </cell>
          <cell r="G1426" t="str">
            <v>PC</v>
          </cell>
        </row>
        <row r="1427">
          <cell r="E1427">
            <v>47990</v>
          </cell>
          <cell r="F1427" t="str">
            <v>Tube f. oil supply HSS, generator-side</v>
          </cell>
          <cell r="G1427" t="str">
            <v>PC</v>
          </cell>
        </row>
        <row r="1428">
          <cell r="E1428">
            <v>47996</v>
          </cell>
          <cell r="F1428" t="str">
            <v>Heater 250W Moog without cable</v>
          </cell>
          <cell r="G1428" t="str">
            <v>PC</v>
          </cell>
        </row>
        <row r="1429">
          <cell r="E1429">
            <v>48000</v>
          </cell>
          <cell r="F1429" t="str">
            <v>CCV module L+B GEL 8500</v>
          </cell>
          <cell r="G1429" t="str">
            <v>PC</v>
          </cell>
        </row>
        <row r="1430">
          <cell r="E1430">
            <v>48057</v>
          </cell>
          <cell r="F1430" t="str">
            <v>Hinges 130° SSB</v>
          </cell>
          <cell r="G1430" t="str">
            <v>PC</v>
          </cell>
        </row>
        <row r="1431">
          <cell r="E1431">
            <v>48058</v>
          </cell>
          <cell r="F1431" t="str">
            <v>Motor IE2-W21R 112 M6 for oil supply</v>
          </cell>
          <cell r="G1431" t="str">
            <v>PC</v>
          </cell>
        </row>
        <row r="1432">
          <cell r="E1432">
            <v>48340</v>
          </cell>
          <cell r="F1432" t="str">
            <v>field rectifier field02 SSB M</v>
          </cell>
          <cell r="G1432" t="str">
            <v>PC</v>
          </cell>
        </row>
        <row r="1433">
          <cell r="E1433">
            <v>48407</v>
          </cell>
          <cell r="F1433" t="str">
            <v>Controller GEL 8231 V2 MOOG</v>
          </cell>
          <cell r="G1433" t="str">
            <v>PC</v>
          </cell>
        </row>
        <row r="1434">
          <cell r="E1434">
            <v>48411</v>
          </cell>
          <cell r="F1434" t="str">
            <v>pressure transmitter type S-10, Hansen</v>
          </cell>
          <cell r="G1434" t="str">
            <v>PC</v>
          </cell>
        </row>
        <row r="1435">
          <cell r="E1435">
            <v>48672</v>
          </cell>
          <cell r="F1435" t="str">
            <v>TopTherm Fan &amp; Filter unit SK 3243.100</v>
          </cell>
          <cell r="G1435" t="str">
            <v>PC</v>
          </cell>
        </row>
        <row r="1436">
          <cell r="E1436">
            <v>48813</v>
          </cell>
          <cell r="F1436" t="str">
            <v>Main box A LBA, Moog, MM/3.XM CCV</v>
          </cell>
          <cell r="G1436" t="str">
            <v>PC</v>
          </cell>
        </row>
        <row r="1437">
          <cell r="E1437">
            <v>48815</v>
          </cell>
          <cell r="F1437" t="str">
            <v>Main box B LBB, Moog, MM/3.XM CCV</v>
          </cell>
          <cell r="G1437" t="str">
            <v>PC</v>
          </cell>
        </row>
        <row r="1438">
          <cell r="E1438">
            <v>48819</v>
          </cell>
          <cell r="F1438" t="str">
            <v>Converter box 22kW, Moog, MM/3.XM CCV</v>
          </cell>
          <cell r="G1438" t="str">
            <v>PC</v>
          </cell>
        </row>
        <row r="1439">
          <cell r="E1439">
            <v>48821</v>
          </cell>
          <cell r="F1439" t="str">
            <v>Battery box 288VDC, Moog, MM/3.XM CCV</v>
          </cell>
          <cell r="G1439" t="str">
            <v>PC</v>
          </cell>
        </row>
        <row r="1440">
          <cell r="E1440">
            <v>48826</v>
          </cell>
          <cell r="F1440" t="str">
            <v>Slip ring unit, MM92 SR</v>
          </cell>
          <cell r="G1440" t="str">
            <v>PC</v>
          </cell>
        </row>
        <row r="1441">
          <cell r="E1441">
            <v>48842</v>
          </cell>
          <cell r="F1441" t="str">
            <v>Push-button, M22-D-G-X1, green, reset</v>
          </cell>
          <cell r="G1441" t="str">
            <v>PC</v>
          </cell>
        </row>
        <row r="1442">
          <cell r="E1442">
            <v>49050</v>
          </cell>
          <cell r="F1442" t="str">
            <v>Controller GEL 8230 V2 SSB</v>
          </cell>
          <cell r="G1442" t="str">
            <v>PC</v>
          </cell>
        </row>
        <row r="1443">
          <cell r="E1443">
            <v>49319</v>
          </cell>
          <cell r="F1443" t="str">
            <v>Heater EHK-MS/230mm/400V/3kW/UL-CSA</v>
          </cell>
          <cell r="G1443" t="str">
            <v>PC</v>
          </cell>
        </row>
        <row r="1444">
          <cell r="E1444">
            <v>49677</v>
          </cell>
          <cell r="F1444" t="str">
            <v>converter cabinet 1, MM92 SSB</v>
          </cell>
          <cell r="G1444" t="str">
            <v>PC</v>
          </cell>
        </row>
        <row r="1445">
          <cell r="E1445">
            <v>49678</v>
          </cell>
          <cell r="F1445" t="str">
            <v>converter cabinet 2, MM92 SSB</v>
          </cell>
          <cell r="G1445" t="str">
            <v>PC</v>
          </cell>
        </row>
        <row r="1446">
          <cell r="E1446">
            <v>49679</v>
          </cell>
          <cell r="F1446" t="str">
            <v>converter cabinet 3, MM92 SSB</v>
          </cell>
          <cell r="G1446" t="str">
            <v>PC</v>
          </cell>
        </row>
        <row r="1447">
          <cell r="E1447">
            <v>49680</v>
          </cell>
          <cell r="F1447" t="str">
            <v>battery cabinet 1, MM92 SSB</v>
          </cell>
          <cell r="G1447" t="str">
            <v>PC</v>
          </cell>
        </row>
        <row r="1448">
          <cell r="E1448">
            <v>49681</v>
          </cell>
          <cell r="F1448" t="str">
            <v>battery cabinet 2, MM92 SSB</v>
          </cell>
          <cell r="G1448" t="str">
            <v>PC</v>
          </cell>
        </row>
        <row r="1449">
          <cell r="E1449">
            <v>49682</v>
          </cell>
          <cell r="F1449" t="str">
            <v>battery cabinet 3, MM92 SSB</v>
          </cell>
          <cell r="G1449" t="str">
            <v>PC</v>
          </cell>
        </row>
        <row r="1450">
          <cell r="E1450">
            <v>49907</v>
          </cell>
          <cell r="F1450" t="str">
            <v>grease,friction bear.,Stabyl EOS E2, 5kg</v>
          </cell>
          <cell r="G1450" t="str">
            <v>KG</v>
          </cell>
        </row>
        <row r="1451">
          <cell r="E1451">
            <v>50649</v>
          </cell>
          <cell r="F1451" t="str">
            <v>pitch control cabinet MM92 SSB</v>
          </cell>
          <cell r="G1451" t="str">
            <v>PC</v>
          </cell>
        </row>
        <row r="1452">
          <cell r="E1452">
            <v>50650</v>
          </cell>
          <cell r="F1452" t="str">
            <v>decoupling element ML04_016tZn MM92 SSB</v>
          </cell>
          <cell r="G1452" t="str">
            <v>PC</v>
          </cell>
        </row>
        <row r="1453">
          <cell r="E1453">
            <v>50657</v>
          </cell>
          <cell r="F1453" t="str">
            <v>ABB F202 A-16/0,01</v>
          </cell>
          <cell r="G1453" t="str">
            <v>PC</v>
          </cell>
        </row>
        <row r="1454">
          <cell r="E1454">
            <v>50888</v>
          </cell>
          <cell r="F1454" t="str">
            <v>Limiting temperature switch for PT100</v>
          </cell>
          <cell r="G1454" t="str">
            <v>PC</v>
          </cell>
        </row>
        <row r="1455">
          <cell r="E1455">
            <v>51035</v>
          </cell>
          <cell r="F1455" t="str">
            <v>pump GRUNDFOS CRI 05-3 1,1kW 400-60 CUL</v>
          </cell>
          <cell r="G1455" t="str">
            <v>PC</v>
          </cell>
        </row>
        <row r="1456">
          <cell r="E1456">
            <v>51041</v>
          </cell>
          <cell r="F1456" t="str">
            <v>manometer NG 63-   6-G 1/4B-unten</v>
          </cell>
          <cell r="G1456" t="str">
            <v>PC</v>
          </cell>
        </row>
        <row r="1457">
          <cell r="E1457">
            <v>51042</v>
          </cell>
          <cell r="F1457" t="str">
            <v>motor IMB5/V1 BG100L-1,30KW-1200U</v>
          </cell>
          <cell r="G1457" t="str">
            <v>PC</v>
          </cell>
        </row>
        <row r="1458">
          <cell r="E1458">
            <v>51153</v>
          </cell>
          <cell r="F1458" t="str">
            <v>Fan PitchMotor SSB,MM92,*0154,SAP38255</v>
          </cell>
          <cell r="G1458" t="str">
            <v>PC</v>
          </cell>
        </row>
        <row r="1459">
          <cell r="E1459">
            <v>51201</v>
          </cell>
          <cell r="F1459" t="str">
            <v>NH fuse 4A, type L-CC-4</v>
          </cell>
          <cell r="G1459" t="str">
            <v>PC</v>
          </cell>
        </row>
        <row r="1460">
          <cell r="E1460">
            <v>51318</v>
          </cell>
          <cell r="F1460" t="str">
            <v>Braking module</v>
          </cell>
          <cell r="G1460" t="str">
            <v>PC</v>
          </cell>
        </row>
        <row r="1461">
          <cell r="E1461">
            <v>51392</v>
          </cell>
          <cell r="F1461" t="str">
            <v>PTC HEATER 400W 230V 50/60Hz KP-40776</v>
          </cell>
          <cell r="G1461" t="str">
            <v>PC</v>
          </cell>
        </row>
        <row r="1462">
          <cell r="E1462">
            <v>51394</v>
          </cell>
          <cell r="F1462" t="str">
            <v>PTC HEATER 400W 230V 50/60Hz KP-40958</v>
          </cell>
          <cell r="G1462" t="str">
            <v>PC</v>
          </cell>
        </row>
        <row r="1463">
          <cell r="E1463">
            <v>51407</v>
          </cell>
          <cell r="F1463" t="str">
            <v>Resistor, B0-03-21-000003</v>
          </cell>
          <cell r="G1463" t="str">
            <v>PC</v>
          </cell>
        </row>
        <row r="1464">
          <cell r="E1464">
            <v>51408</v>
          </cell>
          <cell r="F1464" t="str">
            <v>Resistor, B0-03-21-000002</v>
          </cell>
          <cell r="G1464" t="str">
            <v>PC</v>
          </cell>
        </row>
        <row r="1465">
          <cell r="E1465">
            <v>51513</v>
          </cell>
          <cell r="F1465" t="str">
            <v>connecting cable limit switch H</v>
          </cell>
          <cell r="G1465" t="str">
            <v>PC</v>
          </cell>
        </row>
        <row r="1466">
          <cell r="E1466">
            <v>51591</v>
          </cell>
          <cell r="F1466" t="str">
            <v>Wear contact SIME BCHM90-07</v>
          </cell>
          <cell r="G1466" t="str">
            <v>PC</v>
          </cell>
        </row>
        <row r="1467">
          <cell r="E1467">
            <v>51592</v>
          </cell>
          <cell r="F1467" t="str">
            <v>connection cable wear contact BCHM90-07</v>
          </cell>
          <cell r="G1467" t="str">
            <v>PC</v>
          </cell>
        </row>
        <row r="1468">
          <cell r="E1468" t="str">
            <v>19593D</v>
          </cell>
          <cell r="F1468" t="str">
            <v>Calliper, yaw brake-,BSAB90-S-401, MD/MM</v>
          </cell>
          <cell r="G1468" t="str">
            <v>PC</v>
          </cell>
        </row>
        <row r="1469">
          <cell r="E1469" t="str">
            <v>20064A</v>
          </cell>
          <cell r="F1469" t="str">
            <v>Controller GEL 8230 SSB</v>
          </cell>
          <cell r="G1469" t="str">
            <v>PC</v>
          </cell>
        </row>
        <row r="1470">
          <cell r="E1470" t="str">
            <v>20064D</v>
          </cell>
          <cell r="F1470" t="str">
            <v>Controller GEL 8230 SSB</v>
          </cell>
          <cell r="G1470" t="str">
            <v>PC</v>
          </cell>
        </row>
        <row r="1471">
          <cell r="E1471" t="str">
            <v>21554D</v>
          </cell>
          <cell r="F1471" t="str">
            <v>Brake calliper act,rotor-,BSAK3000-MS30S</v>
          </cell>
          <cell r="G1471" t="str">
            <v>PC</v>
          </cell>
        </row>
        <row r="1472">
          <cell r="E1472" t="str">
            <v>22617D</v>
          </cell>
          <cell r="F1472" t="str">
            <v>Slip ring unit MM92 / 3.XM GD</v>
          </cell>
          <cell r="G1472" t="str">
            <v>PC</v>
          </cell>
        </row>
        <row r="1473">
          <cell r="E1473" t="str">
            <v>25509A</v>
          </cell>
          <cell r="F1473" t="str">
            <v>Generator, Winergy,JFRA-560SR-06,MM 60Hz</v>
          </cell>
          <cell r="G1473" t="str">
            <v>PC</v>
          </cell>
        </row>
        <row r="1474">
          <cell r="E1474" t="str">
            <v>25719A</v>
          </cell>
          <cell r="F1474" t="str">
            <v>Hydraulic unit, 60Hz, MM</v>
          </cell>
          <cell r="G1474" t="str">
            <v>PC</v>
          </cell>
        </row>
        <row r="1475">
          <cell r="E1475" t="str">
            <v>27089D</v>
          </cell>
          <cell r="F1475" t="str">
            <v>Controller GEL 8231Y013b, Lust, 5M/MM92</v>
          </cell>
          <cell r="G1475" t="str">
            <v>PC</v>
          </cell>
        </row>
        <row r="1476">
          <cell r="E1476" t="str">
            <v>27837A</v>
          </cell>
          <cell r="F1476" t="str">
            <v>Gearbox, Eickhoff CPNHZ-224, MM92 60Hz</v>
          </cell>
          <cell r="G1476" t="str">
            <v>PC</v>
          </cell>
        </row>
        <row r="1477">
          <cell r="E1477" t="str">
            <v>28268D</v>
          </cell>
          <cell r="F1477" t="str">
            <v>Motor, Pitch, MOOG, MM92, FGVH*0107</v>
          </cell>
          <cell r="G1477" t="str">
            <v>PC</v>
          </cell>
        </row>
        <row r="1478">
          <cell r="E1478" t="str">
            <v>28588A</v>
          </cell>
          <cell r="F1478" t="str">
            <v>Battery charger AEG 288V Moog, MM92/3.XM</v>
          </cell>
          <cell r="G1478" t="str">
            <v>PC</v>
          </cell>
        </row>
        <row r="1479">
          <cell r="E1479" t="str">
            <v>28588D</v>
          </cell>
          <cell r="F1479" t="str">
            <v>Battery charger AEG 288V Moog, MM92/3.XM</v>
          </cell>
          <cell r="G1479" t="str">
            <v>PC</v>
          </cell>
        </row>
        <row r="1480">
          <cell r="E1480" t="str">
            <v>28664D</v>
          </cell>
          <cell r="F1480" t="str">
            <v>absolute encoder LDT/R/AE 24B/SSI</v>
          </cell>
          <cell r="G1480" t="str">
            <v>PC</v>
          </cell>
        </row>
        <row r="1481">
          <cell r="E1481" t="str">
            <v>28836A</v>
          </cell>
          <cell r="F1481" t="str">
            <v>Slip ring unit, gold wire, MM CCV</v>
          </cell>
          <cell r="G1481" t="str">
            <v>PC</v>
          </cell>
        </row>
        <row r="1482">
          <cell r="E1482" t="str">
            <v>28969D</v>
          </cell>
          <cell r="F1482" t="str">
            <v>Power switch 2500A 60Hz UL KP-36392</v>
          </cell>
          <cell r="G1482" t="str">
            <v>PC</v>
          </cell>
        </row>
        <row r="1483">
          <cell r="E1483" t="str">
            <v>28974A</v>
          </cell>
          <cell r="F1483" t="str">
            <v>UPS Jovyatlas PM S1002-..-UL KP-35350</v>
          </cell>
          <cell r="G1483" t="str">
            <v>PC</v>
          </cell>
        </row>
        <row r="1484">
          <cell r="E1484" t="str">
            <v>28974D</v>
          </cell>
          <cell r="F1484" t="str">
            <v>UPS Jovyatlas PM S1002-..-UL KP-35350</v>
          </cell>
          <cell r="G1484" t="str">
            <v>PC</v>
          </cell>
        </row>
        <row r="1485">
          <cell r="E1485" t="str">
            <v>28979D</v>
          </cell>
          <cell r="F1485" t="str">
            <v>Controller f. main converter CSC3-HU-W-R</v>
          </cell>
          <cell r="G1485" t="str">
            <v>PC</v>
          </cell>
        </row>
        <row r="1486">
          <cell r="E1486" t="str">
            <v>28980D</v>
          </cell>
          <cell r="F1486" t="str">
            <v>Controller f. volt.converter CSC3-SU-W-A</v>
          </cell>
          <cell r="G1486" t="str">
            <v>PC</v>
          </cell>
        </row>
        <row r="1487">
          <cell r="E1487" t="str">
            <v>29024D</v>
          </cell>
          <cell r="F1487" t="str">
            <v>Control slip ring ø330,generator Win</v>
          </cell>
          <cell r="G1487" t="str">
            <v>PC</v>
          </cell>
        </row>
        <row r="1488">
          <cell r="E1488" t="str">
            <v>29126D</v>
          </cell>
          <cell r="F1488" t="str">
            <v>Transmitter IVO GM 400.Z33, MM92</v>
          </cell>
          <cell r="G1488" t="str">
            <v>PC</v>
          </cell>
        </row>
        <row r="1489">
          <cell r="E1489" t="str">
            <v>29127A</v>
          </cell>
          <cell r="F1489" t="str">
            <v>servo converter Lust Pitchmaster CDE54..</v>
          </cell>
          <cell r="G1489" t="str">
            <v>PC</v>
          </cell>
        </row>
        <row r="1490">
          <cell r="E1490" t="str">
            <v>29127D</v>
          </cell>
          <cell r="F1490" t="str">
            <v>servo converter Lust Pitchmaster CDE54..</v>
          </cell>
          <cell r="G1490" t="str">
            <v>PC</v>
          </cell>
        </row>
        <row r="1491">
          <cell r="E1491" t="str">
            <v>29903D</v>
          </cell>
          <cell r="F1491" t="str">
            <v>Pitch gearbox, Bonfiglioli, MM82B/MM92</v>
          </cell>
          <cell r="G1491" t="str">
            <v>PC</v>
          </cell>
        </row>
        <row r="1492">
          <cell r="E1492" t="str">
            <v>31581D</v>
          </cell>
          <cell r="F1492" t="str">
            <v>Module, processor, MPC270-128/512MB CF</v>
          </cell>
          <cell r="G1492" t="str">
            <v>PC</v>
          </cell>
        </row>
        <row r="1493">
          <cell r="E1493" t="str">
            <v>31582D</v>
          </cell>
          <cell r="F1493" t="str">
            <v>Webterminal, WT305E</v>
          </cell>
          <cell r="G1493" t="str">
            <v>PC</v>
          </cell>
        </row>
        <row r="1494">
          <cell r="E1494" t="str">
            <v>33034A</v>
          </cell>
          <cell r="F1494" t="str">
            <v>Oil particle sensor, Gastops 3110, CMS</v>
          </cell>
          <cell r="G1494" t="str">
            <v>PC</v>
          </cell>
        </row>
        <row r="1495">
          <cell r="E1495" t="str">
            <v>33410D</v>
          </cell>
          <cell r="F1495" t="str">
            <v>Hydraulic unit, 160 bar, 60Hz, MM</v>
          </cell>
          <cell r="G1495" t="str">
            <v>PC</v>
          </cell>
        </row>
        <row r="1496">
          <cell r="E1496" t="str">
            <v>34330A</v>
          </cell>
          <cell r="F1496" t="str">
            <v>Lifting device,NH110m, 440-480V, MM 60Hz</v>
          </cell>
          <cell r="G1496" t="str">
            <v>PC</v>
          </cell>
        </row>
        <row r="1497">
          <cell r="E1497" t="str">
            <v>34330D</v>
          </cell>
          <cell r="F1497" t="str">
            <v>Lifting device,NH110m, 440-480V, MM 60Hz</v>
          </cell>
          <cell r="G1497" t="str">
            <v>PC</v>
          </cell>
        </row>
        <row r="1498">
          <cell r="E1498" t="str">
            <v>34356D</v>
          </cell>
          <cell r="F1498" t="str">
            <v>Modul, Prozessor-, MPC293-128/512MB CF</v>
          </cell>
          <cell r="G1498" t="str">
            <v>PC</v>
          </cell>
        </row>
        <row r="1499">
          <cell r="E1499" t="str">
            <v>34457A</v>
          </cell>
          <cell r="F1499" t="str">
            <v>IGBT power stack G-S300 TSSa Slave PG-1</v>
          </cell>
          <cell r="G1499" t="str">
            <v>PC</v>
          </cell>
        </row>
        <row r="1500">
          <cell r="E1500" t="str">
            <v>34457D</v>
          </cell>
          <cell r="F1500" t="str">
            <v>IGBT power stack G-S300 TSSa Slave PG-1</v>
          </cell>
          <cell r="G1500" t="str">
            <v>PC</v>
          </cell>
        </row>
        <row r="1501">
          <cell r="E1501" t="str">
            <v>34458A</v>
          </cell>
          <cell r="F1501" t="str">
            <v>IGBT power stack G-S300 TSSa Slave PG-2</v>
          </cell>
          <cell r="G1501" t="str">
            <v>PC</v>
          </cell>
        </row>
        <row r="1502">
          <cell r="E1502" t="str">
            <v>34458D</v>
          </cell>
          <cell r="F1502" t="str">
            <v>IGBT power stack G-S300 TSSa Slave PG-2</v>
          </cell>
          <cell r="G1502" t="str">
            <v>PC</v>
          </cell>
        </row>
        <row r="1503">
          <cell r="E1503" t="str">
            <v>34460A</v>
          </cell>
          <cell r="F1503" t="str">
            <v>IGBT power stack G-M301 TSSa Master PG-1</v>
          </cell>
          <cell r="G1503" t="str">
            <v>PC</v>
          </cell>
        </row>
        <row r="1504">
          <cell r="E1504" t="str">
            <v>34461A</v>
          </cell>
          <cell r="F1504" t="str">
            <v>IGBT power stack G-M301 TSSa Master PG-2</v>
          </cell>
          <cell r="G1504" t="str">
            <v>PC</v>
          </cell>
        </row>
        <row r="1505">
          <cell r="E1505" t="str">
            <v>34461D</v>
          </cell>
          <cell r="F1505" t="str">
            <v>IGBT power stack G-M301 TSSa Master PG-2</v>
          </cell>
          <cell r="G1505" t="str">
            <v>PC</v>
          </cell>
        </row>
        <row r="1506">
          <cell r="E1506" t="str">
            <v>34608A</v>
          </cell>
          <cell r="F1506" t="str">
            <v>IGBT power Stack GM 302 TSSa Master PG1</v>
          </cell>
          <cell r="G1506" t="str">
            <v>PC</v>
          </cell>
        </row>
        <row r="1507">
          <cell r="E1507" t="str">
            <v>34608D</v>
          </cell>
          <cell r="F1507" t="str">
            <v>IGBT power Stack GM 302 TSSa Master PG1</v>
          </cell>
          <cell r="G1507" t="str">
            <v>PC</v>
          </cell>
        </row>
        <row r="1508">
          <cell r="E1508" t="str">
            <v>34609D</v>
          </cell>
          <cell r="F1508" t="str">
            <v>IGBT power Stack GM 302 TSSa Master PG2</v>
          </cell>
          <cell r="G1508" t="str">
            <v>PC</v>
          </cell>
        </row>
        <row r="1509">
          <cell r="E1509" t="str">
            <v>34748D</v>
          </cell>
          <cell r="F1509" t="str">
            <v>IGBT power Stack G-S 302 TSSa slave PG1</v>
          </cell>
          <cell r="G1509" t="str">
            <v>PC</v>
          </cell>
        </row>
        <row r="1510">
          <cell r="E1510" t="str">
            <v>34749D</v>
          </cell>
          <cell r="F1510" t="str">
            <v>IGBT power Stack G-S 302 TSSa slave PG2</v>
          </cell>
          <cell r="G1510" t="str">
            <v>PC</v>
          </cell>
        </row>
        <row r="1511">
          <cell r="E1511" t="str">
            <v>34765D</v>
          </cell>
          <cell r="F1511" t="str">
            <v>AIR CONTACTOR 3-POLE, AC1=2000A,1000V/AC</v>
          </cell>
          <cell r="G1511" t="str">
            <v>PC</v>
          </cell>
        </row>
        <row r="1512">
          <cell r="E1512" t="str">
            <v>38255D</v>
          </cell>
          <cell r="F1512" t="str">
            <v>Motor, Pitch, SSB, MM92,*0154</v>
          </cell>
          <cell r="G1512" t="str">
            <v>PC</v>
          </cell>
        </row>
        <row r="1513">
          <cell r="E1513" t="str">
            <v>38317D</v>
          </cell>
          <cell r="F1513" t="str">
            <v>AUXILIARY EQUIPMENT-IMC-LIMITER, POWER S</v>
          </cell>
          <cell r="G1513" t="str">
            <v>PC</v>
          </cell>
        </row>
        <row r="1514">
          <cell r="E1514" t="str">
            <v>38761D</v>
          </cell>
          <cell r="F1514" t="str">
            <v>Controller GEL 8231 Moog</v>
          </cell>
          <cell r="G1514" t="str">
            <v>PC</v>
          </cell>
        </row>
        <row r="1515">
          <cell r="E1515" t="str">
            <v>39305A</v>
          </cell>
          <cell r="F1515" t="str">
            <v>Gearbox, Winergy PEAB4481-1, MM92 60Hz</v>
          </cell>
          <cell r="G1515" t="str">
            <v>PC</v>
          </cell>
        </row>
        <row r="1516">
          <cell r="E1516" t="str">
            <v>40493D</v>
          </cell>
          <cell r="F1516" t="str">
            <v>DCtrans-D 60 mit IINCOS Modul</v>
          </cell>
          <cell r="G1516" t="str">
            <v>PC</v>
          </cell>
        </row>
        <row r="1517">
          <cell r="E1517" t="str">
            <v>47620A</v>
          </cell>
          <cell r="F1517" t="str">
            <v>Oil particle sensor,Gastops3110(EE), CMS</v>
          </cell>
          <cell r="G1517" t="str">
            <v>PC</v>
          </cell>
        </row>
        <row r="1518">
          <cell r="E1518" t="str">
            <v>47858D</v>
          </cell>
          <cell r="F1518" t="str">
            <v>Webterminal OT205</v>
          </cell>
          <cell r="G1518" t="str">
            <v>PC</v>
          </cell>
        </row>
      </sheetData>
      <sheetData sheetId="9">
        <row r="2">
          <cell r="E2" t="str">
            <v>Yes</v>
          </cell>
          <cell r="F2" t="str">
            <v>Husum</v>
          </cell>
          <cell r="G2" t="str">
            <v>Manufacturer</v>
          </cell>
          <cell r="H2" t="str">
            <v>Low</v>
          </cell>
          <cell r="K2" t="str">
            <v>1 day</v>
          </cell>
          <cell r="L2" t="str">
            <v>Medium voltage &gt; 1 kV to 30 (35) kV</v>
          </cell>
          <cell r="AS2" t="str">
            <v>coating</v>
          </cell>
          <cell r="BQ2" t="str">
            <v xml:space="preserve"> 1: No hazard</v>
          </cell>
          <cell r="BR2" t="str">
            <v xml:space="preserve"> 1: Defect type can't occurre again</v>
          </cell>
          <cell r="BS2" t="str">
            <v xml:space="preserve"> 1: &lt;= 1,000</v>
          </cell>
          <cell r="BT2" t="str">
            <v>TECHNICAL: immediate measures</v>
          </cell>
          <cell r="BU2" t="str">
            <v>OPERATIVE: Task selection by coordinator</v>
          </cell>
        </row>
        <row r="3">
          <cell r="E3" t="str">
            <v>No</v>
          </cell>
          <cell r="F3" t="str">
            <v>Trampe</v>
          </cell>
          <cell r="G3" t="str">
            <v>Supplier / Vendor</v>
          </cell>
          <cell r="H3" t="str">
            <v>Medium</v>
          </cell>
          <cell r="K3" t="str">
            <v>3 days</v>
          </cell>
          <cell r="L3" t="str">
            <v>outer lightning protection</v>
          </cell>
          <cell r="AS3" t="str">
            <v>corrosion damages</v>
          </cell>
          <cell r="BQ3" t="str">
            <v xml:space="preserve"> 2: Remains unnoticed with mild effect on power</v>
          </cell>
          <cell r="BR3" t="str">
            <v xml:space="preserve"> 2: Defect type can't occurre again</v>
          </cell>
          <cell r="BS3" t="str">
            <v xml:space="preserve"> 2: &lt;= 2,000</v>
          </cell>
          <cell r="BT3" t="str">
            <v>TECHNICAL: part replaced</v>
          </cell>
          <cell r="BU3" t="str">
            <v>OPERATIVE: Initiate preventive taks</v>
          </cell>
        </row>
        <row r="4">
          <cell r="F4" t="str">
            <v>Bremerhaven</v>
          </cell>
          <cell r="G4" t="str">
            <v>Shipping company</v>
          </cell>
          <cell r="H4" t="str">
            <v>High</v>
          </cell>
          <cell r="K4" t="str">
            <v>1 week</v>
          </cell>
          <cell r="L4" t="str">
            <v>inner lightning protection</v>
          </cell>
          <cell r="AS4" t="str">
            <v>surface imperfections</v>
          </cell>
          <cell r="BQ4" t="str">
            <v xml:space="preserve"> 3: Cannot be mounted/ rework required</v>
          </cell>
          <cell r="BR4" t="str">
            <v xml:space="preserve"> 3: Defect type can't occurre again</v>
          </cell>
          <cell r="BS4" t="str">
            <v xml:space="preserve"> 3: &lt;= 5,000</v>
          </cell>
          <cell r="BT4" t="str">
            <v>TECHNICAL: spare part/ missing part built in</v>
          </cell>
          <cell r="BU4" t="str">
            <v>OPERATIVE: Rework / Additional expanses</v>
          </cell>
        </row>
        <row r="5">
          <cell r="F5" t="str">
            <v>Portugal</v>
          </cell>
          <cell r="G5" t="str">
            <v>Subcontractor</v>
          </cell>
          <cell r="H5" t="str">
            <v>Very High</v>
          </cell>
          <cell r="K5" t="str">
            <v>2 weeks</v>
          </cell>
          <cell r="L5" t="str">
            <v>on site</v>
          </cell>
          <cell r="AS5" t="str">
            <v>dimension fault</v>
          </cell>
          <cell r="BQ5" t="str">
            <v xml:space="preserve"> 4: Malfuction - rare/sporadic</v>
          </cell>
          <cell r="BR5" t="str">
            <v xml:space="preserve"> 4: (&lt;20) Significant # of turbines affected</v>
          </cell>
          <cell r="BS5" t="str">
            <v xml:space="preserve"> 4: &lt;= 10,000</v>
          </cell>
          <cell r="BT5" t="str">
            <v>TECHNICAL: spare part/ missing part ordered</v>
          </cell>
          <cell r="BU5" t="str">
            <v>OPERATIVE: block delivery / charge</v>
          </cell>
        </row>
        <row r="6">
          <cell r="F6" t="str">
            <v>Padubidri</v>
          </cell>
          <cell r="G6" t="str">
            <v>Crane Company</v>
          </cell>
          <cell r="K6" t="str">
            <v>3 weeks</v>
          </cell>
          <cell r="L6" t="str">
            <v>rotor system</v>
          </cell>
          <cell r="AS6" t="str">
            <v>shape</v>
          </cell>
          <cell r="BQ6" t="str">
            <v xml:space="preserve"> 5: Decreased lifetime of components</v>
          </cell>
          <cell r="BR6" t="str">
            <v xml:space="preserve"> 5: (&lt;20) Significant # of turbines affected</v>
          </cell>
          <cell r="BS6" t="str">
            <v xml:space="preserve"> 5: &lt;= 20,000</v>
          </cell>
          <cell r="BT6" t="str">
            <v xml:space="preserve">TECHNICAL: damaged material in quarantine store </v>
          </cell>
          <cell r="BU6" t="str">
            <v>OPERATIVE: mandate service provider</v>
          </cell>
        </row>
        <row r="7">
          <cell r="F7" t="str">
            <v>Service</v>
          </cell>
          <cell r="G7" t="str">
            <v>Customer</v>
          </cell>
          <cell r="K7" t="str">
            <v>1 month</v>
          </cell>
          <cell r="L7" t="str">
            <v>rotor system blades</v>
          </cell>
          <cell r="AS7" t="str">
            <v>material defects</v>
          </cell>
          <cell r="BQ7" t="str">
            <v xml:space="preserve"> 6: Malfunction - periodic</v>
          </cell>
          <cell r="BR7" t="str">
            <v xml:space="preserve"> 6: (&lt;20) Significant # of turbines affected</v>
          </cell>
          <cell r="BS7" t="str">
            <v xml:space="preserve"> 6: &lt;= 50,000</v>
          </cell>
          <cell r="BT7" t="str">
            <v xml:space="preserve">TECHNICAL: damaged material in store </v>
          </cell>
          <cell r="BU7" t="str">
            <v>OPERATIVE: BANF for services</v>
          </cell>
        </row>
        <row r="8">
          <cell r="F8" t="str">
            <v>Unknown</v>
          </cell>
          <cell r="G8" t="str">
            <v>REpower</v>
          </cell>
          <cell r="K8" t="str">
            <v>1.5 months</v>
          </cell>
          <cell r="L8" t="str">
            <v>pitch</v>
          </cell>
          <cell r="AS8" t="str">
            <v>welding</v>
          </cell>
          <cell r="BQ8" t="str">
            <v xml:space="preserve"> 7: Malfunction - permanent (partial)</v>
          </cell>
          <cell r="BR8" t="str">
            <v xml:space="preserve"> 7: (&lt;50) Significant # of turbines affected</v>
          </cell>
          <cell r="BS8" t="str">
            <v xml:space="preserve"> 7: &lt;= 100,000</v>
          </cell>
          <cell r="BT8" t="str">
            <v>TECHNICAL: rework accomplished</v>
          </cell>
          <cell r="BU8" t="str">
            <v>OPERATIVE: Repair / rework by supplier</v>
          </cell>
        </row>
        <row r="9">
          <cell r="G9" t="str">
            <v>Other</v>
          </cell>
          <cell r="K9" t="str">
            <v>3 months</v>
          </cell>
          <cell r="L9" t="str">
            <v>power transmission</v>
          </cell>
          <cell r="AS9" t="str">
            <v>thread</v>
          </cell>
          <cell r="BQ9" t="str">
            <v xml:space="preserve"> 8: Malfunction - permanent (complete)</v>
          </cell>
          <cell r="BR9" t="str">
            <v xml:space="preserve"> 8: (&lt;50) Significant # of turbines affected</v>
          </cell>
          <cell r="BS9" t="str">
            <v xml:space="preserve"> 8: &lt;= 200,000</v>
          </cell>
          <cell r="BT9" t="str">
            <v>TECHNICAL: spare part/ missing part delivered</v>
          </cell>
          <cell r="BU9" t="str">
            <v>OPERATIVE: goods receiving on site</v>
          </cell>
        </row>
        <row r="10">
          <cell r="G10" t="str">
            <v>Unknown</v>
          </cell>
          <cell r="K10" t="str">
            <v>6 months</v>
          </cell>
          <cell r="L10" t="str">
            <v>power transmission, gear-assembl. version</v>
          </cell>
          <cell r="AS10" t="str">
            <v>GRP</v>
          </cell>
          <cell r="BQ10" t="str">
            <v xml:space="preserve"> 9: Component losses</v>
          </cell>
          <cell r="BR10" t="str">
            <v xml:space="preserve"> 9: serial damage</v>
          </cell>
          <cell r="BS10" t="str">
            <v xml:space="preserve"> 9: &lt;= 500,000</v>
          </cell>
          <cell r="BT10" t="str">
            <v>TECHNICAL: WEC turned off</v>
          </cell>
          <cell r="BU10" t="str">
            <v>OPERATIVE: goods receiving RE book/approve</v>
          </cell>
        </row>
        <row r="11">
          <cell r="K11" t="str">
            <v>1 year</v>
          </cell>
          <cell r="L11" t="str">
            <v>power transmission, gear-insepct. version</v>
          </cell>
          <cell r="AS11" t="str">
            <v>defect code LM</v>
          </cell>
          <cell r="BQ11" t="str">
            <v>10: Wind turbine losses</v>
          </cell>
          <cell r="BR11" t="str">
            <v>10: serial damage</v>
          </cell>
          <cell r="BS11" t="str">
            <v>10: &gt; 500,000</v>
          </cell>
          <cell r="BT11" t="str">
            <v>TECHNICAL: component block</v>
          </cell>
          <cell r="BU11" t="str">
            <v>OPERATIVE: Subsequent delivery of equipment</v>
          </cell>
        </row>
        <row r="12">
          <cell r="L12" t="str">
            <v>yaw mechanism</v>
          </cell>
          <cell r="AS12" t="str">
            <v>lubricants/oils</v>
          </cell>
          <cell r="BT12" t="str">
            <v>TECHNICAL: Component deblocked</v>
          </cell>
          <cell r="BU12" t="str">
            <v>OPERATIVE: additional demand of missing documents</v>
          </cell>
        </row>
        <row r="13">
          <cell r="L13" t="str">
            <v>lubrication system</v>
          </cell>
          <cell r="AS13" t="str">
            <v>gear box</v>
          </cell>
          <cell r="BT13" t="str">
            <v>TECHNICAL: assembly stopped</v>
          </cell>
          <cell r="BU13" t="str">
            <v>OPERATIVE: initiate subsequent delivery</v>
          </cell>
        </row>
        <row r="14">
          <cell r="L14" t="str">
            <v>non-electrical crtl, protection hydraulic</v>
          </cell>
          <cell r="AS14" t="str">
            <v>components</v>
          </cell>
          <cell r="BT14" t="str">
            <v>TECHNICAL: handing over message</v>
          </cell>
          <cell r="BU14" t="str">
            <v>OPERATIVE: BANF spare part</v>
          </cell>
        </row>
        <row r="15">
          <cell r="L15" t="str">
            <v>electrical crtl, protection</v>
          </cell>
          <cell r="AS15" t="str">
            <v>electronics - electrical system</v>
          </cell>
          <cell r="BT15" t="str">
            <v>TECHNICAL: reminding more intensive inspections</v>
          </cell>
          <cell r="BU15" t="str">
            <v>OPERATIVE: Reshipment to supplier</v>
          </cell>
        </row>
        <row r="16">
          <cell r="L16" t="str">
            <v>generator housing</v>
          </cell>
          <cell r="AS16" t="str">
            <v>equipment</v>
          </cell>
          <cell r="BT16" t="str">
            <v>TECHNICAL: hazard area secured</v>
          </cell>
          <cell r="BU16" t="str">
            <v>OPERATIVE: Customer information</v>
          </cell>
        </row>
        <row r="17">
          <cell r="L17" t="str">
            <v>stator, rotor with air cooling</v>
          </cell>
          <cell r="AS17" t="str">
            <v>documentation</v>
          </cell>
          <cell r="BT17" t="str">
            <v>TECHNICAL: rescue workers alerted</v>
          </cell>
          <cell r="BU17" t="str">
            <v>OPERATIVE: to instruct of tolerance</v>
          </cell>
        </row>
        <row r="18">
          <cell r="L18" t="str">
            <v>electrical crtl, protection converter</v>
          </cell>
          <cell r="AS18" t="str">
            <v>access route problems</v>
          </cell>
          <cell r="BT18" t="str">
            <v>TECHNICAL: information to the customer</v>
          </cell>
          <cell r="BU18" t="str">
            <v>OPERATIVE: Initiate notice of liability</v>
          </cell>
        </row>
        <row r="19">
          <cell r="L19" t="str">
            <v>UPS</v>
          </cell>
          <cell r="AS19" t="str">
            <v>transportation</v>
          </cell>
          <cell r="BT19" t="str">
            <v>TECHNICAL: information to the department</v>
          </cell>
          <cell r="BU19" t="str">
            <v>OPERATIVE: notice of defects</v>
          </cell>
        </row>
        <row r="20">
          <cell r="L20" t="str">
            <v>generator conduction</v>
          </cell>
          <cell r="AS20" t="str">
            <v>assembly</v>
          </cell>
          <cell r="BT20" t="str">
            <v>TECHNICAL: information to the supplier</v>
          </cell>
          <cell r="BU20" t="str">
            <v>OPERATIVE: notice of defects with 8D report</v>
          </cell>
        </row>
        <row r="21">
          <cell r="L21" t="str">
            <v>generator switch incl. cooling</v>
          </cell>
          <cell r="AS21" t="str">
            <v>theft/vandalism</v>
          </cell>
          <cell r="BT21" t="str">
            <v>TECHNICAL: Release for loading</v>
          </cell>
          <cell r="BU21" t="str">
            <v>OPERATIVE: notice of defects conversion/repair</v>
          </cell>
        </row>
        <row r="22">
          <cell r="L22" t="str">
            <v>maschine transformator incl. cooling</v>
          </cell>
          <cell r="BT22" t="str">
            <v>TECHNICAL: TQI created</v>
          </cell>
          <cell r="BU22" t="str">
            <v>OPERATIVE: meeting the costs</v>
          </cell>
        </row>
        <row r="23">
          <cell r="L23" t="str">
            <v>WTG housing</v>
          </cell>
          <cell r="BT23" t="str">
            <v>TECHNICAL: Initiate repair</v>
          </cell>
          <cell r="BU23" t="str">
            <v>OPERATIVE: to open a claim process</v>
          </cell>
        </row>
        <row r="24">
          <cell r="L24" t="str">
            <v>buildings for energy generation/delivery</v>
          </cell>
          <cell r="BT24" t="str">
            <v>TECHNICAL: Repair completed</v>
          </cell>
          <cell r="BU24" t="str">
            <v>OPERATIVE: billing by the Claim management</v>
          </cell>
        </row>
        <row r="25">
          <cell r="L25" t="str">
            <v>tower foundation</v>
          </cell>
          <cell r="BT25" t="str">
            <v>COMMERCIAL: telephone call in advance</v>
          </cell>
          <cell r="BU25" t="str">
            <v>OPERATIVE: self-performance</v>
          </cell>
        </row>
        <row r="26">
          <cell r="L26" t="str">
            <v>tower section</v>
          </cell>
          <cell r="BT26" t="str">
            <v>COMMERCIAL: insurance informed</v>
          </cell>
          <cell r="BU26" t="str">
            <v>OPERATIVE: Check over</v>
          </cell>
        </row>
        <row r="27">
          <cell r="L27" t="str">
            <v>lattice tower</v>
          </cell>
          <cell r="BT27" t="str">
            <v>COMMERCIAL: return</v>
          </cell>
          <cell r="BU27" t="str">
            <v>OPERATIVE: Release delivery / charge</v>
          </cell>
        </row>
        <row r="28">
          <cell r="L28" t="str">
            <v>Ventilation and climate control systems</v>
          </cell>
          <cell r="BT28" t="str">
            <v>COMMERCIAL: solicit a quotation</v>
          </cell>
          <cell r="BU28" t="str">
            <v>OPERATIVE: Inventory &amp; delivery checked/occasione</v>
          </cell>
        </row>
        <row r="29">
          <cell r="L29" t="str">
            <v>fire protection system</v>
          </cell>
          <cell r="BT29" t="str">
            <v>COMMERCIAL: information to insurance</v>
          </cell>
          <cell r="BU29" t="str">
            <v>OPERATIVE: error note</v>
          </cell>
        </row>
        <row r="30">
          <cell r="L30" t="str">
            <v>crane</v>
          </cell>
          <cell r="BT30" t="str">
            <v>COMMERCIAL: 4D report initiated</v>
          </cell>
          <cell r="BU30" t="str">
            <v>SUPPLIER: notice of defects</v>
          </cell>
        </row>
        <row r="31">
          <cell r="L31" t="str">
            <v>climbing aid</v>
          </cell>
          <cell r="BT31" t="str">
            <v>COMMERCIAL: 4D report received</v>
          </cell>
          <cell r="BU31" t="str">
            <v>SUPPLIER: notice of defects conversion</v>
          </cell>
        </row>
        <row r="32">
          <cell r="L32" t="str">
            <v>buildings and lot</v>
          </cell>
          <cell r="BT32" t="str">
            <v>COMMERCIAL: 8D report initiated</v>
          </cell>
          <cell r="BU32" t="str">
            <v>SUPPLIER: notice of defects repair</v>
          </cell>
        </row>
        <row r="33">
          <cell r="BT33" t="str">
            <v>COMMERCIAL: 8D report received</v>
          </cell>
          <cell r="BU33" t="str">
            <v>SUPPLIER: notice of defects conversion/repair</v>
          </cell>
        </row>
        <row r="34">
          <cell r="BT34" t="str">
            <v>COMMERCIAL: claim initiated</v>
          </cell>
          <cell r="BU34" t="str">
            <v>SUPPLIER: error note</v>
          </cell>
        </row>
        <row r="35">
          <cell r="BT35" t="str">
            <v>COMMERCIAL: Claim not possible</v>
          </cell>
          <cell r="BU35" t="str">
            <v>SUPPLIER: return</v>
          </cell>
        </row>
        <row r="36">
          <cell r="BT36" t="str">
            <v>COMMERCIAL: notice of defects rejected</v>
          </cell>
          <cell r="BU36" t="str">
            <v>SUPPLIER: information to insurance</v>
          </cell>
        </row>
        <row r="37">
          <cell r="BT37" t="str">
            <v>COMMERCIAL: Notice of defects accepted</v>
          </cell>
          <cell r="BU37" t="str">
            <v>SUPPLIER: solicit a quotation of repair</v>
          </cell>
        </row>
        <row r="38">
          <cell r="BT38" t="str">
            <v>COMMERCIAL: liable attitude</v>
          </cell>
          <cell r="BU38" t="str">
            <v>SUPPLIER: mandate service provider</v>
          </cell>
        </row>
        <row r="39">
          <cell r="BT39" t="str">
            <v>COMMERCIAL: liable attitude rejected</v>
          </cell>
          <cell r="BU39" t="str">
            <v>SUPPLIER: repair by vendor</v>
          </cell>
        </row>
        <row r="40">
          <cell r="BT40" t="str">
            <v>SUPPLIER: blockage set</v>
          </cell>
          <cell r="BU40" t="str">
            <v>SUPPLIER: claim of repair / rectification failed</v>
          </cell>
        </row>
        <row r="41">
          <cell r="BT41" t="str">
            <v>SUPPLIER: notice of defects initiated</v>
          </cell>
          <cell r="BU41" t="str">
            <v>SUPPLIER: initiate subsequent delivery</v>
          </cell>
        </row>
        <row r="42">
          <cell r="BT42" t="str">
            <v>SUPPLIER: invoice rejected</v>
          </cell>
          <cell r="BU42" t="str">
            <v>SUPPLIER: work off 8D report</v>
          </cell>
        </row>
        <row r="43">
          <cell r="BT43" t="str">
            <v>SUPPLIER: telephone call in advance</v>
          </cell>
          <cell r="BU43" t="str">
            <v>SUPPLIER: work off 4D report</v>
          </cell>
        </row>
        <row r="44">
          <cell r="BT44" t="str">
            <v>SUPPLIER: information in advance</v>
          </cell>
          <cell r="BU44" t="str">
            <v>SUPPLIER: initiate/request 8D report</v>
          </cell>
        </row>
        <row r="45">
          <cell r="BT45" t="str">
            <v>SUPPLIER: return</v>
          </cell>
          <cell r="BU45" t="str">
            <v>SUPPLIER: initiate/request 4D report</v>
          </cell>
        </row>
        <row r="46">
          <cell r="BT46" t="str">
            <v>SUPPLIER: proposal for toleration granted</v>
          </cell>
          <cell r="BU46" t="str">
            <v>SUPPLIER: request comment</v>
          </cell>
        </row>
        <row r="47">
          <cell r="BT47" t="str">
            <v>SUPPLIER: proposal for toleration rejected</v>
          </cell>
          <cell r="BU47" t="str">
            <v>SUPPLIER: supplier change release</v>
          </cell>
        </row>
        <row r="48">
          <cell r="BT48" t="str">
            <v>SUPPLIER: proposal for toleration from supplier</v>
          </cell>
          <cell r="BU48" t="str">
            <v>SUPPLIER: supplier change order</v>
          </cell>
        </row>
        <row r="49">
          <cell r="BT49" t="str">
            <v>SUPPLIER: initial sampling inspection accomplished</v>
          </cell>
          <cell r="BU49" t="str">
            <v>SUPPLIER: claim opened</v>
          </cell>
        </row>
        <row r="50">
          <cell r="BT50" t="str">
            <v>SUPPLIER: porduction release granted</v>
          </cell>
          <cell r="BU50" t="str">
            <v>SUPPLIER: stoppage set</v>
          </cell>
        </row>
        <row r="51">
          <cell r="BT51" t="str">
            <v>SUPPLIER: porduction release denied</v>
          </cell>
          <cell r="BU51" t="str">
            <v>SUPPLIER: refund of expenses for rework</v>
          </cell>
        </row>
        <row r="52">
          <cell r="BT52" t="str">
            <v>SUPPLIER: clarification of technical issues</v>
          </cell>
          <cell r="BU52" t="str">
            <v>SUPPLIER: refund of expenses for repair</v>
          </cell>
        </row>
        <row r="53">
          <cell r="BT53" t="str">
            <v>SUPPLIER: clarification of contractual/legal issues</v>
          </cell>
          <cell r="BU53" t="str">
            <v>SUPPLIER: refund of expenses for additional material</v>
          </cell>
        </row>
        <row r="54">
          <cell r="BT54" t="str">
            <v>SUPPLIER: asked for a statement</v>
          </cell>
          <cell r="BU54" t="str">
            <v>SUPPLIER: refund of expenses confirm in writing</v>
          </cell>
        </row>
        <row r="55">
          <cell r="BT55" t="str">
            <v>SUPPLIER: preliminary report</v>
          </cell>
        </row>
        <row r="56">
          <cell r="BT56" t="str">
            <v>CONTRUCTION: material supply initiated</v>
          </cell>
        </row>
        <row r="57">
          <cell r="BT57" t="str">
            <v>CONTRUCTION: Material taken from another WEC</v>
          </cell>
        </row>
        <row r="58">
          <cell r="BT58" t="str">
            <v>CONTRUCTION: Material taken from spare part container</v>
          </cell>
        </row>
        <row r="59">
          <cell r="BT59" t="str">
            <v>INSURANCE: Insurance registered</v>
          </cell>
        </row>
        <row r="60">
          <cell r="BT60" t="str">
            <v>INSURANCE: (Insurance) claim closed</v>
          </cell>
        </row>
        <row r="61">
          <cell r="BT61" t="str">
            <v>OPERATIVE: Initiate preventive taks</v>
          </cell>
        </row>
        <row r="62">
          <cell r="BT62" t="str">
            <v>OPERATIVE: Rework / Additional expanses</v>
          </cell>
        </row>
        <row r="63">
          <cell r="BT63" t="str">
            <v>OPERATIVE: block delivery / charge</v>
          </cell>
        </row>
        <row r="64">
          <cell r="BT64" t="str">
            <v>OPERATIVE: mandate service provider</v>
          </cell>
        </row>
        <row r="65">
          <cell r="BT65" t="str">
            <v>OPERATIVE: BANF for services</v>
          </cell>
        </row>
        <row r="66">
          <cell r="BT66" t="str">
            <v>OPERATIVE: Repair / rework by supplier</v>
          </cell>
        </row>
        <row r="67">
          <cell r="BT67" t="str">
            <v>OPERATIVE: goods receiving on site</v>
          </cell>
        </row>
        <row r="68">
          <cell r="BT68" t="str">
            <v>OPERATIVE: goods receiving RE book/approve</v>
          </cell>
        </row>
        <row r="69">
          <cell r="BT69" t="str">
            <v>OPERATIVE: Subsequent delivery of equipment</v>
          </cell>
        </row>
        <row r="70">
          <cell r="BT70" t="str">
            <v>OPERATIVE: initiate subsequent delivery</v>
          </cell>
        </row>
        <row r="71">
          <cell r="BT71" t="str">
            <v>OPERATIVE: BANF spare part</v>
          </cell>
        </row>
        <row r="72">
          <cell r="BT72" t="str">
            <v>OPERATIVE: Reshipment to supplier</v>
          </cell>
        </row>
        <row r="73">
          <cell r="BT73" t="str">
            <v>OPERATIVE: Initiate notice of liability</v>
          </cell>
        </row>
        <row r="74">
          <cell r="BT74" t="str">
            <v>OPERATIVE: notice of defects</v>
          </cell>
        </row>
        <row r="75">
          <cell r="BT75" t="str">
            <v>OPERATIVE: notice of defects with 8D report</v>
          </cell>
        </row>
        <row r="76">
          <cell r="BT76" t="str">
            <v>OPERATIVE: notice of defects conversion/repair</v>
          </cell>
        </row>
        <row r="77">
          <cell r="BT77" t="str">
            <v>OPERATIVE: Check over</v>
          </cell>
        </row>
        <row r="78">
          <cell r="BT78" t="str">
            <v>OPERATIVE: Release delivery / charge</v>
          </cell>
        </row>
        <row r="79">
          <cell r="BT79" t="str">
            <v>OPERATIVE: Inventory &amp; delivery checked/occasione</v>
          </cell>
        </row>
        <row r="80">
          <cell r="BT80" t="str">
            <v>OTHER: internal comment</v>
          </cell>
        </row>
        <row r="81">
          <cell r="BT81" t="str">
            <v>OTHER: memo</v>
          </cell>
        </row>
        <row r="82">
          <cell r="BT82" t="str">
            <v>OTHER: e-mail</v>
          </cell>
        </row>
        <row r="83">
          <cell r="BT83" t="str">
            <v>OTHER: Create Purch. Requisition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-WEC WIR"/>
      <sheetName val="Lists"/>
    </sheetNames>
    <sheetDataSet>
      <sheetData sheetId="0"/>
      <sheetData sheetId="1">
        <row r="2">
          <cell r="D2" t="str">
            <v>Canadian Hills</v>
          </cell>
        </row>
        <row r="3">
          <cell r="D3" t="str">
            <v>Community Wind So I</v>
          </cell>
        </row>
        <row r="4">
          <cell r="D4" t="str">
            <v>Community Wind So II</v>
          </cell>
        </row>
        <row r="5">
          <cell r="D5" t="str">
            <v>Echo II</v>
          </cell>
        </row>
        <row r="6">
          <cell r="D6" t="str">
            <v>Eva Creek</v>
          </cell>
        </row>
        <row r="7">
          <cell r="D7" t="str">
            <v>Howard</v>
          </cell>
        </row>
        <row r="8">
          <cell r="D8" t="str">
            <v>Lac Alfred</v>
          </cell>
        </row>
        <row r="9">
          <cell r="D9" t="str">
            <v>Linden</v>
          </cell>
        </row>
        <row r="10">
          <cell r="D10" t="str">
            <v>Massif</v>
          </cell>
        </row>
        <row r="11">
          <cell r="D11" t="str">
            <v>Pacific Wind</v>
          </cell>
        </row>
        <row r="12">
          <cell r="D12" t="str">
            <v>Shiloh III</v>
          </cell>
        </row>
        <row r="13">
          <cell r="D13" t="str">
            <v>Shiloh IV</v>
          </cell>
        </row>
        <row r="14">
          <cell r="D14" t="str">
            <v>St. Robert</v>
          </cell>
        </row>
        <row r="15">
          <cell r="D15" t="str">
            <v>Stoney Corners</v>
          </cell>
        </row>
        <row r="16">
          <cell r="D16" t="str">
            <v>Tuolumne Wind</v>
          </cell>
        </row>
        <row r="17">
          <cell r="D17" t="str">
            <v>Twin Ridges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4"/>
  <sheetViews>
    <sheetView showGridLines="0" showRowColHeaders="0" tabSelected="1" zoomScale="115" zoomScaleNormal="115" workbookViewId="0">
      <selection activeCell="N33" sqref="N33:O33"/>
    </sheetView>
  </sheetViews>
  <sheetFormatPr defaultColWidth="0" defaultRowHeight="15" customHeight="1" zeroHeight="1" x14ac:dyDescent="0.2"/>
  <cols>
    <col min="1" max="1" width="2.7109375" style="7" customWidth="1"/>
    <col min="2" max="2" width="5.7109375" style="7" customWidth="1"/>
    <col min="3" max="3" width="30.7109375" style="7" customWidth="1"/>
    <col min="4" max="11" width="8.28515625" style="7" customWidth="1"/>
    <col min="12" max="12" width="7.7109375" style="7" customWidth="1"/>
    <col min="13" max="13" width="9.7109375" style="7" customWidth="1"/>
    <col min="14" max="15" width="8.7109375" style="7" customWidth="1"/>
    <col min="16" max="16" width="0.5703125" style="7" customWidth="1"/>
    <col min="17" max="16384" width="9.140625" style="7" hidden="1"/>
  </cols>
  <sheetData>
    <row r="1" spans="1:15" ht="14.1" customHeight="1" x14ac:dyDescent="0.2">
      <c r="A1" s="1"/>
      <c r="B1" s="2"/>
      <c r="C1" s="3"/>
      <c r="D1" s="4" t="s">
        <v>0</v>
      </c>
      <c r="E1" s="4"/>
      <c r="F1" s="4"/>
      <c r="G1" s="4"/>
      <c r="H1" s="5" t="s">
        <v>1</v>
      </c>
      <c r="I1" s="4"/>
      <c r="J1" s="4"/>
      <c r="K1" s="4"/>
      <c r="L1" s="5" t="s">
        <v>2</v>
      </c>
      <c r="M1" s="4"/>
      <c r="N1" s="4"/>
      <c r="O1" s="6"/>
    </row>
    <row r="2" spans="1:15" ht="14.1" customHeight="1" x14ac:dyDescent="0.2">
      <c r="A2" s="8"/>
      <c r="B2" s="9"/>
      <c r="C2" s="10"/>
      <c r="D2" s="11">
        <v>874105</v>
      </c>
      <c r="E2" s="11"/>
      <c r="F2" s="11"/>
      <c r="G2" s="11"/>
      <c r="H2" s="12">
        <v>60077492</v>
      </c>
      <c r="I2" s="11"/>
      <c r="J2" s="11"/>
      <c r="K2" s="11"/>
      <c r="L2" s="13" t="s">
        <v>3</v>
      </c>
      <c r="M2" s="14"/>
      <c r="N2" s="14"/>
      <c r="O2" s="15"/>
    </row>
    <row r="3" spans="1:15" ht="14.1" customHeight="1" x14ac:dyDescent="0.2">
      <c r="A3" s="16"/>
      <c r="B3" s="17"/>
      <c r="C3" s="18"/>
      <c r="D3" s="4" t="s">
        <v>4</v>
      </c>
      <c r="E3" s="4"/>
      <c r="F3" s="4"/>
      <c r="G3" s="4"/>
      <c r="H3" s="5" t="s">
        <v>5</v>
      </c>
      <c r="I3" s="4"/>
      <c r="J3" s="4"/>
      <c r="K3" s="4"/>
      <c r="L3" s="13" t="s">
        <v>6</v>
      </c>
      <c r="M3" s="14"/>
      <c r="N3" s="14"/>
      <c r="O3" s="15"/>
    </row>
    <row r="4" spans="1:15" ht="14.1" customHeight="1" x14ac:dyDescent="0.2">
      <c r="A4" s="19" t="s">
        <v>7</v>
      </c>
      <c r="B4" s="20"/>
      <c r="C4" s="21"/>
      <c r="D4" s="11">
        <v>9303</v>
      </c>
      <c r="E4" s="11"/>
      <c r="F4" s="11"/>
      <c r="G4" s="11"/>
      <c r="H4" s="12">
        <v>6843</v>
      </c>
      <c r="I4" s="11"/>
      <c r="J4" s="11"/>
      <c r="K4" s="11"/>
      <c r="L4" s="13"/>
      <c r="M4" s="14"/>
      <c r="N4" s="14"/>
      <c r="O4" s="15"/>
    </row>
    <row r="5" spans="1:15" ht="14.1" customHeight="1" x14ac:dyDescent="0.2">
      <c r="A5" s="22"/>
      <c r="B5" s="23"/>
      <c r="C5" s="24"/>
      <c r="D5" s="4" t="s">
        <v>8</v>
      </c>
      <c r="E5" s="4"/>
      <c r="F5" s="4"/>
      <c r="G5" s="4"/>
      <c r="H5" s="5" t="s">
        <v>9</v>
      </c>
      <c r="I5" s="4"/>
      <c r="J5" s="4"/>
      <c r="K5" s="4"/>
      <c r="L5" s="13"/>
      <c r="M5" s="14"/>
      <c r="N5" s="14"/>
      <c r="O5" s="15"/>
    </row>
    <row r="6" spans="1:15" ht="14.1" customHeight="1" x14ac:dyDescent="0.2">
      <c r="A6" s="25"/>
      <c r="B6" s="26"/>
      <c r="C6" s="27"/>
      <c r="D6" s="28" t="s">
        <v>10</v>
      </c>
      <c r="E6" s="29"/>
      <c r="F6" s="30" t="s">
        <v>11</v>
      </c>
      <c r="G6" s="31"/>
      <c r="H6" s="12" t="s">
        <v>12</v>
      </c>
      <c r="I6" s="11"/>
      <c r="J6" s="11"/>
      <c r="K6" s="11"/>
      <c r="L6" s="32"/>
      <c r="M6" s="33"/>
      <c r="N6" s="33"/>
      <c r="O6" s="34"/>
    </row>
    <row r="7" spans="1:15" ht="14.1" customHeight="1" x14ac:dyDescent="0.2">
      <c r="A7" s="35" t="s">
        <v>13</v>
      </c>
      <c r="B7" s="36"/>
      <c r="C7" s="36"/>
      <c r="D7" s="36"/>
      <c r="E7" s="36"/>
      <c r="F7" s="36"/>
      <c r="G7" s="36"/>
      <c r="H7" s="36"/>
      <c r="I7" s="37"/>
      <c r="J7" s="38" t="s">
        <v>14</v>
      </c>
      <c r="K7" s="39"/>
      <c r="L7" s="40">
        <v>41585</v>
      </c>
      <c r="M7" s="40"/>
      <c r="N7" s="40"/>
      <c r="O7" s="41"/>
    </row>
    <row r="8" spans="1:15" ht="14.1" customHeight="1" x14ac:dyDescent="0.2">
      <c r="A8" s="42"/>
      <c r="B8" s="43"/>
      <c r="C8" s="43"/>
      <c r="D8" s="43"/>
      <c r="E8" s="43"/>
      <c r="F8" s="43"/>
      <c r="G8" s="43"/>
      <c r="H8" s="43"/>
      <c r="I8" s="44"/>
      <c r="J8" s="45" t="s">
        <v>15</v>
      </c>
      <c r="K8" s="46"/>
      <c r="L8" s="47" t="s">
        <v>16</v>
      </c>
      <c r="M8" s="48" t="s">
        <v>17</v>
      </c>
      <c r="N8" s="48" t="s">
        <v>18</v>
      </c>
      <c r="O8" s="48" t="s">
        <v>19</v>
      </c>
    </row>
    <row r="9" spans="1:15" ht="20.100000000000001" customHeight="1" x14ac:dyDescent="0.2">
      <c r="A9" s="49" t="s">
        <v>20</v>
      </c>
      <c r="B9" s="50"/>
      <c r="C9" s="50"/>
      <c r="D9" s="50"/>
      <c r="E9" s="50"/>
      <c r="F9" s="50"/>
      <c r="G9" s="50"/>
      <c r="H9" s="50"/>
      <c r="I9" s="51"/>
      <c r="J9" s="52" t="s">
        <v>21</v>
      </c>
      <c r="K9" s="52" t="s">
        <v>22</v>
      </c>
      <c r="L9" s="53"/>
      <c r="M9" s="53"/>
      <c r="N9" s="53"/>
      <c r="O9" s="53"/>
    </row>
    <row r="10" spans="1:15" ht="20.100000000000001" customHeight="1" x14ac:dyDescent="0.2">
      <c r="A10" s="54"/>
      <c r="B10" s="55"/>
      <c r="C10" s="55"/>
      <c r="D10" s="55"/>
      <c r="E10" s="55"/>
      <c r="F10" s="55"/>
      <c r="G10" s="55"/>
      <c r="H10" s="55"/>
      <c r="I10" s="56"/>
      <c r="J10" s="57">
        <v>0.3125</v>
      </c>
      <c r="K10" s="58">
        <v>0.375</v>
      </c>
      <c r="L10" s="59">
        <f>IF(J10="","",(K10-J10))</f>
        <v>6.25E-2</v>
      </c>
      <c r="M10" s="60" t="s">
        <v>23</v>
      </c>
      <c r="N10" s="61" t="str">
        <f>IF($M10="","",VLOOKUP($M10,[1]Lists!$A$2:$B$13,2,0))</f>
        <v>AVPRE</v>
      </c>
      <c r="O10" s="62"/>
    </row>
    <row r="11" spans="1:15" ht="20.100000000000001" customHeight="1" x14ac:dyDescent="0.2">
      <c r="A11" s="54"/>
      <c r="B11" s="55"/>
      <c r="C11" s="55"/>
      <c r="D11" s="55"/>
      <c r="E11" s="55"/>
      <c r="F11" s="55"/>
      <c r="G11" s="55"/>
      <c r="H11" s="55"/>
      <c r="I11" s="56"/>
      <c r="J11" s="57">
        <f>K10</f>
        <v>0.375</v>
      </c>
      <c r="K11" s="58">
        <v>0.38194444444444442</v>
      </c>
      <c r="L11" s="59">
        <f t="shared" ref="L11:L16" si="0">IF(J11="","",(K11-J11))</f>
        <v>6.9444444444444198E-3</v>
      </c>
      <c r="M11" s="60" t="s">
        <v>24</v>
      </c>
      <c r="N11" s="61" t="str">
        <f>IF($M11="","",VLOOKUP($M11,[1]Lists!$A$2:$B$13,2,0))</f>
        <v>FFBRE</v>
      </c>
      <c r="O11" s="62"/>
    </row>
    <row r="12" spans="1:15" ht="20.100000000000001" customHeight="1" x14ac:dyDescent="0.2">
      <c r="A12" s="54"/>
      <c r="B12" s="55"/>
      <c r="C12" s="55"/>
      <c r="D12" s="55"/>
      <c r="E12" s="55"/>
      <c r="F12" s="55"/>
      <c r="G12" s="55"/>
      <c r="H12" s="55"/>
      <c r="I12" s="56"/>
      <c r="J12" s="57">
        <f>K11</f>
        <v>0.38194444444444442</v>
      </c>
      <c r="K12" s="58">
        <v>0.72916666666666663</v>
      </c>
      <c r="L12" s="59">
        <f t="shared" si="0"/>
        <v>0.34722222222222221</v>
      </c>
      <c r="M12" s="60" t="s">
        <v>25</v>
      </c>
      <c r="N12" s="61" t="str">
        <f>IF($M12="","",VLOOKUP($M12,[1]Lists!$A$2:$B$13,2,0))</f>
        <v>MOSRE</v>
      </c>
      <c r="O12" s="62"/>
    </row>
    <row r="13" spans="1:15" ht="20.100000000000001" customHeight="1" x14ac:dyDescent="0.2">
      <c r="A13" s="54"/>
      <c r="B13" s="55"/>
      <c r="C13" s="55"/>
      <c r="D13" s="55"/>
      <c r="E13" s="55"/>
      <c r="F13" s="55"/>
      <c r="G13" s="55"/>
      <c r="H13" s="55"/>
      <c r="I13" s="56"/>
      <c r="J13" s="57"/>
      <c r="K13" s="58"/>
      <c r="L13" s="59" t="str">
        <f t="shared" si="0"/>
        <v/>
      </c>
      <c r="M13" s="60"/>
      <c r="N13" s="61" t="str">
        <f>IF($M13="","",VLOOKUP($M13,[1]Lists!$A$2:$B$13,2,0))</f>
        <v/>
      </c>
      <c r="O13" s="62"/>
    </row>
    <row r="14" spans="1:15" ht="20.100000000000001" customHeight="1" x14ac:dyDescent="0.2">
      <c r="A14" s="54"/>
      <c r="B14" s="55"/>
      <c r="C14" s="55"/>
      <c r="D14" s="55"/>
      <c r="E14" s="55"/>
      <c r="F14" s="55"/>
      <c r="G14" s="55"/>
      <c r="H14" s="55"/>
      <c r="I14" s="56"/>
      <c r="J14" s="57"/>
      <c r="K14" s="58"/>
      <c r="L14" s="59" t="str">
        <f t="shared" si="0"/>
        <v/>
      </c>
      <c r="M14" s="60"/>
      <c r="N14" s="61" t="str">
        <f>IF($M14="","",VLOOKUP($M14,[1]Lists!$A$2:$B$13,2,0))</f>
        <v/>
      </c>
      <c r="O14" s="62"/>
    </row>
    <row r="15" spans="1:15" ht="20.100000000000001" customHeight="1" x14ac:dyDescent="0.2">
      <c r="A15" s="54"/>
      <c r="B15" s="55"/>
      <c r="C15" s="55"/>
      <c r="D15" s="55"/>
      <c r="E15" s="55"/>
      <c r="F15" s="55"/>
      <c r="G15" s="55"/>
      <c r="H15" s="55"/>
      <c r="I15" s="56"/>
      <c r="J15" s="57"/>
      <c r="K15" s="58"/>
      <c r="L15" s="59" t="str">
        <f t="shared" si="0"/>
        <v/>
      </c>
      <c r="M15" s="60"/>
      <c r="N15" s="61" t="str">
        <f>IF($M15="","",VLOOKUP($M15,[1]Lists!$A$2:$B$13,2,0))</f>
        <v/>
      </c>
      <c r="O15" s="63"/>
    </row>
    <row r="16" spans="1:15" ht="20.100000000000001" customHeight="1" x14ac:dyDescent="0.2">
      <c r="A16" s="64"/>
      <c r="B16" s="65"/>
      <c r="C16" s="65"/>
      <c r="D16" s="65"/>
      <c r="E16" s="65"/>
      <c r="F16" s="55"/>
      <c r="G16" s="55"/>
      <c r="H16" s="65"/>
      <c r="I16" s="66"/>
      <c r="J16" s="57"/>
      <c r="K16" s="58"/>
      <c r="L16" s="59" t="str">
        <f t="shared" si="0"/>
        <v/>
      </c>
      <c r="M16" s="60"/>
      <c r="N16" s="61" t="str">
        <f>IF($M16="","",VLOOKUP($M16,[1]Lists!$A$2:$B$13,2,0))</f>
        <v/>
      </c>
      <c r="O16" s="63"/>
    </row>
    <row r="17" spans="1:17" ht="15" customHeight="1" x14ac:dyDescent="0.2">
      <c r="A17" s="38" t="s">
        <v>26</v>
      </c>
      <c r="B17" s="39"/>
      <c r="C17" s="39"/>
      <c r="D17" s="67">
        <v>41585</v>
      </c>
      <c r="E17" s="68">
        <v>0.38263888888888892</v>
      </c>
      <c r="F17" s="69" t="s">
        <v>27</v>
      </c>
      <c r="G17" s="70"/>
      <c r="H17" s="69" t="s">
        <v>28</v>
      </c>
      <c r="I17" s="70"/>
      <c r="J17" s="70"/>
      <c r="K17" s="71"/>
      <c r="L17" s="70" t="s">
        <v>29</v>
      </c>
      <c r="M17" s="70"/>
      <c r="N17" s="70"/>
      <c r="O17" s="71"/>
    </row>
    <row r="18" spans="1:17" ht="15" customHeight="1" x14ac:dyDescent="0.2">
      <c r="A18" s="38" t="s">
        <v>30</v>
      </c>
      <c r="B18" s="39"/>
      <c r="C18" s="39"/>
      <c r="D18" s="67">
        <v>41585</v>
      </c>
      <c r="E18" s="72">
        <v>0.71111111111111114</v>
      </c>
      <c r="F18" s="73">
        <f>(D18+E18)-(D17+E17)</f>
        <v>0.32847222221607808</v>
      </c>
      <c r="G18" s="74"/>
      <c r="H18" s="75"/>
      <c r="I18" s="76"/>
      <c r="J18" s="76"/>
      <c r="K18" s="77"/>
      <c r="L18" s="76"/>
      <c r="M18" s="76"/>
      <c r="N18" s="76"/>
      <c r="O18" s="77"/>
    </row>
    <row r="19" spans="1:17" ht="14.1" customHeight="1" x14ac:dyDescent="0.2">
      <c r="A19" s="35" t="s">
        <v>31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7"/>
      <c r="M19" s="78" t="s">
        <v>32</v>
      </c>
      <c r="N19" s="78"/>
      <c r="O19" s="78"/>
    </row>
    <row r="20" spans="1:17" ht="14.1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  <c r="M20" s="78"/>
      <c r="N20" s="78"/>
      <c r="O20" s="78"/>
    </row>
    <row r="21" spans="1:17" ht="15.95" customHeight="1" x14ac:dyDescent="0.2">
      <c r="A21" s="61" t="s">
        <v>33</v>
      </c>
      <c r="B21" s="38" t="s">
        <v>34</v>
      </c>
      <c r="C21" s="79"/>
      <c r="D21" s="80" t="s">
        <v>35</v>
      </c>
      <c r="E21" s="80" t="s">
        <v>36</v>
      </c>
      <c r="F21" s="80" t="s">
        <v>37</v>
      </c>
      <c r="G21" s="80" t="s">
        <v>38</v>
      </c>
      <c r="H21" s="80" t="s">
        <v>39</v>
      </c>
      <c r="I21" s="80" t="s">
        <v>40</v>
      </c>
      <c r="J21" s="80" t="s">
        <v>41</v>
      </c>
      <c r="K21" s="81" t="s">
        <v>42</v>
      </c>
      <c r="L21" s="81"/>
      <c r="M21" s="82"/>
      <c r="N21" s="82"/>
      <c r="O21" s="82"/>
    </row>
    <row r="22" spans="1:17" ht="15.95" customHeight="1" x14ac:dyDescent="0.2">
      <c r="A22" s="61">
        <v>1</v>
      </c>
      <c r="B22" s="83" t="str">
        <f>IF($G22="","",VLOOKUP($G22,[1]Lists!$E$2:$G$1518,2,0))</f>
        <v>Grease absorber PVC-bag, MD/MM</v>
      </c>
      <c r="C22" s="84"/>
      <c r="D22" s="85"/>
      <c r="E22" s="85"/>
      <c r="F22" s="85"/>
      <c r="G22" s="62">
        <v>20357</v>
      </c>
      <c r="H22" s="62">
        <v>2</v>
      </c>
      <c r="I22" s="61" t="str">
        <f>IF($G22="","",VLOOKUP($G22,[1]Lists!$E$2:$G$1518,3,0))</f>
        <v>PC</v>
      </c>
      <c r="J22" s="62">
        <v>3617</v>
      </c>
      <c r="K22" s="86"/>
      <c r="L22" s="86"/>
      <c r="M22" s="82"/>
      <c r="N22" s="82"/>
      <c r="O22" s="82"/>
    </row>
    <row r="23" spans="1:17" ht="15.95" customHeight="1" x14ac:dyDescent="0.2">
      <c r="A23" s="61">
        <v>2</v>
      </c>
      <c r="B23" s="83" t="str">
        <f>IF($G23="","",VLOOKUP($G23,[1]Lists!$E$2:$G$1518,2,0))</f>
        <v/>
      </c>
      <c r="C23" s="84"/>
      <c r="D23" s="85"/>
      <c r="E23" s="85"/>
      <c r="F23" s="85"/>
      <c r="G23" s="62"/>
      <c r="H23" s="62"/>
      <c r="I23" s="61" t="str">
        <f>IF($G23="","",VLOOKUP($G23,[1]Lists!$E$2:$G$1518,3,0))</f>
        <v/>
      </c>
      <c r="J23" s="62"/>
      <c r="K23" s="86"/>
      <c r="L23" s="86"/>
      <c r="M23" s="82"/>
      <c r="N23" s="82"/>
      <c r="O23" s="82"/>
    </row>
    <row r="24" spans="1:17" ht="15.95" customHeight="1" x14ac:dyDescent="0.2">
      <c r="A24" s="61">
        <v>3</v>
      </c>
      <c r="B24" s="83" t="str">
        <f>IF($G24="","",VLOOKUP($G24,[1]Lists!$E$2:$G$1518,2,0))</f>
        <v/>
      </c>
      <c r="C24" s="84"/>
      <c r="D24" s="85"/>
      <c r="E24" s="85"/>
      <c r="F24" s="85"/>
      <c r="G24" s="62"/>
      <c r="H24" s="62"/>
      <c r="I24" s="61" t="str">
        <f>IF($G24="","",VLOOKUP($G24,[1]Lists!$E$2:$G$1518,3,0))</f>
        <v/>
      </c>
      <c r="J24" s="62"/>
      <c r="K24" s="86"/>
      <c r="L24" s="86"/>
      <c r="M24" s="82"/>
      <c r="N24" s="82"/>
      <c r="O24" s="82"/>
    </row>
    <row r="25" spans="1:17" ht="15.95" customHeight="1" x14ac:dyDescent="0.2">
      <c r="A25" s="61">
        <v>4</v>
      </c>
      <c r="B25" s="83" t="str">
        <f>IF($G25="","",VLOOKUP($G25,[1]Lists!$E$2:$G$1518,2,0))</f>
        <v/>
      </c>
      <c r="C25" s="84"/>
      <c r="D25" s="85"/>
      <c r="E25" s="85"/>
      <c r="F25" s="85"/>
      <c r="G25" s="62"/>
      <c r="H25" s="62"/>
      <c r="I25" s="61" t="str">
        <f>IF($G25="","",VLOOKUP($G25,[1]Lists!$E$2:$G$1518,3,0))</f>
        <v/>
      </c>
      <c r="J25" s="62"/>
      <c r="K25" s="86"/>
      <c r="L25" s="86"/>
      <c r="M25" s="82"/>
      <c r="N25" s="82"/>
      <c r="O25" s="82"/>
    </row>
    <row r="26" spans="1:17" ht="15.95" customHeight="1" x14ac:dyDescent="0.25">
      <c r="A26" s="61">
        <v>5</v>
      </c>
      <c r="B26" s="83" t="str">
        <f>IF($G26="","",VLOOKUP($G26,[1]Lists!$E$2:$G$1518,2,0))</f>
        <v/>
      </c>
      <c r="C26" s="84"/>
      <c r="D26" s="85"/>
      <c r="E26" s="85"/>
      <c r="F26" s="85"/>
      <c r="G26" s="62"/>
      <c r="H26" s="62"/>
      <c r="I26" s="61" t="str">
        <f>IF($G26="","",VLOOKUP($G26,[1]Lists!$E$2:$G$1518,3,0))</f>
        <v/>
      </c>
      <c r="J26" s="62"/>
      <c r="K26" s="86"/>
      <c r="L26" s="86"/>
      <c r="M26" s="82"/>
      <c r="N26" s="82"/>
      <c r="O26" s="82"/>
      <c r="Q26"/>
    </row>
    <row r="27" spans="1:17" ht="15.95" customHeight="1" x14ac:dyDescent="0.2">
      <c r="A27" s="61">
        <v>6</v>
      </c>
      <c r="B27" s="83" t="str">
        <f>IF($G27="","",VLOOKUP($G27,[1]Lists!$E$2:$G$1518,2,0))</f>
        <v/>
      </c>
      <c r="C27" s="84"/>
      <c r="D27" s="85"/>
      <c r="E27" s="85"/>
      <c r="F27" s="85"/>
      <c r="G27" s="62"/>
      <c r="H27" s="62"/>
      <c r="I27" s="61" t="str">
        <f>IF($G27="","",VLOOKUP($G27,[1]Lists!$E$2:$G$1518,3,0))</f>
        <v/>
      </c>
      <c r="J27" s="62"/>
      <c r="K27" s="86"/>
      <c r="L27" s="86"/>
      <c r="M27" s="87"/>
      <c r="N27" s="88"/>
      <c r="O27" s="89"/>
    </row>
    <row r="28" spans="1:17" ht="15.95" customHeight="1" x14ac:dyDescent="0.2">
      <c r="A28" s="61">
        <v>7</v>
      </c>
      <c r="B28" s="83" t="str">
        <f>IF($G28="","",VLOOKUP($G28,[1]Lists!$E$2:$G$1518,2,0))</f>
        <v/>
      </c>
      <c r="C28" s="84"/>
      <c r="D28" s="85"/>
      <c r="E28" s="85"/>
      <c r="F28" s="85"/>
      <c r="G28" s="62"/>
      <c r="H28" s="62"/>
      <c r="I28" s="61" t="str">
        <f>IF($G28="","",VLOOKUP($G28,[1]Lists!$E$2:$G$1518,3,0))</f>
        <v/>
      </c>
      <c r="J28" s="62"/>
      <c r="K28" s="86"/>
      <c r="L28" s="86"/>
      <c r="M28" s="90" t="s">
        <v>43</v>
      </c>
      <c r="N28" s="91"/>
      <c r="O28" s="91"/>
    </row>
    <row r="29" spans="1:17" ht="15.95" customHeight="1" x14ac:dyDescent="0.2">
      <c r="A29" s="61">
        <v>8</v>
      </c>
      <c r="B29" s="83" t="str">
        <f>IF($G29="","",VLOOKUP($G29,[1]Lists!$E$2:$G$1518,2,0))</f>
        <v/>
      </c>
      <c r="C29" s="84"/>
      <c r="D29" s="85"/>
      <c r="E29" s="85"/>
      <c r="F29" s="85"/>
      <c r="G29" s="62"/>
      <c r="H29" s="62"/>
      <c r="I29" s="61" t="str">
        <f>IF($G29="","",VLOOKUP($G29,[1]Lists!$E$2:$G$1518,3,0))</f>
        <v/>
      </c>
      <c r="J29" s="62"/>
      <c r="K29" s="86"/>
      <c r="L29" s="86"/>
      <c r="M29" s="92">
        <v>41586</v>
      </c>
      <c r="N29" s="93" t="s">
        <v>44</v>
      </c>
      <c r="O29" s="94"/>
    </row>
    <row r="30" spans="1:17" ht="15.95" customHeight="1" x14ac:dyDescent="0.2">
      <c r="A30" s="61">
        <v>9</v>
      </c>
      <c r="B30" s="83" t="str">
        <f>IF($G30="","",VLOOKUP($G30,[1]Lists!$E$2:$G$1518,2,0))</f>
        <v/>
      </c>
      <c r="C30" s="84"/>
      <c r="D30" s="85"/>
      <c r="E30" s="85"/>
      <c r="F30" s="85"/>
      <c r="G30" s="62"/>
      <c r="H30" s="62"/>
      <c r="I30" s="61" t="str">
        <f>IF($G30="","",VLOOKUP($G30,[1]Lists!$E$2:$G$1518,3,0))</f>
        <v/>
      </c>
      <c r="J30" s="62"/>
      <c r="K30" s="86"/>
      <c r="L30" s="86"/>
      <c r="M30" s="90" t="s">
        <v>45</v>
      </c>
      <c r="N30" s="90"/>
      <c r="O30" s="90"/>
    </row>
    <row r="31" spans="1:17" ht="15.95" customHeight="1" x14ac:dyDescent="0.2">
      <c r="A31" s="61">
        <v>10</v>
      </c>
      <c r="B31" s="95"/>
      <c r="C31" s="96"/>
      <c r="D31" s="85"/>
      <c r="E31" s="85"/>
      <c r="F31" s="85"/>
      <c r="G31" s="62"/>
      <c r="H31" s="62"/>
      <c r="I31" s="62"/>
      <c r="J31" s="62"/>
      <c r="K31" s="86"/>
      <c r="L31" s="86"/>
      <c r="M31" s="92">
        <v>41586</v>
      </c>
      <c r="N31" s="97" t="s">
        <v>46</v>
      </c>
      <c r="O31" s="97"/>
    </row>
    <row r="32" spans="1:17" ht="15.95" customHeight="1" x14ac:dyDescent="0.2">
      <c r="A32" s="61">
        <v>11</v>
      </c>
      <c r="B32" s="95"/>
      <c r="C32" s="96"/>
      <c r="D32" s="85"/>
      <c r="E32" s="85"/>
      <c r="F32" s="85"/>
      <c r="G32" s="62"/>
      <c r="H32" s="62"/>
      <c r="I32" s="62"/>
      <c r="J32" s="62"/>
      <c r="K32" s="86"/>
      <c r="L32" s="86"/>
      <c r="M32" s="90" t="s">
        <v>47</v>
      </c>
      <c r="N32" s="90"/>
      <c r="O32" s="90"/>
    </row>
    <row r="33" spans="1:15" ht="15.95" customHeight="1" x14ac:dyDescent="0.2">
      <c r="A33" s="98">
        <v>12</v>
      </c>
      <c r="B33" s="95"/>
      <c r="C33" s="96"/>
      <c r="D33" s="99"/>
      <c r="E33" s="99"/>
      <c r="F33" s="99"/>
      <c r="G33" s="63"/>
      <c r="H33" s="63"/>
      <c r="I33" s="63"/>
      <c r="J33" s="63"/>
      <c r="K33" s="86"/>
      <c r="L33" s="86"/>
      <c r="M33" s="100">
        <v>41586</v>
      </c>
      <c r="N33" s="101" t="s">
        <v>48</v>
      </c>
      <c r="O33" s="101"/>
    </row>
    <row r="34" spans="1:15" ht="15.95" customHeight="1" x14ac:dyDescent="0.2">
      <c r="A34" s="102" t="s">
        <v>49</v>
      </c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5"/>
      <c r="M34" s="106" t="s">
        <v>50</v>
      </c>
      <c r="N34" s="107">
        <v>4900812403</v>
      </c>
      <c r="O34" s="94"/>
    </row>
  </sheetData>
  <sheetProtection password="F584" sheet="1" objects="1" scenarios="1" selectLockedCells="1"/>
  <mergeCells count="89">
    <mergeCell ref="B33:C33"/>
    <mergeCell ref="K33:L33"/>
    <mergeCell ref="N33:O33"/>
    <mergeCell ref="A34:B34"/>
    <mergeCell ref="C34:L34"/>
    <mergeCell ref="N34:O34"/>
    <mergeCell ref="B31:C31"/>
    <mergeCell ref="K31:L31"/>
    <mergeCell ref="N31:O31"/>
    <mergeCell ref="B32:C32"/>
    <mergeCell ref="K32:L32"/>
    <mergeCell ref="M32:O32"/>
    <mergeCell ref="B29:C29"/>
    <mergeCell ref="K29:L29"/>
    <mergeCell ref="N29:O29"/>
    <mergeCell ref="B30:C30"/>
    <mergeCell ref="K30:L30"/>
    <mergeCell ref="M30:O30"/>
    <mergeCell ref="B27:C27"/>
    <mergeCell ref="K27:L27"/>
    <mergeCell ref="N27:O27"/>
    <mergeCell ref="B28:C28"/>
    <mergeCell ref="K28:L28"/>
    <mergeCell ref="M28:O28"/>
    <mergeCell ref="B25:C25"/>
    <mergeCell ref="K25:L25"/>
    <mergeCell ref="M25:O25"/>
    <mergeCell ref="B26:C26"/>
    <mergeCell ref="K26:L26"/>
    <mergeCell ref="M26:O26"/>
    <mergeCell ref="B23:C23"/>
    <mergeCell ref="K23:L23"/>
    <mergeCell ref="M23:O23"/>
    <mergeCell ref="B24:C24"/>
    <mergeCell ref="K24:L24"/>
    <mergeCell ref="M24:O24"/>
    <mergeCell ref="A19:L20"/>
    <mergeCell ref="M19:O20"/>
    <mergeCell ref="B21:C21"/>
    <mergeCell ref="K21:L21"/>
    <mergeCell ref="M21:O21"/>
    <mergeCell ref="B22:C22"/>
    <mergeCell ref="K22:L22"/>
    <mergeCell ref="M22:O22"/>
    <mergeCell ref="A17:C17"/>
    <mergeCell ref="F17:G17"/>
    <mergeCell ref="H17:K17"/>
    <mergeCell ref="L17:O17"/>
    <mergeCell ref="A18:C18"/>
    <mergeCell ref="F18:G18"/>
    <mergeCell ref="H18:I18"/>
    <mergeCell ref="J18:K18"/>
    <mergeCell ref="L18:M18"/>
    <mergeCell ref="N18:O18"/>
    <mergeCell ref="A7:I8"/>
    <mergeCell ref="J7:K7"/>
    <mergeCell ref="L7:O7"/>
    <mergeCell ref="J8:K8"/>
    <mergeCell ref="L8:L9"/>
    <mergeCell ref="M8:M9"/>
    <mergeCell ref="N8:N9"/>
    <mergeCell ref="O8:O9"/>
    <mergeCell ref="A9:I16"/>
    <mergeCell ref="N5:O5"/>
    <mergeCell ref="D6:E6"/>
    <mergeCell ref="F6:G6"/>
    <mergeCell ref="H6:K6"/>
    <mergeCell ref="L6:M6"/>
    <mergeCell ref="N6:O6"/>
    <mergeCell ref="L3:M3"/>
    <mergeCell ref="N3:O3"/>
    <mergeCell ref="A4:C6"/>
    <mergeCell ref="D4:G4"/>
    <mergeCell ref="H4:K4"/>
    <mergeCell ref="L4:M4"/>
    <mergeCell ref="N4:O4"/>
    <mergeCell ref="D5:G5"/>
    <mergeCell ref="H5:K5"/>
    <mergeCell ref="L5:M5"/>
    <mergeCell ref="A1:C3"/>
    <mergeCell ref="D1:G1"/>
    <mergeCell ref="H1:K1"/>
    <mergeCell ref="L1:O1"/>
    <mergeCell ref="D2:G2"/>
    <mergeCell ref="H2:K2"/>
    <mergeCell ref="L2:M2"/>
    <mergeCell ref="N2:O2"/>
    <mergeCell ref="D3:G3"/>
    <mergeCell ref="H3:K3"/>
  </mergeCells>
  <dataValidations count="12">
    <dataValidation allowBlank="1" showInputMessage="1" showErrorMessage="1" prompt="Enter NEW serial number first and DEFECTIVE serial number second for any parts having serial numbers." sqref="K22:L33"/>
    <dataValidation allowBlank="1" showInputMessage="1" showErrorMessage="1" prompt="Enter NEW material number first and DEFECTIVE material number second for any parts having serial numbers and/or found on Pos/Neg/TS List." sqref="G22:G30"/>
    <dataValidation allowBlank="1" showInputMessage="1" showErrorMessage="1" prompt="For any material NOT in inventory, enter a brief description of where the material came from, rather than the site location number._x000a_Example:_x000a_SEG, GasTops, spare, etc." sqref="J22:J33"/>
    <dataValidation allowBlank="1" showInputMessage="1" showErrorMessage="1" prompt="Enter material number of material used if the description does not auto-populate under material No. 1-9." sqref="G31:G33"/>
    <dataValidation allowBlank="1" showInputMessage="1" showErrorMessage="1" prompt="Enter description of material used if the description does not auto-populate under material No. 1-9." sqref="B31:C33"/>
    <dataValidation allowBlank="1" showInputMessage="1" showErrorMessage="1" promptTitle="Create Line-break" prompt="Press Alt+Enter to start new line of text." sqref="A9:I16"/>
    <dataValidation allowBlank="1" showInputMessage="1" showErrorMessage="1" promptTitle="Important!" prompt="When performing multiple jobs requiring seperate WIRs during the same downtime, divide REguard downtime so the sum of downtime for all WIRs equals actual downtime." sqref="E17:E18"/>
    <dataValidation allowBlank="1" showInputMessage="1" showErrorMessage="1" prompt="Enter Pad# (if applicable), WEC#, and Serial# of wind turbine." sqref="F6:G6"/>
    <dataValidation allowBlank="1" showInputMessage="1" showErrorMessage="1" prompt="Enter name of wind farm." sqref="D6:E6"/>
    <dataValidation type="list" allowBlank="1" showInputMessage="1" showErrorMessage="1" sqref="H6:K6">
      <formula1>WECType</formula1>
    </dataValidation>
    <dataValidation type="list" allowBlank="1" showInputMessage="1" showErrorMessage="1" prompt="Select unit type based on material used." sqref="I31:I33">
      <formula1>UnitType</formula1>
    </dataValidation>
    <dataValidation type="list" allowBlank="1" showInputMessage="1" showErrorMessage="1" prompt="For all non-REpower employees, choose &quot;Sub&quot; or &quot;Temp&quot; options only." sqref="M10:M16">
      <formula1>ActType</formula1>
    </dataValidation>
  </dataValidations>
  <printOptions horizontalCentered="1" verticalCentered="1"/>
  <pageMargins left="0" right="0" top="0.5" bottom="0.5" header="0" footer="0"/>
  <pageSetup scale="9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21</xdr:row>
                    <xdr:rowOff>180975</xdr:rowOff>
                  </from>
                  <to>
                    <xdr:col>5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22</xdr:row>
                    <xdr:rowOff>180975</xdr:rowOff>
                  </from>
                  <to>
                    <xdr:col>5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23</xdr:row>
                    <xdr:rowOff>190500</xdr:rowOff>
                  </from>
                  <to>
                    <xdr:col>5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24</xdr:row>
                    <xdr:rowOff>180975</xdr:rowOff>
                  </from>
                  <to>
                    <xdr:col>5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25</xdr:row>
                    <xdr:rowOff>180975</xdr:rowOff>
                  </from>
                  <to>
                    <xdr:col>5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26</xdr:row>
                    <xdr:rowOff>190500</xdr:rowOff>
                  </from>
                  <to>
                    <xdr:col>5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27</xdr:row>
                    <xdr:rowOff>190500</xdr:rowOff>
                  </from>
                  <to>
                    <xdr:col>5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28</xdr:row>
                    <xdr:rowOff>180975</xdr:rowOff>
                  </from>
                  <to>
                    <xdr:col>5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29</xdr:row>
                    <xdr:rowOff>190500</xdr:rowOff>
                  </from>
                  <to>
                    <xdr:col>5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30</xdr:row>
                    <xdr:rowOff>180975</xdr:rowOff>
                  </from>
                  <to>
                    <xdr:col>5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31</xdr:row>
                    <xdr:rowOff>180975</xdr:rowOff>
                  </from>
                  <to>
                    <xdr:col>5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371475</xdr:colOff>
                    <xdr:row>17</xdr:row>
                    <xdr:rowOff>9525</xdr:rowOff>
                  </from>
                  <to>
                    <xdr:col>10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11</xdr:col>
                    <xdr:colOff>457200</xdr:colOff>
                    <xdr:row>17</xdr:row>
                    <xdr:rowOff>9525</xdr:rowOff>
                  </from>
                  <to>
                    <xdr:col>12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13</xdr:col>
                    <xdr:colOff>438150</xdr:colOff>
                    <xdr:row>17</xdr:row>
                    <xdr:rowOff>9525</xdr:rowOff>
                  </from>
                  <to>
                    <xdr:col>14</xdr:col>
                    <xdr:colOff>266700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9525</xdr:rowOff>
                  </from>
                  <to>
                    <xdr:col>14</xdr:col>
                    <xdr:colOff>504825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7</xdr:col>
                    <xdr:colOff>371475</xdr:colOff>
                    <xdr:row>17</xdr:row>
                    <xdr:rowOff>9525</xdr:rowOff>
                  </from>
                  <to>
                    <xdr:col>8</xdr:col>
                    <xdr:colOff>228600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20</xdr:row>
                    <xdr:rowOff>190500</xdr:rowOff>
                  </from>
                  <to>
                    <xdr:col>3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21</xdr:row>
                    <xdr:rowOff>180975</xdr:rowOff>
                  </from>
                  <to>
                    <xdr:col>3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22</xdr:row>
                    <xdr:rowOff>190500</xdr:rowOff>
                  </from>
                  <to>
                    <xdr:col>3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23</xdr:row>
                    <xdr:rowOff>180975</xdr:rowOff>
                  </from>
                  <to>
                    <xdr:col>3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24</xdr:row>
                    <xdr:rowOff>190500</xdr:rowOff>
                  </from>
                  <to>
                    <xdr:col>3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25</xdr:row>
                    <xdr:rowOff>190500</xdr:rowOff>
                  </from>
                  <to>
                    <xdr:col>3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26</xdr:row>
                    <xdr:rowOff>190500</xdr:rowOff>
                  </from>
                  <to>
                    <xdr:col>3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27</xdr:row>
                    <xdr:rowOff>190500</xdr:rowOff>
                  </from>
                  <to>
                    <xdr:col>3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28</xdr:row>
                    <xdr:rowOff>180975</xdr:rowOff>
                  </from>
                  <to>
                    <xdr:col>3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29</xdr:row>
                    <xdr:rowOff>190500</xdr:rowOff>
                  </from>
                  <to>
                    <xdr:col>3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30</xdr:row>
                    <xdr:rowOff>180975</xdr:rowOff>
                  </from>
                  <to>
                    <xdr:col>3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31</xdr:row>
                    <xdr:rowOff>180975</xdr:rowOff>
                  </from>
                  <to>
                    <xdr:col>3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20</xdr:row>
                    <xdr:rowOff>190500</xdr:rowOff>
                  </from>
                  <to>
                    <xdr:col>4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21</xdr:row>
                    <xdr:rowOff>180975</xdr:rowOff>
                  </from>
                  <to>
                    <xdr:col>4</xdr:col>
                    <xdr:colOff>485775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22</xdr:row>
                    <xdr:rowOff>180975</xdr:rowOff>
                  </from>
                  <to>
                    <xdr:col>4</xdr:col>
                    <xdr:colOff>485775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23</xdr:row>
                    <xdr:rowOff>190500</xdr:rowOff>
                  </from>
                  <to>
                    <xdr:col>4</xdr:col>
                    <xdr:colOff>485775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24</xdr:row>
                    <xdr:rowOff>180975</xdr:rowOff>
                  </from>
                  <to>
                    <xdr:col>4</xdr:col>
                    <xdr:colOff>485775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25</xdr:row>
                    <xdr:rowOff>180975</xdr:rowOff>
                  </from>
                  <to>
                    <xdr:col>4</xdr:col>
                    <xdr:colOff>485775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26</xdr:row>
                    <xdr:rowOff>190500</xdr:rowOff>
                  </from>
                  <to>
                    <xdr:col>4</xdr:col>
                    <xdr:colOff>485775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27</xdr:row>
                    <xdr:rowOff>190500</xdr:rowOff>
                  </from>
                  <to>
                    <xdr:col>4</xdr:col>
                    <xdr:colOff>485775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28</xdr:row>
                    <xdr:rowOff>180975</xdr:rowOff>
                  </from>
                  <to>
                    <xdr:col>4</xdr:col>
                    <xdr:colOff>485775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29</xdr:row>
                    <xdr:rowOff>190500</xdr:rowOff>
                  </from>
                  <to>
                    <xdr:col>4</xdr:col>
                    <xdr:colOff>485775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30</xdr:row>
                    <xdr:rowOff>180975</xdr:rowOff>
                  </from>
                  <to>
                    <xdr:col>4</xdr:col>
                    <xdr:colOff>485775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 sizeWithCells="1">
                  <from>
                    <xdr:col>4</xdr:col>
                    <xdr:colOff>180975</xdr:colOff>
                    <xdr:row>31</xdr:row>
                    <xdr:rowOff>180975</xdr:rowOff>
                  </from>
                  <to>
                    <xdr:col>4</xdr:col>
                    <xdr:colOff>485775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9525</xdr:rowOff>
                  </from>
                  <to>
                    <xdr:col>14</xdr:col>
                    <xdr:colOff>504825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9525</xdr:rowOff>
                  </from>
                  <to>
                    <xdr:col>14</xdr:col>
                    <xdr:colOff>504825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9525</xdr:rowOff>
                  </from>
                  <to>
                    <xdr:col>14</xdr:col>
                    <xdr:colOff>504825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9525</xdr:rowOff>
                  </from>
                  <to>
                    <xdr:col>14</xdr:col>
                    <xdr:colOff>504825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9525</xdr:rowOff>
                  </from>
                  <to>
                    <xdr:col>14</xdr:col>
                    <xdr:colOff>504825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19050</xdr:rowOff>
                  </from>
                  <to>
                    <xdr:col>13</xdr:col>
                    <xdr:colOff>9525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 sizeWithCells="1">
                  <from>
                    <xdr:col>5</xdr:col>
                    <xdr:colOff>180975</xdr:colOff>
                    <xdr:row>20</xdr:row>
                    <xdr:rowOff>190500</xdr:rowOff>
                  </from>
                  <to>
                    <xdr:col>5</xdr:col>
                    <xdr:colOff>485775</xdr:colOff>
                    <xdr:row>22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</vt:lpstr>
    </vt:vector>
  </TitlesOfParts>
  <Company>REpower Systems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Christner, Stephanie</dc:creator>
  <cp:lastModifiedBy>Christner, Stephanie</cp:lastModifiedBy>
  <dcterms:created xsi:type="dcterms:W3CDTF">2013-11-08T15:50:55Z</dcterms:created>
  <dcterms:modified xsi:type="dcterms:W3CDTF">2013-11-08T15:51:19Z</dcterms:modified>
</cp:coreProperties>
</file>