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aster Directory" sheetId="1" state="visible" r:id="rId2"/>
    <sheet name="Sheet2" sheetId="2" state="visible" r:id="rId3"/>
    <sheet name="TAX ID" sheetId="3" state="visible" r:id="rId4"/>
  </sheets>
  <definedNames>
    <definedName function="false" hidden="true" localSheetId="0" name="_xlnm._FilterDatabase" vbProcedure="false">'Master Directory'!$A$1:$AQ$154</definedName>
    <definedName function="false" hidden="false" localSheetId="0" name="_xlnm._FilterDatabase" vbProcedure="false">'Master Directory'!$A$1:$AQ$154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<sst xmlns="http://schemas.openxmlformats.org/spreadsheetml/2006/main" count="2596" uniqueCount="1177">
  <si>
    <t xml:space="preserve">Fax Speed 
Dial</t>
  </si>
  <si>
    <t xml:space="preserve">PropPrCode</t>
  </si>
  <si>
    <t xml:space="preserve">PropPrHomeDept</t>
  </si>
  <si>
    <t xml:space="preserve">PropMRI_Code</t>
  </si>
  <si>
    <t xml:space="preserve">Property Name</t>
  </si>
  <si>
    <t xml:space="preserve">Legal Name and Federal Tax ID Number</t>
  </si>
  <si>
    <t xml:space="preserve">Type of Property</t>
  </si>
  <si>
    <t xml:space="preserve">Accountant</t>
  </si>
  <si>
    <t xml:space="preserve">A.P. Clerk</t>
  </si>
  <si>
    <t xml:space="preserve">RM</t>
  </si>
  <si>
    <t xml:space="preserve">Client </t>
  </si>
  <si>
    <t xml:space="preserve">Reviewer</t>
  </si>
  <si>
    <t xml:space="preserve">Due Date</t>
  </si>
  <si>
    <t xml:space="preserve">Comments</t>
  </si>
  <si>
    <t xml:space="preserve">Property Address</t>
  </si>
  <si>
    <t xml:space="preserve">City</t>
  </si>
  <si>
    <t xml:space="preserve">Zip</t>
  </si>
  <si>
    <t xml:space="preserve">Back-Up</t>
  </si>
  <si>
    <t xml:space="preserve">Telephone</t>
  </si>
  <si>
    <t xml:space="preserve">PM</t>
  </si>
  <si>
    <t xml:space="preserve">Units</t>
  </si>
  <si>
    <t xml:space="preserve">005</t>
  </si>
  <si>
    <t xml:space="preserve">28S03</t>
  </si>
  <si>
    <t xml:space="preserve">The 28th Street YMCA Residences</t>
  </si>
  <si>
    <t xml:space="preserve">PRW Residences LP     
27-4284249</t>
  </si>
  <si>
    <t xml:space="preserve">TCAC #CA-2010-252;  TAY                                CalHFA 09023M</t>
  </si>
  <si>
    <t xml:space="preserve">Jennifer Flint
(Sacramento)</t>
  </si>
  <si>
    <t xml:space="preserve">Natalie Acosta</t>
  </si>
  <si>
    <t xml:space="preserve">Alla Belberg</t>
  </si>
  <si>
    <t xml:space="preserve">Clifford Beers Housing, Inc.</t>
  </si>
  <si>
    <t xml:space="preserve">1006 E. 28th Street </t>
  </si>
  <si>
    <t xml:space="preserve">Los Angeles</t>
  </si>
  <si>
    <t xml:space="preserve">Matthew Conder</t>
  </si>
  <si>
    <t xml:space="preserve">FOU03 </t>
  </si>
  <si>
    <t xml:space="preserve">7214 Fountain Avenue</t>
  </si>
  <si>
    <t xml:space="preserve">West Hollywood Community Housing Corporation                          95-4122368</t>
  </si>
  <si>
    <t xml:space="preserve">Karlmina Alconaba</t>
  </si>
  <si>
    <t xml:space="preserve">Christine Dimas</t>
  </si>
  <si>
    <t xml:space="preserve">Don Blankenship</t>
  </si>
  <si>
    <t xml:space="preserve">West Hollywood Community 
Housing Corporation</t>
  </si>
  <si>
    <t xml:space="preserve">Oscar</t>
  </si>
  <si>
    <t xml:space="preserve">20th</t>
  </si>
  <si>
    <t xml:space="preserve">7214 Fountain Ave.</t>
  </si>
  <si>
    <t xml:space="preserve">West Hollywood</t>
  </si>
  <si>
    <t xml:space="preserve">Newell Flather</t>
  </si>
  <si>
    <t xml:space="preserve">025</t>
  </si>
  <si>
    <t xml:space="preserve">RA203</t>
  </si>
  <si>
    <t xml:space="preserve">840 W Walnut Apartments (aka Casa Ramon Apartments)</t>
  </si>
  <si>
    <t xml:space="preserve">840 W Walnut LP                                 36-4840153</t>
  </si>
  <si>
    <t xml:space="preserve">Rehab 2017,        TCAC #CA-2016-966     HUD FHA #122-44476;  HUD Contract #CA-43L00007;                     CalHFA 98028S</t>
  </si>
  <si>
    <t xml:space="preserve">Linda Atlansky</t>
  </si>
  <si>
    <t xml:space="preserve">Roohi Verma</t>
  </si>
  <si>
    <t xml:space="preserve">Orange Housing</t>
  </si>
  <si>
    <r>
      <rPr>
        <sz val="11"/>
        <rFont val="Cambria"/>
        <family val="1"/>
        <charset val="1"/>
      </rPr>
      <t xml:space="preserve">820-840 W Walnut; 455 N Clark, 455 N Batavia                                               </t>
    </r>
    <r>
      <rPr>
        <b val="true"/>
        <sz val="12"/>
        <color rgb="FF0066FF"/>
        <rFont val="Arial Narrow"/>
        <family val="2"/>
        <charset val="1"/>
      </rPr>
      <t xml:space="preserve">Mailing: 840 W. Walnut Ave.</t>
    </r>
  </si>
  <si>
    <t xml:space="preserve">Orange</t>
  </si>
  <si>
    <t xml:space="preserve">Gloria Solorzano</t>
  </si>
  <si>
    <t xml:space="preserve">006</t>
  </si>
  <si>
    <t xml:space="preserve">AC203</t>
  </si>
  <si>
    <t xml:space="preserve">Academy Hall Apartments</t>
  </si>
  <si>
    <t xml:space="preserve">Academy Hall LP               
26-2151636</t>
  </si>
  <si>
    <t xml:space="preserve">Alex Cortez</t>
  </si>
  <si>
    <t xml:space="preserve">Donna Lambe</t>
  </si>
  <si>
    <t xml:space="preserve">Century Housing</t>
  </si>
  <si>
    <t xml:space="preserve">12010 S. Vermont Ave.</t>
  </si>
  <si>
    <t xml:space="preserve">Eric Hernandez</t>
  </si>
  <si>
    <t xml:space="preserve">ALC03</t>
  </si>
  <si>
    <t xml:space="preserve">Alabama Court </t>
  </si>
  <si>
    <t xml:space="preserve">Alabama Court LP 
95-4526428</t>
  </si>
  <si>
    <t xml:space="preserve">TCAC #CA-1995-045</t>
  </si>
  <si>
    <t xml:space="preserve">Angelica Godinez</t>
  </si>
  <si>
    <t xml:space="preserve">Jackie Crist
(Sacramento)</t>
  </si>
  <si>
    <t xml:space="preserve">Antonio 
Covarrubia</t>
  </si>
  <si>
    <t xml:space="preserve">L.A. Family Housing </t>
  </si>
  <si>
    <t xml:space="preserve">before the 20th</t>
  </si>
  <si>
    <r>
      <rPr>
        <sz val="11"/>
        <rFont val="Cambria"/>
        <family val="1"/>
        <charset val="1"/>
      </rPr>
      <t xml:space="preserve">7440 Alabama Ave #112                    7440-7452 Alabama
</t>
    </r>
    <r>
      <rPr>
        <b val="true"/>
        <sz val="12"/>
        <color rgb="FF0066CC"/>
        <rFont val="Arial Narrow"/>
        <family val="2"/>
        <charset val="1"/>
      </rPr>
      <t xml:space="preserve">Mailing Address:
P.O. Box 8385
Van Nuys, Ca   91409</t>
    </r>
  </si>
  <si>
    <t xml:space="preserve">
Canoga Park
</t>
  </si>
  <si>
    <t xml:space="preserve">
91303
</t>
  </si>
  <si>
    <t xml:space="preserve">Lisa Monroy</t>
  </si>
  <si>
    <t xml:space="preserve">WDB03 </t>
  </si>
  <si>
    <t xml:space="preserve">Arbor at Woodbury</t>
  </si>
  <si>
    <t xml:space="preserve">JHC-Woodbury LP  
20-5323881</t>
  </si>
  <si>
    <t xml:space="preserve">TCAC #CA-2008-007</t>
  </si>
  <si>
    <t xml:space="preserve">Diana Palomera</t>
  </si>
  <si>
    <t xml:space="preserve">Nataliia Klimova</t>
  </si>
  <si>
    <t xml:space="preserve">Jamboree Housing Corp.</t>
  </si>
  <si>
    <t xml:space="preserve">300 Regal Ave. #100</t>
  </si>
  <si>
    <t xml:space="preserve">Irvine</t>
  </si>
  <si>
    <t xml:space="preserve">Carolyn Johnson</t>
  </si>
  <si>
    <t xml:space="preserve">APA03</t>
  </si>
  <si>
    <t xml:space="preserve">Arleta Park Apartments</t>
  </si>
  <si>
    <t xml:space="preserve">Arleta Park Apartments LP    95-3913577</t>
  </si>
  <si>
    <t xml:space="preserve">HUD Contract #CA-160030079;                   HUD FHA #122-35583</t>
  </si>
  <si>
    <t xml:space="preserve">Richard 
Masud</t>
  </si>
  <si>
    <t xml:space="preserve">Adam Cutler</t>
  </si>
  <si>
    <t xml:space="preserve">1. Weinstock Companies        2. ARKA Properties Group</t>
  </si>
  <si>
    <t xml:space="preserve">Sandra</t>
  </si>
  <si>
    <t xml:space="preserve">14104 Van Nuys Blvd</t>
  </si>
  <si>
    <t xml:space="preserve">Arleta</t>
  </si>
  <si>
    <t xml:space="preserve">Samuel Perez</t>
  </si>
  <si>
    <t xml:space="preserve">AVA03</t>
  </si>
  <si>
    <t xml:space="preserve">Avalon Apartments</t>
  </si>
  <si>
    <t xml:space="preserve">Avalon Apartments LP 
27-2658216</t>
  </si>
  <si>
    <t xml:space="preserve">CalHFA 12001M;              CCRC #99206721;        TCAC CA-2012-128</t>
  </si>
  <si>
    <t xml:space="preserve">Oscar 
Flores</t>
  </si>
  <si>
    <t xml:space="preserve">Maria 
Marquez</t>
  </si>
  <si>
    <t xml:space="preserve">Melissa Bayles</t>
  </si>
  <si>
    <t xml:space="preserve">A Community of Friends</t>
  </si>
  <si>
    <t xml:space="preserve">15th</t>
  </si>
  <si>
    <t xml:space="preserve">13218 Avalon Blvd.                           </t>
  </si>
  <si>
    <t xml:space="preserve">Debra White</t>
  </si>
  <si>
    <t xml:space="preserve">AVV03</t>
  </si>
  <si>
    <t xml:space="preserve">Avenida Villas Apartments </t>
  </si>
  <si>
    <t xml:space="preserve">AMCAL Avenida Fund LP                   27-1043116</t>
  </si>
  <si>
    <t xml:space="preserve">SRO/Homeless/MHSA;     PBV S8                        TCAC #CA-2011-061</t>
  </si>
  <si>
    <t xml:space="preserve">Karla Aguilar</t>
  </si>
  <si>
    <t xml:space="preserve">Marsha Estrada</t>
  </si>
  <si>
    <t xml:space="preserve">EXcel GL, BS, TB &amp; IS to ACOF</t>
  </si>
  <si>
    <r>
      <rPr>
        <sz val="11"/>
        <rFont val="Cambria"/>
        <family val="1"/>
        <charset val="1"/>
      </rPr>
      <t xml:space="preserve">9602-9612 W. Ball Road                              </t>
    </r>
    <r>
      <rPr>
        <b val="true"/>
        <sz val="12"/>
        <color rgb="FF0070C0"/>
        <rFont val="Arial Narrow"/>
        <family val="2"/>
        <charset val="1"/>
      </rPr>
      <t xml:space="preserve">Mailing Address:
9602 W. Ball Rd.
North Hollywood, CA 91605</t>
    </r>
  </si>
  <si>
    <t xml:space="preserve">Anaheim</t>
  </si>
  <si>
    <t xml:space="preserve">Ericka Gutierrez</t>
  </si>
  <si>
    <t xml:space="preserve">Y7803</t>
  </si>
  <si>
    <t xml:space="preserve">Azusa Park Apartments</t>
  </si>
  <si>
    <t xml:space="preserve">Azusa Park Apartments, LP
95-3244061</t>
  </si>
  <si>
    <t xml:space="preserve">HUD Contract #CA 160030079</t>
  </si>
  <si>
    <t xml:space="preserve">Sandra 
Chong</t>
  </si>
  <si>
    <t xml:space="preserve">Angie Coronado</t>
  </si>
  <si>
    <t xml:space="preserve">Shapell Properties</t>
  </si>
  <si>
    <t xml:space="preserve">Tra Mi</t>
  </si>
  <si>
    <t xml:space="preserve">10th</t>
  </si>
  <si>
    <t xml:space="preserve">Quarterly Occupancy Due</t>
  </si>
  <si>
    <t xml:space="preserve">363 North Calera Avenue</t>
  </si>
  <si>
    <t xml:space="preserve">Azusa</t>
  </si>
  <si>
    <t xml:space="preserve">Maryanne Holguin</t>
  </si>
  <si>
    <t xml:space="preserve">BPV03</t>
  </si>
  <si>
    <t xml:space="preserve">Barnard Park Senior Villas</t>
  </si>
  <si>
    <t xml:space="preserve">Barnard Park Villas LP    
95-3814564</t>
  </si>
  <si>
    <t xml:space="preserve">HUD CA 16H113079; PBV                    CalHFA 79009S                       Senior</t>
  </si>
  <si>
    <t xml:space="preserve">Monica Solorzano</t>
  </si>
  <si>
    <t xml:space="preserve">Black Equities
ARKA Properties Group, Inc.</t>
  </si>
  <si>
    <t xml:space="preserve">3356 Barnard Way                               </t>
  </si>
  <si>
    <t xml:space="preserve">Santa Monica</t>
  </si>
  <si>
    <t xml:space="preserve">Wannette Daniels</t>
  </si>
  <si>
    <t xml:space="preserve">BWS03</t>
  </si>
  <si>
    <t xml:space="preserve">Beswick Senior Apartments </t>
  </si>
  <si>
    <t xml:space="preserve">Beswick Senior Apartments LP                     46-0894182</t>
  </si>
  <si>
    <t xml:space="preserve">TCAC #CA-12-208</t>
  </si>
  <si>
    <t xml:space="preserve">Briana Aea</t>
  </si>
  <si>
    <t xml:space="preserve">Ruben Barraza</t>
  </si>
  <si>
    <t xml:space="preserve">East L.A. Community Corporation</t>
  </si>
  <si>
    <t xml:space="preserve">3553 Beswick Street                          </t>
  </si>
  <si>
    <t xml:space="preserve">Markie Hayes</t>
  </si>
  <si>
    <t xml:space="preserve">BIHO3</t>
  </si>
  <si>
    <t xml:space="preserve">Birch Hills Apartments                  </t>
  </si>
  <si>
    <t xml:space="preserve">JHC-Birch Hills LLC  
45-4015116</t>
  </si>
  <si>
    <t xml:space="preserve">TCAC #CA-2011-145</t>
  </si>
  <si>
    <t xml:space="preserve">Monica 
Marsh</t>
  </si>
  <si>
    <t xml:space="preserve">Marisa Subia</t>
  </si>
  <si>
    <t xml:space="preserve">245 S. Kraemer Blvd.</t>
  </si>
  <si>
    <t xml:space="preserve">Brea</t>
  </si>
  <si>
    <t xml:space="preserve">Santiago Ricalde</t>
  </si>
  <si>
    <t xml:space="preserve">BLA03</t>
  </si>
  <si>
    <t xml:space="preserve">Bloomington Housing (Bloomington Grove/ Lillian Court Senior</t>
  </si>
  <si>
    <t xml:space="preserve">Bloomington I Housing Partners, LP
90-1000472</t>
  </si>
  <si>
    <t xml:space="preserve">TCAC #CA-14-107              LITHC,OBV,S8,MHSA</t>
  </si>
  <si>
    <t xml:space="preserve">Gianne 
Basaya</t>
  </si>
  <si>
    <t xml:space="preserve">Gaby Michel</t>
  </si>
  <si>
    <t xml:space="preserve">Related California</t>
  </si>
  <si>
    <r>
      <rPr>
        <sz val="11"/>
        <rFont val="Cambria"/>
        <family val="1"/>
        <charset val="1"/>
      </rPr>
      <t xml:space="preserve">18028 &amp; 18030 Valley Blvd.
</t>
    </r>
    <r>
      <rPr>
        <b val="true"/>
        <sz val="12"/>
        <color rgb="FF0070C0"/>
        <rFont val="Arial Narrow"/>
        <family val="2"/>
        <charset val="1"/>
      </rPr>
      <t xml:space="preserve">Mailing Address:
18028 Valley Blvd, Suite 100</t>
    </r>
  </si>
  <si>
    <t xml:space="preserve">Bloomington</t>
  </si>
  <si>
    <t xml:space="preserve">Temp Leasing Office:
(909) 875-8715</t>
  </si>
  <si>
    <t xml:space="preserve">Rachel Sproul                   </t>
  </si>
  <si>
    <t xml:space="preserve">Bloomington Housing Phase II  (LU)</t>
  </si>
  <si>
    <r>
      <rPr>
        <sz val="11"/>
        <rFont val="Cambria"/>
        <family val="1"/>
        <charset val="1"/>
      </rPr>
      <t xml:space="preserve">18026 Valley Blvd.
</t>
    </r>
    <r>
      <rPr>
        <b val="true"/>
        <sz val="12"/>
        <color rgb="FF0070C0"/>
        <rFont val="Arial Narrow"/>
        <family val="2"/>
        <charset val="1"/>
      </rPr>
      <t xml:space="preserve">Mailing Address:
18028 Valley Blvd, Suite 100</t>
    </r>
  </si>
  <si>
    <t xml:space="preserve">BAH03</t>
  </si>
  <si>
    <t xml:space="preserve">Bonterra Apartment Homes (Tonner Hills) </t>
  </si>
  <si>
    <t xml:space="preserve">Tonner Hills Housing Partners LP                         27-1044695</t>
  </si>
  <si>
    <t xml:space="preserve">TCAC #CA-2008-951     Bond</t>
  </si>
  <si>
    <r>
      <rPr>
        <sz val="11"/>
        <rFont val="Cambria"/>
        <family val="1"/>
        <charset val="1"/>
      </rPr>
      <t xml:space="preserve">401 Discovery Lane
</t>
    </r>
    <r>
      <rPr>
        <b val="true"/>
        <sz val="12"/>
        <color rgb="FF0070C0"/>
        <rFont val="Arial Narrow"/>
        <family val="2"/>
        <charset val="1"/>
      </rPr>
      <t xml:space="preserve">Mailing Address:
450 Discovery Lane 
Attention: Office
Brea, CA 92821</t>
    </r>
  </si>
  <si>
    <t xml:space="preserve">
Brea </t>
  </si>
  <si>
    <t xml:space="preserve">
92821</t>
  </si>
  <si>
    <t xml:space="preserve">Julie Solorzano</t>
  </si>
  <si>
    <t xml:space="preserve">TB203</t>
  </si>
  <si>
    <t xml:space="preserve">The Boyle Hotel Apartments (Cummings Block)</t>
  </si>
  <si>
    <t xml:space="preserve">Boyle Hotel Apartments LP 
26-3749286</t>
  </si>
  <si>
    <t xml:space="preserve">TCAC #CA-2010-120</t>
  </si>
  <si>
    <t xml:space="preserve">East L.A. Community Corp.</t>
  </si>
  <si>
    <r>
      <rPr>
        <sz val="11"/>
        <rFont val="Cambria"/>
        <family val="1"/>
        <charset val="1"/>
      </rPr>
      <t xml:space="preserve">101-10 Boyle Ave;                 1729-1733 E 1st St;             </t>
    </r>
    <r>
      <rPr>
        <b val="true"/>
        <sz val="12"/>
        <color rgb="FF0066FF"/>
        <rFont val="Arial Narrow"/>
        <family val="2"/>
        <charset val="1"/>
      </rPr>
      <t xml:space="preserve">                          Mailing: 1781 E. 1st Street</t>
    </r>
  </si>
  <si>
    <t xml:space="preserve">Eddie Mora </t>
  </si>
  <si>
    <t xml:space="preserve">015</t>
  </si>
  <si>
    <t xml:space="preserve">BHC03</t>
  </si>
  <si>
    <t xml:space="preserve">Burbank Housing</t>
  </si>
  <si>
    <t xml:space="preserve">Burbank Housing Corporation                     95-2627136</t>
  </si>
  <si>
    <t xml:space="preserve">Tra Mi 
Nguyen</t>
  </si>
  <si>
    <t xml:space="preserve">Maria
Marquez</t>
  </si>
  <si>
    <t xml:space="preserve">Peter Purtell</t>
  </si>
  <si>
    <t xml:space="preserve">1815 Grismer Ave., #104</t>
  </si>
  <si>
    <t xml:space="preserve">Burbank</t>
  </si>
  <si>
    <t xml:space="preserve">Marcello Antunes </t>
  </si>
  <si>
    <t xml:space="preserve">BFH03</t>
  </si>
  <si>
    <t xml:space="preserve">Burlington Family Apartments                         </t>
  </si>
  <si>
    <t xml:space="preserve">Burlington Family Housing LP 
45-2609467</t>
  </si>
  <si>
    <t xml:space="preserve">TCAC CA-2012-123                            Homeless</t>
  </si>
  <si>
    <t xml:space="preserve">Clifford Beers Housing Inc</t>
  </si>
  <si>
    <r>
      <rPr>
        <sz val="11"/>
        <rFont val="Cambria"/>
        <family val="1"/>
        <charset val="1"/>
      </rPr>
      <t xml:space="preserve">415 S Burlington Ave                              c/o Leasing Office                                                                  </t>
    </r>
    <r>
      <rPr>
        <b val="true"/>
        <sz val="10"/>
        <color rgb="FF1F497D"/>
        <rFont val="Arial Narrow"/>
        <family val="2"/>
        <charset val="1"/>
      </rPr>
      <t xml:space="preserve"> </t>
    </r>
  </si>
  <si>
    <r>
      <rPr>
        <b val="true"/>
        <sz val="12"/>
        <rFont val="Arial Narrow"/>
        <family val="2"/>
        <charset val="1"/>
      </rPr>
      <t xml:space="preserve">Line 1</t>
    </r>
    <r>
      <rPr>
        <sz val="12"/>
        <rFont val="Arial Narrow"/>
        <family val="2"/>
        <charset val="1"/>
      </rPr>
      <t xml:space="preserve"> 
(213) 353-4508   </t>
    </r>
    <r>
      <rPr>
        <b val="true"/>
        <sz val="12"/>
        <rFont val="Arial Narrow"/>
        <family val="2"/>
        <charset val="1"/>
      </rPr>
      <t xml:space="preserve">Line 2</t>
    </r>
    <r>
      <rPr>
        <sz val="12"/>
        <rFont val="Arial Narrow"/>
        <family val="2"/>
        <charset val="1"/>
      </rPr>
      <t xml:space="preserve"> 
(213) 353-4538</t>
    </r>
  </si>
  <si>
    <t xml:space="preserve">Gustavo Vidal</t>
  </si>
  <si>
    <t xml:space="preserve">017</t>
  </si>
  <si>
    <t xml:space="preserve">CPE0</t>
  </si>
  <si>
    <t xml:space="preserve">Camden Place</t>
  </si>
  <si>
    <t xml:space="preserve">Denni Street Partners LP                                       33-0698459</t>
  </si>
  <si>
    <t xml:space="preserve">TCAC #CA-98-812</t>
  </si>
  <si>
    <t xml:space="preserve">Tess 
Lopez</t>
  </si>
  <si>
    <t xml:space="preserve">4500 Montecito Dr.</t>
  </si>
  <si>
    <t xml:space="preserve">La Palma</t>
  </si>
  <si>
    <t xml:space="preserve">Rosemary Guanzon</t>
  </si>
  <si>
    <t xml:space="preserve">018</t>
  </si>
  <si>
    <t xml:space="preserve">CLA03 </t>
  </si>
  <si>
    <t xml:space="preserve">Camino De Los Arbolitos
(Kern Villa Apartments)</t>
  </si>
  <si>
    <t xml:space="preserve">Camino De Los Arbolitos LP                     04-7094555</t>
  </si>
  <si>
    <t xml:space="preserve">TCAC #CA-2004-096</t>
  </si>
  <si>
    <t xml:space="preserve">202 N. Kern Ave. #200</t>
  </si>
  <si>
    <t xml:space="preserve">Monica Alvarez</t>
  </si>
  <si>
    <t xml:space="preserve">008</t>
  </si>
  <si>
    <t xml:space="preserve">CAS03</t>
  </si>
  <si>
    <t xml:space="preserve">Casa Alegria</t>
  </si>
  <si>
    <t xml:space="preserve">Alegria Partners LP             
95-4673404</t>
  </si>
  <si>
    <t xml:space="preserve">TCAC #CA99-892</t>
  </si>
  <si>
    <t xml:space="preserve">Salvation Army Southern California</t>
  </si>
  <si>
    <t xml:space="preserve">2737 W. Sunset Blvd.</t>
  </si>
  <si>
    <t xml:space="preserve">Jacki West</t>
  </si>
  <si>
    <t xml:space="preserve">Y4303</t>
  </si>
  <si>
    <t xml:space="preserve">Casa Bella Senior Apartments</t>
  </si>
  <si>
    <t xml:space="preserve">Casa Bella, LP a California Limited Partnership
95-3412792</t>
  </si>
  <si>
    <t xml:space="preserve">HUD #CA168023048</t>
  </si>
  <si>
    <t xml:space="preserve">1840 Park Avenue</t>
  </si>
  <si>
    <t xml:space="preserve">Costa Mesa</t>
  </si>
  <si>
    <t xml:space="preserve">Matilde Barbosa</t>
  </si>
  <si>
    <t xml:space="preserve">CSC03</t>
  </si>
  <si>
    <t xml:space="preserve">Casa Central</t>
  </si>
  <si>
    <t xml:space="preserve">LAFH Permanent Housing Corp I               95-3920560</t>
  </si>
  <si>
    <t xml:space="preserve">Linda Jeruss</t>
  </si>
  <si>
    <t xml:space="preserve">LA Family Housing</t>
  </si>
  <si>
    <r>
      <rPr>
        <sz val="11"/>
        <rFont val="Cambria"/>
        <family val="1"/>
        <charset val="1"/>
      </rPr>
      <t xml:space="preserve">1120 East 32nd St.
</t>
    </r>
    <r>
      <rPr>
        <b val="true"/>
        <sz val="12"/>
        <color rgb="FF0070C0"/>
        <rFont val="Arial Narrow"/>
        <family val="2"/>
        <charset val="1"/>
      </rPr>
      <t xml:space="preserve">Mailing Address:                             888 S Figueroa St, Ste 700             Los Angeles, CA 90017</t>
    </r>
  </si>
  <si>
    <t xml:space="preserve">
90011
</t>
  </si>
  <si>
    <t xml:space="preserve">Jacklyn Mendoza</t>
  </si>
  <si>
    <t xml:space="preserve">CAF03</t>
  </si>
  <si>
    <t xml:space="preserve">Casa Figueroa</t>
  </si>
  <si>
    <r>
      <rPr>
        <sz val="11"/>
        <rFont val="Cambria"/>
        <family val="1"/>
        <charset val="1"/>
      </rPr>
      <t xml:space="preserve">4433 S. Figueroa St.
</t>
    </r>
    <r>
      <rPr>
        <b val="true"/>
        <sz val="12"/>
        <color rgb="FF0070C0"/>
        <rFont val="Arial Narrow"/>
        <family val="2"/>
        <charset val="1"/>
      </rPr>
      <t xml:space="preserve">Mailing Address:                             888 S Figueroa St, Ste 700             Los Angeles, CA 90017</t>
    </r>
  </si>
  <si>
    <t xml:space="preserve">Y4603</t>
  </si>
  <si>
    <t xml:space="preserve">Casa Pacifica Senior Apartments</t>
  </si>
  <si>
    <t xml:space="preserve">Casa Pacifica, LP 
95-3413799</t>
  </si>
  <si>
    <t xml:space="preserve">HUD #CA160033011    Senior</t>
  </si>
  <si>
    <t xml:space="preserve">Valentina 
Vedernikoff</t>
  </si>
  <si>
    <t xml:space="preserve">703 N. Ventura Blvd.</t>
  </si>
  <si>
    <t xml:space="preserve">Port Hueneme</t>
  </si>
  <si>
    <t xml:space="preserve">Greg Cole</t>
  </si>
  <si>
    <t xml:space="preserve">024</t>
  </si>
  <si>
    <t xml:space="preserve">CSP04 </t>
  </si>
  <si>
    <t xml:space="preserve">Casa Puleta Apartments (Mayberry Apartments)</t>
  </si>
  <si>
    <t xml:space="preserve">NHPAHP Mayberry LP   
65-0477872</t>
  </si>
  <si>
    <t xml:space="preserve">TCAC #CA-2002-111</t>
  </si>
  <si>
    <t xml:space="preserve">Edonna Taylor</t>
  </si>
  <si>
    <t xml:space="preserve">Linda Ramirez</t>
  </si>
  <si>
    <t xml:space="preserve">Willow Partners</t>
  </si>
  <si>
    <r>
      <rPr>
        <sz val="11"/>
        <rFont val="Cambria"/>
        <family val="1"/>
        <charset val="1"/>
      </rPr>
      <t xml:space="preserve">1443-1453 S 45th St.                      </t>
    </r>
    <r>
      <rPr>
        <b val="true"/>
        <sz val="12"/>
        <color rgb="FF0066FF"/>
        <rFont val="Arial Narrow"/>
        <family val="2"/>
        <charset val="1"/>
      </rPr>
      <t xml:space="preserve">Mailing address: 1443 S. 45th St., #100</t>
    </r>
  </si>
  <si>
    <t xml:space="preserve">San Diego</t>
  </si>
  <si>
    <t xml:space="preserve">Heidi Sicairos</t>
  </si>
  <si>
    <t xml:space="preserve">026</t>
  </si>
  <si>
    <t xml:space="preserve">CAR03 </t>
  </si>
  <si>
    <t xml:space="preserve">Casa Rita Apartments</t>
  </si>
  <si>
    <t xml:space="preserve">Rita Partners LP                                33-0613710</t>
  </si>
  <si>
    <t xml:space="preserve">TCAC #CA-1993-100</t>
  </si>
  <si>
    <t xml:space="preserve">Editha Calalo</t>
  </si>
  <si>
    <t xml:space="preserve">Steven Smith</t>
  </si>
  <si>
    <t xml:space="preserve">6508 Rita Ave.</t>
  </si>
  <si>
    <t xml:space="preserve">Huntington Park</t>
  </si>
  <si>
    <t xml:space="preserve">Maria Cedeno Jaquez</t>
  </si>
  <si>
    <t xml:space="preserve">CLG03</t>
  </si>
  <si>
    <t xml:space="preserve">Cecil Younger Gardens 
(Saticoy Gardens)</t>
  </si>
  <si>
    <t xml:space="preserve">14649 Saticoy Partners LP 
16-1682590</t>
  </si>
  <si>
    <t xml:space="preserve">TCAC #CA-2003-902</t>
  </si>
  <si>
    <t xml:space="preserve">Jitendra Prasad</t>
  </si>
  <si>
    <r>
      <rPr>
        <sz val="11"/>
        <rFont val="Cambria"/>
        <family val="1"/>
        <charset val="1"/>
      </rPr>
      <t xml:space="preserve">14649 Saticoy St.
</t>
    </r>
    <r>
      <rPr>
        <b val="true"/>
        <sz val="12"/>
        <color rgb="FF0066CC"/>
        <rFont val="Arial Narrow"/>
        <family val="2"/>
        <charset val="1"/>
      </rPr>
      <t xml:space="preserve">Mailing Address:
P.O. Box 8385
Van Nuys, Ca   91409</t>
    </r>
  </si>
  <si>
    <t xml:space="preserve">Van Nuys</t>
  </si>
  <si>
    <t xml:space="preserve">
91405
</t>
  </si>
  <si>
    <t xml:space="preserve">(818) 901-0882</t>
  </si>
  <si>
    <t xml:space="preserve">CES03</t>
  </si>
  <si>
    <t xml:space="preserve">Cedar Springs </t>
  </si>
  <si>
    <t xml:space="preserve">Cedar Springs, LP                          46-4017323</t>
  </si>
  <si>
    <t xml:space="preserve">TCAC #CA-14-073                PBV</t>
  </si>
  <si>
    <r>
      <rPr>
        <sz val="11"/>
        <rFont val="Cambria"/>
        <family val="1"/>
        <charset val="1"/>
      </rPr>
      <t xml:space="preserve">1313-1345 Palomares Avenue
</t>
    </r>
    <r>
      <rPr>
        <b val="true"/>
        <sz val="12"/>
        <color rgb="FF0066FF"/>
        <rFont val="Arial Narrow"/>
        <family val="2"/>
        <charset val="1"/>
      </rPr>
      <t xml:space="preserve">Mailing Address: 1345 Palomares</t>
    </r>
  </si>
  <si>
    <t xml:space="preserve">La Verne</t>
  </si>
  <si>
    <t xml:space="preserve">Lydia Espalin </t>
  </si>
  <si>
    <t xml:space="preserve">CRR03</t>
  </si>
  <si>
    <t xml:space="preserve">Cerritos Avenue Apartments                  (aka Capestone Apartment Homes)</t>
  </si>
  <si>
    <t xml:space="preserve">Cerritos Family Housing Partners LP                                                        46-1238604</t>
  </si>
  <si>
    <t xml:space="preserve">TCAC #CA-2012-193       </t>
  </si>
  <si>
    <t xml:space="preserve">Payne Development LLC</t>
  </si>
  <si>
    <r>
      <rPr>
        <sz val="11"/>
        <rFont val="Cambria"/>
        <family val="1"/>
        <charset val="1"/>
      </rPr>
      <t xml:space="preserve">9501 W. Cerritos Avenue
</t>
    </r>
    <r>
      <rPr>
        <b val="true"/>
        <sz val="12"/>
        <color rgb="FF0066CC"/>
        <rFont val="Arial Narrow"/>
        <family val="2"/>
        <charset val="1"/>
      </rPr>
      <t xml:space="preserve">Mailing Address:                             c/o Capestone Apartment Homes
9501 W. Cerritos Avenue #231
Anaheim, CA 92804</t>
    </r>
  </si>
  <si>
    <t xml:space="preserve">Desiree Mouser</t>
  </si>
  <si>
    <t xml:space="preserve">Cielito Lindo</t>
  </si>
  <si>
    <t xml:space="preserve">2407,2415,2419,2420,2421 East 1st Street</t>
  </si>
  <si>
    <t xml:space="preserve">interest line (323) 306-*2466</t>
  </si>
  <si>
    <t xml:space="preserve">CCV03</t>
  </si>
  <si>
    <t xml:space="preserve">Cochran Villas</t>
  </si>
  <si>
    <t xml:space="preserve">Cochran Villas Inc     95-4311686</t>
  </si>
  <si>
    <t xml:space="preserve">TCAC                             Affordable</t>
  </si>
  <si>
    <r>
      <rPr>
        <sz val="11"/>
        <rFont val="Cambria"/>
        <family val="1"/>
        <charset val="1"/>
      </rPr>
      <t xml:space="preserve">2921 Redondo Blvd.      
</t>
    </r>
    <r>
      <rPr>
        <b val="true"/>
        <sz val="12"/>
        <color rgb="FF0066CC"/>
        <rFont val="Arial Narrow"/>
        <family val="2"/>
        <charset val="1"/>
      </rPr>
      <t xml:space="preserve">Mailing  Address:
888 S Figueroa St, Ste 700             Los Angeles, CA 90017</t>
    </r>
  </si>
  <si>
    <t xml:space="preserve">
Los Angeles</t>
  </si>
  <si>
    <t xml:space="preserve">
90016</t>
  </si>
  <si>
    <t xml:space="preserve">PAAA03</t>
  </si>
  <si>
    <t xml:space="preserve">Collage Apartments 
(Pine Avenue Apartments) </t>
  </si>
  <si>
    <t xml:space="preserve">JHC Pine Avenue LLC  33-0413518</t>
  </si>
  <si>
    <t xml:space="preserve">TCAC</t>
  </si>
  <si>
    <t xml:space="preserve">Vicky Armenta</t>
  </si>
  <si>
    <r>
      <rPr>
        <sz val="11"/>
        <rFont val="Cambria"/>
        <family val="1"/>
        <charset val="1"/>
      </rPr>
      <t xml:space="preserve">1905 Pine Avenue
</t>
    </r>
    <r>
      <rPr>
        <b val="true"/>
        <sz val="12"/>
        <color rgb="FF0070C0"/>
        <rFont val="Arial Narrow"/>
        <family val="2"/>
        <charset val="1"/>
      </rPr>
      <t xml:space="preserve">Mailing Address:
c/o Puerto Del Sol 
745 W. 3rd Street. Suite #100
Long Beach, CA 90802</t>
    </r>
  </si>
  <si>
    <t xml:space="preserve">Long Beach</t>
  </si>
  <si>
    <t xml:space="preserve">Angelique Paige</t>
  </si>
  <si>
    <t xml:space="preserve">Y4403</t>
  </si>
  <si>
    <t xml:space="preserve">Conejo Future Apartments </t>
  </si>
  <si>
    <t xml:space="preserve">Conejo Future Apartments, LP
95-3189519</t>
  </si>
  <si>
    <t xml:space="preserve">HUD #CA160003001            Senior</t>
  </si>
  <si>
    <t xml:space="preserve">Tra 
Mi Nguyen</t>
  </si>
  <si>
    <t xml:space="preserve">130 Brazil Street</t>
  </si>
  <si>
    <t xml:space="preserve">Thousand Oaks</t>
  </si>
  <si>
    <t xml:space="preserve">Cynthia Barros</t>
  </si>
  <si>
    <t xml:space="preserve">031</t>
  </si>
  <si>
    <t xml:space="preserve">CAL03 </t>
  </si>
  <si>
    <t xml:space="preserve">Cornerstone Calvert </t>
  </si>
  <si>
    <t xml:space="preserve">Calvert Street Apartments LP    95-4859458</t>
  </si>
  <si>
    <t xml:space="preserve">TCAC #CA2001-055</t>
  </si>
  <si>
    <r>
      <rPr>
        <sz val="11"/>
        <rFont val="Cambria"/>
        <family val="1"/>
        <charset val="1"/>
      </rPr>
      <t xml:space="preserve">14128,14138,14142 Calvert St </t>
    </r>
    <r>
      <rPr>
        <b val="true"/>
        <sz val="12"/>
        <color rgb="FF0066FF"/>
        <rFont val="Arial Narrow"/>
        <family val="2"/>
        <charset val="1"/>
      </rPr>
      <t xml:space="preserve">Mailing: 14128 Calvert St., #106</t>
    </r>
  </si>
  <si>
    <t xml:space="preserve">Priscilla Alvarez</t>
  </si>
  <si>
    <t xml:space="preserve">CMV03</t>
  </si>
  <si>
    <t xml:space="preserve">Courier Place Apartments 
(Claremont Village) </t>
  </si>
  <si>
    <t xml:space="preserve">Claremont Village Housing Partners LP                                              27-3301417</t>
  </si>
  <si>
    <t xml:space="preserve">TCAC #CA-2010-095</t>
  </si>
  <si>
    <t xml:space="preserve">Heather Sharp</t>
  </si>
  <si>
    <t xml:space="preserve">111 S. College Av. </t>
  </si>
  <si>
    <t xml:space="preserve"> Claremont </t>
  </si>
  <si>
    <t xml:space="preserve">Alex Palma (Temp)</t>
  </si>
  <si>
    <t xml:space="preserve">TLB03</t>
  </si>
  <si>
    <t xml:space="preserve">The Courtyards on La Brea Apartments</t>
  </si>
  <si>
    <t xml:space="preserve">The Courtyard at La Brea LP                                  45-2552363</t>
  </si>
  <si>
    <t xml:space="preserve">TCAC #CA-2011-897         low income,SRO,S8,PBV</t>
  </si>
  <si>
    <t xml:space="preserve">West Hollywood Community Housing Corporation</t>
  </si>
  <si>
    <r>
      <rPr>
        <sz val="11"/>
        <rFont val="Cambria"/>
        <family val="1"/>
        <charset val="1"/>
      </rPr>
      <t xml:space="preserve">1145-1151 N La Brea
</t>
    </r>
    <r>
      <rPr>
        <b val="true"/>
        <sz val="12"/>
        <color rgb="FF0070C0"/>
        <rFont val="Arial Narrow"/>
        <family val="2"/>
        <charset val="1"/>
      </rPr>
      <t xml:space="preserve">Mailing Address:                             1145 N. La Brea
West Hollywood, CA 90046</t>
    </r>
  </si>
  <si>
    <t xml:space="preserve">Geoff Thomas</t>
  </si>
  <si>
    <t xml:space="preserve">CLB0</t>
  </si>
  <si>
    <t xml:space="preserve">The Courtyards in Long Beach</t>
  </si>
  <si>
    <t xml:space="preserve">The Courtyards in Long Beach Housing LP                                            26-4293645</t>
  </si>
  <si>
    <t xml:space="preserve">TCAC #CA-2009-515        CalHFA #08025A</t>
  </si>
  <si>
    <r>
      <rPr>
        <sz val="11"/>
        <rFont val="Cambria"/>
        <family val="1"/>
        <charset val="1"/>
      </rPr>
      <t xml:space="preserve">1027 Redondo Ave., 
1045 Redondo Ave. 
1134 Stanley Ave.,  
350 E. Esther Street 
Long Beach, CA 90803
</t>
    </r>
    <r>
      <rPr>
        <sz val="12"/>
        <color rgb="FF0070C0"/>
        <rFont val="Arial Narrow"/>
        <family val="2"/>
        <charset val="1"/>
      </rPr>
      <t xml:space="preserve">
</t>
    </r>
    <r>
      <rPr>
        <b val="true"/>
        <sz val="12"/>
        <color rgb="FF0070C0"/>
        <rFont val="Arial Narrow"/>
        <family val="2"/>
        <charset val="1"/>
      </rPr>
      <t xml:space="preserve">Mailing Address
1134 Stanley Ave #12
Long Beach, CA 90804</t>
    </r>
  </si>
  <si>
    <t xml:space="preserve">Jason Noble</t>
  </si>
  <si>
    <t xml:space="preserve">Y8003</t>
  </si>
  <si>
    <t xml:space="preserve">Covina Manor </t>
  </si>
  <si>
    <t xml:space="preserve">Covina Manor, LP a California Limited Partnership
95-3306065</t>
  </si>
  <si>
    <t xml:space="preserve">HUD #CA160014024</t>
  </si>
  <si>
    <t xml:space="preserve">20420 East Arrow Highway</t>
  </si>
  <si>
    <t xml:space="preserve">Covina</t>
  </si>
  <si>
    <t xml:space="preserve">Eileene Humerez</t>
  </si>
  <si>
    <t xml:space="preserve">CRP03</t>
  </si>
  <si>
    <t xml:space="preserve">Crest Apartments                  (Crest Apartments LP)</t>
  </si>
  <si>
    <t xml:space="preserve">Crest Apartments, LP
46-3505388</t>
  </si>
  <si>
    <t xml:space="preserve">TCAC #CA 14-155          homeless,vets,PBV, Senior</t>
  </si>
  <si>
    <t xml:space="preserve">Skid Row Trust</t>
  </si>
  <si>
    <t xml:space="preserve">13604 W. Sherman Way                                             </t>
  </si>
  <si>
    <t xml:space="preserve">Israel Farias</t>
  </si>
  <si>
    <t xml:space="preserve">CRH03</t>
  </si>
  <si>
    <t xml:space="preserve">Crest Housing Partners           (Briar Crest &amp; Rose Crest)</t>
  </si>
  <si>
    <t xml:space="preserve">Crest HousingPartners, LP
47-4528922</t>
  </si>
  <si>
    <t xml:space="preserve">TCAC CA-2015-193</t>
  </si>
  <si>
    <t xml:space="preserve">Tess
Lopez</t>
  </si>
  <si>
    <r>
      <rPr>
        <sz val="11"/>
        <rFont val="Arial Narrow"/>
        <family val="2"/>
        <charset val="1"/>
      </rPr>
      <t xml:space="preserve">Briar Crest-11681, 11682, 11701, 11702 Stuart Dr                                       Rose Crest-11762 Stuart         </t>
    </r>
    <r>
      <rPr>
        <b val="true"/>
        <sz val="12"/>
        <color rgb="FF0070C0"/>
        <rFont val="Arial Narrow"/>
        <family val="2"/>
        <charset val="1"/>
      </rPr>
      <t xml:space="preserve">Mailing Address:
11701 Stuart Drive
Garden Grove, CA 92845</t>
    </r>
  </si>
  <si>
    <t xml:space="preserve">Garden Grove</t>
  </si>
  <si>
    <t xml:space="preserve">Daniel Cabello</t>
  </si>
  <si>
    <t xml:space="preserve">154</t>
  </si>
  <si>
    <t xml:space="preserve">WAV03</t>
  </si>
  <si>
    <t xml:space="preserve">Crest of the WAV Condos (aka WAV Condos)</t>
  </si>
  <si>
    <t xml:space="preserve">WAV Apartments Partners LP                    26-1911591</t>
  </si>
  <si>
    <t xml:space="preserve">TCAC #CA-2007-098</t>
  </si>
  <si>
    <t xml:space="preserve">Ivy Kuang
(San Francisco)</t>
  </si>
  <si>
    <t xml:space="preserve">Cynthia Gotlieb</t>
  </si>
  <si>
    <t xml:space="preserve">PLACE (Projects Linking Arts, Community, &amp; Environment)</t>
  </si>
  <si>
    <t xml:space="preserve">175 S. Ventura Ave.</t>
  </si>
  <si>
    <t xml:space="preserve">Ventura</t>
  </si>
  <si>
    <t xml:space="preserve">Nicholas Rodriguez</t>
  </si>
  <si>
    <t xml:space="preserve">033</t>
  </si>
  <si>
    <t xml:space="preserve">CYS03 </t>
  </si>
  <si>
    <t xml:space="preserve">Cypress Springs Apartments 
(Arlanza Rose)</t>
  </si>
  <si>
    <t xml:space="preserve">Arlanza Rose LP                              20-3701716</t>
  </si>
  <si>
    <t xml:space="preserve">TCAC #CA-2005-068</t>
  </si>
  <si>
    <t xml:space="preserve">Vida Cho
(San Francisco)</t>
  </si>
  <si>
    <r>
      <rPr>
        <sz val="11"/>
        <rFont val="Cambria"/>
        <family val="1"/>
        <charset val="1"/>
      </rPr>
      <t xml:space="preserve">Vida Cho
</t>
    </r>
    <r>
      <rPr>
        <sz val="10"/>
        <rFont val="Arial Narrow"/>
        <family val="2"/>
        <charset val="1"/>
      </rPr>
      <t xml:space="preserve">(San Francisco)</t>
    </r>
  </si>
  <si>
    <t xml:space="preserve">Riverside Housing  
Development Corporation</t>
  </si>
  <si>
    <t xml:space="preserve">7850 Cypress Ave., #3101 </t>
  </si>
  <si>
    <t xml:space="preserve">Riverside</t>
  </si>
  <si>
    <t xml:space="preserve">Adriana Romero</t>
  </si>
  <si>
    <t xml:space="preserve">DAS03</t>
  </si>
  <si>
    <t xml:space="preserve">Day Street Apartments               (The Louis Apartments at Day Street)</t>
  </si>
  <si>
    <t xml:space="preserve">Day Street LP
27-4876309</t>
  </si>
  <si>
    <t xml:space="preserve">TCAC CA-2012-010                           Shelter plus care; special needs,mhsa,pbv</t>
  </si>
  <si>
    <t xml:space="preserve">Antonio Covarrubia</t>
  </si>
  <si>
    <t xml:space="preserve">7639-7653 Day Street                           (Mail to 7639 Day Street)</t>
  </si>
  <si>
    <t xml:space="preserve">Tujunga</t>
  </si>
  <si>
    <t xml:space="preserve">Nikki Eatmon</t>
  </si>
  <si>
    <t xml:space="preserve">DL103</t>
  </si>
  <si>
    <t xml:space="preserve">Delano Court I</t>
  </si>
  <si>
    <t xml:space="preserve">LAFH Permanent Housing Corp I               
95-3920560</t>
  </si>
  <si>
    <t xml:space="preserve">affordable</t>
  </si>
  <si>
    <r>
      <rPr>
        <sz val="11"/>
        <rFont val="Cambria"/>
        <family val="1"/>
        <charset val="1"/>
      </rPr>
      <t xml:space="preserve">14716 Delano St. 
</t>
    </r>
    <r>
      <rPr>
        <b val="true"/>
        <sz val="12"/>
        <color rgb="FF0070C0"/>
        <rFont val="Arial Narrow"/>
        <family val="2"/>
        <charset val="1"/>
      </rPr>
      <t xml:space="preserve">Mailing Address:
P.O. Box 8385
Van Nuys, CA   91409</t>
    </r>
  </si>
  <si>
    <t xml:space="preserve">
Van Nuys</t>
  </si>
  <si>
    <t xml:space="preserve">Larry Bowden</t>
  </si>
  <si>
    <t xml:space="preserve">DL203</t>
  </si>
  <si>
    <t xml:space="preserve">Delano Court II</t>
  </si>
  <si>
    <r>
      <rPr>
        <sz val="11"/>
        <rFont val="Cambria"/>
        <family val="1"/>
        <charset val="1"/>
      </rPr>
      <t xml:space="preserve">14722 Delano St. 
</t>
    </r>
    <r>
      <rPr>
        <b val="true"/>
        <sz val="12"/>
        <color rgb="FF0070C0"/>
        <rFont val="Arial Narrow"/>
        <family val="2"/>
        <charset val="1"/>
      </rPr>
      <t xml:space="preserve">Mailing Address
P.O. Box 8385
Van Nuys,  CA  91409</t>
    </r>
  </si>
  <si>
    <t xml:space="preserve">038</t>
  </si>
  <si>
    <t xml:space="preserve">DTR03 </t>
  </si>
  <si>
    <t xml:space="preserve">Detroit Lexington</t>
  </si>
  <si>
    <t xml:space="preserve">Detroit Lexington  LP                       95-4707164</t>
  </si>
  <si>
    <t xml:space="preserve">Family, Home, CalHFA</t>
  </si>
  <si>
    <t xml:space="preserve">1155 N. Detroit St.</t>
  </si>
  <si>
    <t xml:space="preserve">039</t>
  </si>
  <si>
    <t xml:space="preserve">DTS03 </t>
  </si>
  <si>
    <t xml:space="preserve">Detroit Senior </t>
  </si>
  <si>
    <t xml:space="preserve">Detroit Senior  LP                                  95-4707163</t>
  </si>
  <si>
    <t xml:space="preserve">Home</t>
  </si>
  <si>
    <t xml:space="preserve">1212 N. Detroit St.</t>
  </si>
  <si>
    <t xml:space="preserve">040</t>
  </si>
  <si>
    <t xml:space="preserve">DAH03</t>
  </si>
  <si>
    <t xml:space="preserve">Diamond Aisle</t>
  </si>
  <si>
    <t xml:space="preserve">Diamond Aisle LP                    20-5768901</t>
  </si>
  <si>
    <t xml:space="preserve">TCAC #CA-2007-888</t>
  </si>
  <si>
    <t xml:space="preserve">Tess Lopez</t>
  </si>
  <si>
    <t xml:space="preserve">1310 West Diamond St.</t>
  </si>
  <si>
    <t xml:space="preserve">Roderica Driskell</t>
  </si>
  <si>
    <t xml:space="preserve">SN203</t>
  </si>
  <si>
    <t xml:space="preserve">Doria Apartment Homes-Phase II                                      (StoneGate Apartments) </t>
  </si>
  <si>
    <t xml:space="preserve">Stonegate Housing Partners II LP                            90-0849857</t>
  </si>
  <si>
    <t xml:space="preserve">TCAC CA-2012-103                            HUD,Home,PBV</t>
  </si>
  <si>
    <t xml:space="preserve">1000 Crested Bird </t>
  </si>
  <si>
    <t xml:space="preserve">Elizabeth Aguilar</t>
  </si>
  <si>
    <t xml:space="preserve">SNG03</t>
  </si>
  <si>
    <t xml:space="preserve">Doria Apartments Homes                    (StoneGate Apartments) </t>
  </si>
  <si>
    <t xml:space="preserve">Stonegate Housing Partners LP                            27-3301491</t>
  </si>
  <si>
    <t xml:space="preserve">TCAC #CA-2010-119       special needs/home</t>
  </si>
  <si>
    <t xml:space="preserve">042</t>
  </si>
  <si>
    <t xml:space="preserve">ECL03 </t>
  </si>
  <si>
    <t xml:space="preserve">El Centro-Loretto</t>
  </si>
  <si>
    <t xml:space="preserve">El Centro Loretto LP     91-2110467</t>
  </si>
  <si>
    <t xml:space="preserve">TCAC #CA-2002-868</t>
  </si>
  <si>
    <t xml:space="preserve">Search to Involve 
Filipino Americans</t>
  </si>
  <si>
    <t xml:space="preserve">1021 N. Hoover St.</t>
  </si>
  <si>
    <t xml:space="preserve">Theresa Medina</t>
  </si>
  <si>
    <t xml:space="preserve">EAA0</t>
  </si>
  <si>
    <t xml:space="preserve">Elm Avenue Apartments</t>
  </si>
  <si>
    <t xml:space="preserve">Elm Avenue Apartments LP               77-0685905</t>
  </si>
  <si>
    <t xml:space="preserve">TCAC #CA-2006-13</t>
  </si>
  <si>
    <r>
      <rPr>
        <sz val="11"/>
        <rFont val="Cambria"/>
        <family val="1"/>
        <charset val="1"/>
      </rPr>
      <t xml:space="preserve">530 Elm Avenue
</t>
    </r>
    <r>
      <rPr>
        <b val="true"/>
        <sz val="12"/>
        <color rgb="FF0070C0"/>
        <rFont val="Arial Narrow"/>
        <family val="2"/>
        <charset val="1"/>
      </rPr>
      <t xml:space="preserve">Mailing Address: 
530 Elm Ave #208</t>
    </r>
  </si>
  <si>
    <t xml:space="preserve">NA</t>
  </si>
  <si>
    <t xml:space="preserve">Mary Wiseman</t>
  </si>
  <si>
    <t xml:space="preserve">043</t>
  </si>
  <si>
    <t xml:space="preserve">ECS03 </t>
  </si>
  <si>
    <t xml:space="preserve">Emerald Cove Senior Apartments</t>
  </si>
  <si>
    <t xml:space="preserve">Emerald Cove LP              27-1071953</t>
  </si>
  <si>
    <t xml:space="preserve">TCAC #CA-2009-855</t>
  </si>
  <si>
    <t xml:space="preserve">18191 Park Tree Circle</t>
  </si>
  <si>
    <t xml:space="preserve">Huntington Beach</t>
  </si>
  <si>
    <t xml:space="preserve">Cheryll Watson</t>
  </si>
  <si>
    <t xml:space="preserve">                                                                                                 </t>
  </si>
  <si>
    <t xml:space="preserve">FOV03</t>
  </si>
  <si>
    <t xml:space="preserve">Foothill Villas Apartments</t>
  </si>
  <si>
    <t xml:space="preserve">A.J.S. Associates, a California LP 
95-3724147</t>
  </si>
  <si>
    <t xml:space="preserve">Hud Contract CA 16E000010</t>
  </si>
  <si>
    <t xml:space="preserve">Black Equities Group, Ltd</t>
  </si>
  <si>
    <r>
      <rPr>
        <sz val="11"/>
        <rFont val="Cambria"/>
        <family val="1"/>
        <charset val="1"/>
      </rPr>
      <t xml:space="preserve">2631 W. 2nd Street
</t>
    </r>
    <r>
      <rPr>
        <b val="true"/>
        <sz val="12"/>
        <color rgb="FF0070C0"/>
        <rFont val="Arial Narrow"/>
        <family val="2"/>
        <charset val="1"/>
      </rPr>
      <t xml:space="preserve">Mailing Address:
2631-5 West 2nd Street 
San Bernardino, CA 92410</t>
    </r>
  </si>
  <si>
    <t xml:space="preserve">San Bernardino</t>
  </si>
  <si>
    <t xml:space="preserve">Tammie Pinkey</t>
  </si>
  <si>
    <t xml:space="preserve">051</t>
  </si>
  <si>
    <t xml:space="preserve">FTA03 </t>
  </si>
  <si>
    <t xml:space="preserve">Fountain Avenue </t>
  </si>
  <si>
    <t xml:space="preserve">Fountain Avenue Partnership                       95-4153332</t>
  </si>
  <si>
    <t xml:space="preserve">TCAC #CA-88-15001</t>
  </si>
  <si>
    <t xml:space="preserve">7292 Fountain Ave.</t>
  </si>
  <si>
    <t xml:space="preserve">Myron Jones</t>
  </si>
  <si>
    <t xml:space="preserve">FCL03</t>
  </si>
  <si>
    <t xml:space="preserve">Fullerton City Lights</t>
  </si>
  <si>
    <t xml:space="preserve">224 E. Commonwealth Apartments LP                                        95-4561492</t>
  </si>
  <si>
    <t xml:space="preserve">TCAC CA-1999-242</t>
  </si>
  <si>
    <t xml:space="preserve">Bethesda Holdings LLP</t>
  </si>
  <si>
    <t xml:space="preserve">224 E. Commonwealth Avenue</t>
  </si>
  <si>
    <t xml:space="preserve">Fullerton</t>
  </si>
  <si>
    <t xml:space="preserve">Maria Montenegro-Zuber</t>
  </si>
  <si>
    <t xml:space="preserve">GV103</t>
  </si>
  <si>
    <t xml:space="preserve">Gentry Village </t>
  </si>
  <si>
    <r>
      <rPr>
        <sz val="11"/>
        <rFont val="Cambria"/>
        <family val="1"/>
        <charset val="1"/>
      </rPr>
      <t xml:space="preserve">6842 Gentry Ave. 
</t>
    </r>
    <r>
      <rPr>
        <b val="true"/>
        <sz val="12"/>
        <color rgb="FF0066CC"/>
        <rFont val="Arial Narrow"/>
        <family val="2"/>
        <charset val="1"/>
      </rPr>
      <t xml:space="preserve">Mailing Address:
P.O. Box 8385
Van Nuys, CA   91409</t>
    </r>
  </si>
  <si>
    <t xml:space="preserve">
North Hollywood</t>
  </si>
  <si>
    <t xml:space="preserve">
91605
</t>
  </si>
  <si>
    <t xml:space="preserve">Landelino Orantes</t>
  </si>
  <si>
    <t xml:space="preserve">GV203</t>
  </si>
  <si>
    <t xml:space="preserve">Gentry Village North </t>
  </si>
  <si>
    <t xml:space="preserve">
6846 Gentry Ave.
</t>
  </si>
  <si>
    <t xml:space="preserve">North Hollywood</t>
  </si>
  <si>
    <t xml:space="preserve">054</t>
  </si>
  <si>
    <t xml:space="preserve">ORG03 </t>
  </si>
  <si>
    <t xml:space="preserve">Glen Grove Apartments                      (Orange Grove Apartments)</t>
  </si>
  <si>
    <t xml:space="preserve">Glen Grove LP                                          95-4674364</t>
  </si>
  <si>
    <t xml:space="preserve">TCAC #CA-2000-83501      home,bonds           </t>
  </si>
  <si>
    <t xml:space="preserve">700 Orange Grove Ave.</t>
  </si>
  <si>
    <t xml:space="preserve">Glendale</t>
  </si>
  <si>
    <t xml:space="preserve">Erika Martinez</t>
  </si>
  <si>
    <t xml:space="preserve">GOG03 </t>
  </si>
  <si>
    <t xml:space="preserve">Glenoaks Gardens                (Palo Verde Apartments)</t>
  </si>
  <si>
    <t xml:space="preserve">Glenoaks Gardens LP 26-1937940</t>
  </si>
  <si>
    <t xml:space="preserve">TCAC #CA-2010-508         mhsa,pbv</t>
  </si>
  <si>
    <r>
      <rPr>
        <sz val="11"/>
        <rFont val="Cambria"/>
        <family val="1"/>
        <charset val="1"/>
      </rPr>
      <t xml:space="preserve">8925 Glenoaks Blvd.                                 </t>
    </r>
    <r>
      <rPr>
        <b val="true"/>
        <sz val="12"/>
        <color rgb="FF0070C0"/>
        <rFont val="Arial Narrow"/>
        <family val="2"/>
        <charset val="1"/>
      </rPr>
      <t xml:space="preserve">Mail Address:
9255 Glenoaks Blvd #100
Sun Valley, CA 91352</t>
    </r>
  </si>
  <si>
    <t xml:space="preserve">Sun Valley</t>
  </si>
  <si>
    <t xml:space="preserve">Victor Barraza</t>
  </si>
  <si>
    <t xml:space="preserve">056</t>
  </si>
  <si>
    <t xml:space="preserve">GWR03 </t>
  </si>
  <si>
    <t xml:space="preserve">Gower Street Apartments</t>
  </si>
  <si>
    <t xml:space="preserve">Gower Street Apartments LP                     95-4555014</t>
  </si>
  <si>
    <t xml:space="preserve">1140 N. Gower St.</t>
  </si>
  <si>
    <t xml:space="preserve">Durian Dunbar</t>
  </si>
  <si>
    <t xml:space="preserve">057</t>
  </si>
  <si>
    <t xml:space="preserve">GAH03 </t>
  </si>
  <si>
    <t xml:space="preserve">Granite Court Apartments</t>
  </si>
  <si>
    <t xml:space="preserve">JHC-Granite LP                                    20-5076141</t>
  </si>
  <si>
    <t xml:space="preserve">TCAC #CA-2007-822</t>
  </si>
  <si>
    <t xml:space="preserve">2853 Kelvin Ave.</t>
  </si>
  <si>
    <t xml:space="preserve">(949) 863-9790</t>
  </si>
  <si>
    <t xml:space="preserve">Mabel Hernandez (On Leave--DO Not Call) </t>
  </si>
  <si>
    <t xml:space="preserve">GRL03</t>
  </si>
  <si>
    <t xml:space="preserve">Greenleaf Apartments</t>
  </si>
  <si>
    <t xml:space="preserve">Jamboree Greenleaf LP 26-0776138</t>
  </si>
  <si>
    <t xml:space="preserve">TCAC #CA-2009-171      S8</t>
  </si>
  <si>
    <t xml:space="preserve">2048 Greenleaf</t>
  </si>
  <si>
    <t xml:space="preserve">Jessica Gutierrez</t>
  </si>
  <si>
    <t xml:space="preserve">GPA03</t>
  </si>
  <si>
    <t xml:space="preserve">Grove Park Apartments</t>
  </si>
  <si>
    <t xml:space="preserve">Grove Park LP 
27-1072000</t>
  </si>
  <si>
    <t xml:space="preserve">TCAC #CA-2009-208</t>
  </si>
  <si>
    <t xml:space="preserve">12630 Westminster #D</t>
  </si>
  <si>
    <t xml:space="preserve">Santa Ana</t>
  </si>
  <si>
    <t xml:space="preserve">Maria Fuentes</t>
  </si>
  <si>
    <t xml:space="preserve">HMG03</t>
  </si>
  <si>
    <t xml:space="preserve">Harmony Gardens </t>
  </si>
  <si>
    <t xml:space="preserve">Harmony Gardens LP   95-4554873</t>
  </si>
  <si>
    <t xml:space="preserve">TCAC #CA-1996-077</t>
  </si>
  <si>
    <r>
      <rPr>
        <sz val="11"/>
        <rFont val="Cambria"/>
        <family val="1"/>
        <charset val="1"/>
      </rPr>
      <t xml:space="preserve">5239-5243 Harmony Ave.
</t>
    </r>
    <r>
      <rPr>
        <b val="true"/>
        <sz val="12"/>
        <color rgb="FF0070C0"/>
        <rFont val="Arial Narrow"/>
        <family val="2"/>
        <charset val="1"/>
      </rPr>
      <t xml:space="preserve">Mailing Address
P.O. Box 8385
Van Nuys, CA 91409</t>
    </r>
  </si>
  <si>
    <t xml:space="preserve">Maria Elena Guerra</t>
  </si>
  <si>
    <t xml:space="preserve">HMP03</t>
  </si>
  <si>
    <t xml:space="preserve">Harmony Place </t>
  </si>
  <si>
    <r>
      <rPr>
        <sz val="11"/>
        <rFont val="Cambria"/>
        <family val="1"/>
        <charset val="1"/>
      </rPr>
      <t xml:space="preserve">5321 Harmony Ave. 
</t>
    </r>
    <r>
      <rPr>
        <b val="true"/>
        <sz val="12"/>
        <color rgb="FF0070C0"/>
        <rFont val="Arial Narrow"/>
        <family val="2"/>
        <charset val="1"/>
      </rPr>
      <t xml:space="preserve">Mailing Address:
14649 Saticoy Street</t>
    </r>
  </si>
  <si>
    <t xml:space="preserve">
91601
</t>
  </si>
  <si>
    <t xml:space="preserve">061</t>
  </si>
  <si>
    <t xml:space="preserve">HPA03</t>
  </si>
  <si>
    <t xml:space="preserve">Harper Avenue</t>
  </si>
  <si>
    <t xml:space="preserve">Harper Avenue Partners           
95-4212436</t>
  </si>
  <si>
    <t xml:space="preserve">TCAC #CA-89-053-001</t>
  </si>
  <si>
    <r>
      <rPr>
        <sz val="11"/>
        <rFont val="Cambria"/>
        <family val="1"/>
        <charset val="1"/>
      </rPr>
      <t xml:space="preserve">1276, 1278, 1280 N. Harper Avenue
</t>
    </r>
    <r>
      <rPr>
        <b val="true"/>
        <sz val="12"/>
        <color rgb="FF0070C0"/>
        <rFont val="Arial Narrow"/>
        <family val="2"/>
        <charset val="1"/>
      </rPr>
      <t xml:space="preserve">Mailing Address: 
1278 N. Harper Ave. #C
West Hollywood, CA 90046</t>
    </r>
  </si>
  <si>
    <t xml:space="preserve">Alina Korsunska</t>
  </si>
  <si>
    <t xml:space="preserve">062</t>
  </si>
  <si>
    <t xml:space="preserve">HPC03 </t>
  </si>
  <si>
    <t xml:space="preserve">Harper Community Apartments</t>
  </si>
  <si>
    <t xml:space="preserve">1260 North Harper Avenue LP        26-3735776</t>
  </si>
  <si>
    <t xml:space="preserve">TCAC #CA-90-039</t>
  </si>
  <si>
    <t xml:space="preserve">1260 N. Harper Ave. #H</t>
  </si>
  <si>
    <t xml:space="preserve">Y4803</t>
  </si>
  <si>
    <t xml:space="preserve">Harvard Manor Apartments</t>
  </si>
  <si>
    <t xml:space="preserve">Harvard Manor, LP a California Limited Partnership
68-0574599</t>
  </si>
  <si>
    <t xml:space="preserve">HUD #CA160019003</t>
  </si>
  <si>
    <r>
      <rPr>
        <sz val="11"/>
        <rFont val="Cambria"/>
        <family val="1"/>
        <charset val="1"/>
      </rPr>
      <t xml:space="preserve">21 California Street; 
50 Cornell Street;                                19000 Harvard Ave;                     19100 Harvard Ave;                            </t>
    </r>
    <r>
      <rPr>
        <b val="true"/>
        <sz val="12"/>
        <color rgb="FF0066FF"/>
        <rFont val="Arial Narrow"/>
        <family val="2"/>
        <charset val="1"/>
      </rPr>
      <t xml:space="preserve">mailing: 21 California Street</t>
    </r>
  </si>
  <si>
    <t xml:space="preserve">Michelle Ordonez</t>
  </si>
  <si>
    <t xml:space="preserve">066</t>
  </si>
  <si>
    <t xml:space="preserve">HVN03 </t>
  </si>
  <si>
    <t xml:space="preserve">Havenhurst Apartments</t>
  </si>
  <si>
    <t xml:space="preserve">Havenhurst LP
68-0538037</t>
  </si>
  <si>
    <t xml:space="preserve">TCAC #CA-2003-827</t>
  </si>
  <si>
    <t xml:space="preserve">1435 N. Havenhurst Dr.</t>
  </si>
  <si>
    <t xml:space="preserve">Y8203</t>
  </si>
  <si>
    <t xml:space="preserve">Hayward Senior Villas</t>
  </si>
  <si>
    <t xml:space="preserve">Hayward Villas, LP
95-3347549</t>
  </si>
  <si>
    <t xml:space="preserve">HUD #CA390023012</t>
  </si>
  <si>
    <t xml:space="preserve">Lavina Marlin</t>
  </si>
  <si>
    <t xml:space="preserve">27424 Tampa Avenue</t>
  </si>
  <si>
    <t xml:space="preserve">Hayward</t>
  </si>
  <si>
    <t xml:space="preserve">Avis Hardy</t>
  </si>
  <si>
    <t xml:space="preserve">068</t>
  </si>
  <si>
    <t xml:space="preserve">HDR03</t>
  </si>
  <si>
    <t xml:space="preserve">Henderson Homes
Wisconsin I</t>
  </si>
  <si>
    <t xml:space="preserve">3804 Wisconsin Street Partnership LP               95-4308995</t>
  </si>
  <si>
    <t xml:space="preserve">TCAC #CA-91-061</t>
  </si>
  <si>
    <t xml:space="preserve">Community Resource 
Talent Development</t>
  </si>
  <si>
    <r>
      <rPr>
        <sz val="12"/>
        <rFont val="Arial Narrow"/>
        <family val="2"/>
        <charset val="1"/>
      </rPr>
      <t xml:space="preserve">3804 Wisconsin St.
</t>
    </r>
    <r>
      <rPr>
        <b val="true"/>
        <sz val="12"/>
        <color rgb="FF0070C0"/>
        <rFont val="Arial Narrow"/>
        <family val="2"/>
        <charset val="1"/>
      </rPr>
      <t xml:space="preserve">Mailing Address:                                  3790 Wisconsin Street                  Los Angeles, CA 90007</t>
    </r>
  </si>
  <si>
    <t xml:space="preserve">Robert Medina</t>
  </si>
  <si>
    <t xml:space="preserve">HSS03</t>
  </si>
  <si>
    <t xml:space="preserve">Heritage Square Senior Housing                         (Bridge Housing)   </t>
  </si>
  <si>
    <t xml:space="preserve">Heritage Square Housing Partners LP #37-1751927</t>
  </si>
  <si>
    <t xml:space="preserve">TCAC #CA-14-154</t>
  </si>
  <si>
    <t xml:space="preserve">Bridge Housing Corporation</t>
  </si>
  <si>
    <r>
      <rPr>
        <sz val="11"/>
        <rFont val="Cambria"/>
        <family val="1"/>
        <charset val="1"/>
      </rPr>
      <t xml:space="preserve">750-790 N Fair Oaks Avenue                 </t>
    </r>
    <r>
      <rPr>
        <b val="true"/>
        <sz val="12"/>
        <color rgb="FF0066FF"/>
        <rFont val="Arial Narrow"/>
        <family val="2"/>
        <charset val="1"/>
      </rPr>
      <t xml:space="preserve">Mailing Address:                           762 N Fair Oaks Avenue</t>
    </r>
  </si>
  <si>
    <t xml:space="preserve">Pasadena</t>
  </si>
  <si>
    <t xml:space="preserve">Donna Hess</t>
  </si>
  <si>
    <t xml:space="preserve">XHV03</t>
  </si>
  <si>
    <t xml:space="preserve">Hillcrest Drive (Many Mansions) Oversite Only</t>
  </si>
  <si>
    <t xml:space="preserve">Hillcrest Drive LP                             27-8430343</t>
  </si>
  <si>
    <t xml:space="preserve">TCAC #CA2011-013</t>
  </si>
  <si>
    <t xml:space="preserve">Many Mansions, A California nonprofit Corporation</t>
  </si>
  <si>
    <t xml:space="preserve">2672-2736 E Hillcrest;                       2645 Los Feliz Drive</t>
  </si>
  <si>
    <t xml:space="preserve"> </t>
  </si>
  <si>
    <t xml:space="preserve">PRK03</t>
  </si>
  <si>
    <t xml:space="preserve">Holt Avenue Apartments aka Parkside Family Apartments
(Holt &amp; Hamilton Family Apts)
(Vidorra Apts) </t>
  </si>
  <si>
    <t xml:space="preserve">Holt Avenue Housing Partners, LP
46-4781997</t>
  </si>
  <si>
    <t xml:space="preserve">TCAC #CA-14-089            CalHFA</t>
  </si>
  <si>
    <r>
      <rPr>
        <sz val="11"/>
        <rFont val="Cambria"/>
        <family val="1"/>
        <charset val="1"/>
      </rPr>
      <t xml:space="preserve">934 &amp; 942 Holt Avenue
</t>
    </r>
    <r>
      <rPr>
        <b val="true"/>
        <sz val="12"/>
        <color rgb="FF0070C0"/>
        <rFont val="Arial Narrow"/>
        <family val="2"/>
        <charset val="1"/>
      </rPr>
      <t xml:space="preserve">Mailing Address:
Leasing Office                                              944 W Holt Ave
Pomona, CA 91768</t>
    </r>
  </si>
  <si>
    <t xml:space="preserve">Pomona</t>
  </si>
  <si>
    <t xml:space="preserve">(909) 623-2600
(909) 623-2610</t>
  </si>
  <si>
    <t xml:space="preserve">TEMP: Jack Sanchez</t>
  </si>
  <si>
    <t xml:space="preserve">Holt Family Apartments aka Pomona Holt Apartments (LU)   (Holt Garey Apartments)</t>
  </si>
  <si>
    <t xml:space="preserve">Holt Family Apartments LP (New 2017)</t>
  </si>
  <si>
    <t xml:space="preserve">MHSA/Affordable/CalHFA                             TCAC #15-167</t>
  </si>
  <si>
    <t xml:space="preserve">1445 E Holt Avenue</t>
  </si>
  <si>
    <t xml:space="preserve">072</t>
  </si>
  <si>
    <t xml:space="preserve">HVS03</t>
  </si>
  <si>
    <t xml:space="preserve">Hoover Senor Housing</t>
  </si>
  <si>
    <t xml:space="preserve">Hoover Senior Housing 
95-4651580</t>
  </si>
  <si>
    <t xml:space="preserve">HUD #CA165951015</t>
  </si>
  <si>
    <t xml:space="preserve">6212 S. Hoover St.</t>
  </si>
  <si>
    <t xml:space="preserve">Andrea Garcia</t>
  </si>
  <si>
    <t xml:space="preserve">HYP03</t>
  </si>
  <si>
    <t xml:space="preserve">Hyde Park</t>
  </si>
  <si>
    <r>
      <rPr>
        <sz val="11"/>
        <rFont val="Cambria"/>
        <family val="1"/>
        <charset val="1"/>
      </rPr>
      <t xml:space="preserve">300. W Hyde Park Blvd.                                                                                                                                                                                                      </t>
    </r>
    <r>
      <rPr>
        <b val="true"/>
        <sz val="12"/>
        <color rgb="FF0070C0"/>
        <rFont val="Arial Narrow"/>
        <family val="2"/>
        <charset val="1"/>
      </rPr>
      <t xml:space="preserve">Mailing Address:                                  888 S. Figueroa St, Ste 700                     Los Angeles, CA 90017</t>
    </r>
  </si>
  <si>
    <t xml:space="preserve">Inglewood</t>
  </si>
  <si>
    <t xml:space="preserve">IFA03</t>
  </si>
  <si>
    <t xml:space="preserve">Imani Fe East &amp; West</t>
  </si>
  <si>
    <t xml:space="preserve">Imani Fe LP                     20-5611829</t>
  </si>
  <si>
    <t xml:space="preserve">TCAC #CA-2006-104</t>
  </si>
  <si>
    <t xml:space="preserve">AEGON 
USA Realty Advisors, LLC.</t>
  </si>
  <si>
    <r>
      <rPr>
        <sz val="11"/>
        <rFont val="Cambria"/>
        <family val="1"/>
        <charset val="1"/>
      </rPr>
      <t xml:space="preserve">East: 10408-10424 S Central; West: 10345 S Central              </t>
    </r>
    <r>
      <rPr>
        <b val="true"/>
        <sz val="12"/>
        <color rgb="FF0066FF"/>
        <rFont val="Arial Narrow"/>
        <family val="2"/>
        <charset val="1"/>
      </rPr>
      <t xml:space="preserve">mailing: 10424 S. Central Ave.</t>
    </r>
  </si>
  <si>
    <t xml:space="preserve">Maria Vyckey Sessions</t>
  </si>
  <si>
    <t xml:space="preserve">074</t>
  </si>
  <si>
    <t xml:space="preserve">IGA04</t>
  </si>
  <si>
    <t xml:space="preserve">Islands Gardens Apartments</t>
  </si>
  <si>
    <t xml:space="preserve">Island Gardens Associates LP     33-0920717</t>
  </si>
  <si>
    <t xml:space="preserve">TCAC #CA-2000-853</t>
  </si>
  <si>
    <t xml:space="preserve">Bay View Community 
Development Corp.</t>
  </si>
  <si>
    <r>
      <rPr>
        <sz val="11"/>
        <rFont val="Cambria"/>
        <family val="1"/>
        <charset val="1"/>
      </rPr>
      <t xml:space="preserve">3545 Island Ave.
402-444 26th St.
3542-3584 J. St.
</t>
    </r>
    <r>
      <rPr>
        <b val="true"/>
        <sz val="12"/>
        <color rgb="FF0070C0"/>
        <rFont val="Arial Narrow"/>
        <family val="2"/>
        <charset val="1"/>
      </rPr>
      <t xml:space="preserve">
Mailing Address:
3545 Island Avenue
San Diego, CA 92102</t>
    </r>
  </si>
  <si>
    <t xml:space="preserve">Sandra 
Kibodeaux</t>
  </si>
  <si>
    <t xml:space="preserve">JNV0</t>
  </si>
  <si>
    <t xml:space="preserve">Juanita Villas SRO / La Kretz </t>
  </si>
  <si>
    <t xml:space="preserve">Juanita SRO Housing Partners LP                     26-3235504</t>
  </si>
  <si>
    <t xml:space="preserve">TCAC #CA-2010-064          SRO/Mental disable</t>
  </si>
  <si>
    <r>
      <rPr>
        <sz val="11"/>
        <rFont val="Cambria"/>
        <family val="1"/>
        <charset val="1"/>
      </rPr>
      <t xml:space="preserve">335 &amp; 337 N. Juanita Ave.                         </t>
    </r>
    <r>
      <rPr>
        <b val="true"/>
        <sz val="12"/>
        <color rgb="FF0070C0"/>
        <rFont val="Arial Narrow"/>
        <family val="2"/>
        <charset val="1"/>
      </rPr>
      <t xml:space="preserve">Mailing Address: 
335 N. Juanita Ave.
Los Angeles, CA 90004</t>
    </r>
  </si>
  <si>
    <t xml:space="preserve">Paula Lewis</t>
  </si>
  <si>
    <t xml:space="preserve">075</t>
  </si>
  <si>
    <t xml:space="preserve">KPA03</t>
  </si>
  <si>
    <t xml:space="preserve">Kimberly Park Apartments</t>
  </si>
  <si>
    <t xml:space="preserve">NHPAHP Kimberly Park LP                               77-0559853</t>
  </si>
  <si>
    <t xml:space="preserve">TCAC #CA-2000-191</t>
  </si>
  <si>
    <t xml:space="preserve">15135 Kimberly Dr.</t>
  </si>
  <si>
    <t xml:space="preserve">Victorville</t>
  </si>
  <si>
    <t xml:space="preserve">Maria Arroyo</t>
  </si>
  <si>
    <t xml:space="preserve">KL203</t>
  </si>
  <si>
    <t xml:space="preserve">Klump Apartments</t>
  </si>
  <si>
    <t xml:space="preserve">L.A. Family Housing Corporation 
95-3920560</t>
  </si>
  <si>
    <t xml:space="preserve">CRA</t>
  </si>
  <si>
    <r>
      <rPr>
        <sz val="11"/>
        <rFont val="Cambria"/>
        <family val="1"/>
        <charset val="1"/>
      </rPr>
      <t xml:space="preserve">5120 Klump Avenue
</t>
    </r>
    <r>
      <rPr>
        <b val="true"/>
        <sz val="12"/>
        <color rgb="FF0070C0"/>
        <rFont val="Arial Narrow"/>
        <family val="2"/>
        <charset val="1"/>
      </rPr>
      <t xml:space="preserve">Mailing Address: 
Klump Apartments
c/o Saticoy Apartments
14649 Saticoy Street
Van Nuys, CA 91405</t>
    </r>
  </si>
  <si>
    <t xml:space="preserve">Hairo Hernandez</t>
  </si>
  <si>
    <t xml:space="preserve">076</t>
  </si>
  <si>
    <t xml:space="preserve">KNA04</t>
  </si>
  <si>
    <t xml:space="preserve">The Knolls Apartments</t>
  </si>
  <si>
    <t xml:space="preserve">Knolls Community Associates LP              33-0774179</t>
  </si>
  <si>
    <t xml:space="preserve">TCAC #CA-96-013</t>
  </si>
  <si>
    <t xml:space="preserve">Shannon Hunt (Southbay)</t>
  </si>
  <si>
    <t xml:space="preserve">Karri Meakin
(Southbay)</t>
  </si>
  <si>
    <t xml:space="preserve">688 Vineyard Rd.</t>
  </si>
  <si>
    <t xml:space="preserve">San Marcos </t>
  </si>
  <si>
    <t xml:space="preserve">Olga Corona</t>
  </si>
  <si>
    <t xml:space="preserve">LAV03</t>
  </si>
  <si>
    <t xml:space="preserve">Lakeshore Senior Villas</t>
  </si>
  <si>
    <t xml:space="preserve">Lakeshore Villa Apartments LP                    95-3136933</t>
  </si>
  <si>
    <t xml:space="preserve">Hud #CA160006005, PBV</t>
  </si>
  <si>
    <t xml:space="preserve">6888 Golf Crest Drive</t>
  </si>
  <si>
    <t xml:space="preserve">Eva Aguero</t>
  </si>
  <si>
    <t xml:space="preserve">LMG03</t>
  </si>
  <si>
    <t xml:space="preserve">Las Margaritas Apartments</t>
  </si>
  <si>
    <t xml:space="preserve">Las Margaritas LP       26-1806589</t>
  </si>
  <si>
    <t xml:space="preserve">TCAC #CA-09-134</t>
  </si>
  <si>
    <r>
      <rPr>
        <sz val="11"/>
        <rFont val="Cambria"/>
        <family val="1"/>
        <charset val="1"/>
      </rPr>
      <t xml:space="preserve">115 &amp; 137 N Soto;                           319 N Cummings;                                      </t>
    </r>
    <r>
      <rPr>
        <b val="true"/>
        <sz val="12"/>
        <color rgb="FF0066FF"/>
        <rFont val="Arial Narrow"/>
        <family val="2"/>
        <charset val="1"/>
      </rPr>
      <t xml:space="preserve">mailing: 137 N. Soto St.</t>
    </r>
  </si>
  <si>
    <t xml:space="preserve">Alma Flores</t>
  </si>
  <si>
    <t xml:space="preserve">084</t>
  </si>
  <si>
    <t xml:space="preserve">LCR03</t>
  </si>
  <si>
    <t xml:space="preserve">Laurel Crest Apartments</t>
  </si>
  <si>
    <t xml:space="preserve">Laurel Crest LP             20-3061970</t>
  </si>
  <si>
    <t xml:space="preserve">TCAC #CA-2005-89002</t>
  </si>
  <si>
    <t xml:space="preserve">Donna Lambe </t>
  </si>
  <si>
    <t xml:space="preserve">531 W. Jackman St.</t>
  </si>
  <si>
    <t xml:space="preserve">Lancaster</t>
  </si>
  <si>
    <t xml:space="preserve">Madalynne 
Boulton</t>
  </si>
  <si>
    <t xml:space="preserve">085</t>
  </si>
  <si>
    <t xml:space="preserve">LNA03</t>
  </si>
  <si>
    <t xml:space="preserve">Laurel-Norton Senior Apartments</t>
  </si>
  <si>
    <t xml:space="preserve">Laurel Norton LP              95-4378462</t>
  </si>
  <si>
    <t xml:space="preserve">1217 N. Laurel Ave., #36</t>
  </si>
  <si>
    <t xml:space="preserve">Eduard Kilikshteyn</t>
  </si>
  <si>
    <t xml:space="preserve">088</t>
  </si>
  <si>
    <t xml:space="preserve">LRT03</t>
  </si>
  <si>
    <t xml:space="preserve">Lorena Terrace</t>
  </si>
  <si>
    <t xml:space="preserve">Lorena Terrace Apartments LP                   32-0080568</t>
  </si>
  <si>
    <t xml:space="preserve">TCAC #CA-2003-913</t>
  </si>
  <si>
    <t xml:space="preserve">East L.A. 
Community Corporation</t>
  </si>
  <si>
    <t xml:space="preserve">611 S. Lorena St.</t>
  </si>
  <si>
    <t xml:space="preserve">LCV03</t>
  </si>
  <si>
    <t xml:space="preserve">Los Cuatro Vientos Apartments</t>
  </si>
  <si>
    <t xml:space="preserve">Los Cuatro Vientos LP  26-1806780</t>
  </si>
  <si>
    <t xml:space="preserve">TCAC #CA-2009-205</t>
  </si>
  <si>
    <t xml:space="preserve">5331 Huntington Drive North </t>
  </si>
  <si>
    <t xml:space="preserve">Frank Dieguez</t>
  </si>
  <si>
    <t xml:space="preserve">089</t>
  </si>
  <si>
    <t xml:space="preserve">LGA03</t>
  </si>
  <si>
    <t xml:space="preserve">Los Girasoles Apartments</t>
  </si>
  <si>
    <t xml:space="preserve">Los Girasoles LP 
55-0801289</t>
  </si>
  <si>
    <t xml:space="preserve">TCAC #CA-2002-05101</t>
  </si>
  <si>
    <t xml:space="preserve">Miguel Ceja</t>
  </si>
  <si>
    <t xml:space="preserve">952 S. Record Ave. "A"</t>
  </si>
  <si>
    <t xml:space="preserve">MLV03</t>
  </si>
  <si>
    <t xml:space="preserve">Martin Luther King Village</t>
  </si>
  <si>
    <r>
      <rPr>
        <sz val="11"/>
        <rFont val="Cambria"/>
        <family val="1"/>
        <charset val="1"/>
      </rPr>
      <t xml:space="preserve">801 40th Place &amp; Hoover St. 
</t>
    </r>
    <r>
      <rPr>
        <b val="true"/>
        <sz val="12"/>
        <color rgb="FF0066CC"/>
        <rFont val="Arial Narrow"/>
        <family val="2"/>
        <charset val="1"/>
      </rPr>
      <t xml:space="preserve">Mailing Address:                     
888 S Figueroa St, Ste 700                     Los Angeles, CA 90017</t>
    </r>
  </si>
  <si>
    <t xml:space="preserve">
90037</t>
  </si>
  <si>
    <t xml:space="preserve">096</t>
  </si>
  <si>
    <t xml:space="preserve">MAT03 </t>
  </si>
  <si>
    <t xml:space="preserve">Mendocino at Talega 
(Talega Jamboree Apartments-Phase I)</t>
  </si>
  <si>
    <t xml:space="preserve">Jamboree Tal Housing LP                     33-0974932</t>
  </si>
  <si>
    <t xml:space="preserve">TCAC #CA-2001-897</t>
  </si>
  <si>
    <t xml:space="preserve">123 Calle Amistad </t>
  </si>
  <si>
    <t xml:space="preserve">San Clemente</t>
  </si>
  <si>
    <t xml:space="preserve">Candy Ruiz </t>
  </si>
  <si>
    <t xml:space="preserve">097</t>
  </si>
  <si>
    <t xml:space="preserve">MAT04</t>
  </si>
  <si>
    <t xml:space="preserve">Mendocino at Talega- 
(Talega Jamboree Apartments-Phase II)</t>
  </si>
  <si>
    <t xml:space="preserve">Jamboree Tal Housing II, LP                                27-0009467</t>
  </si>
  <si>
    <t xml:space="preserve">TCAC #CA-2002-839</t>
  </si>
  <si>
    <t xml:space="preserve">099</t>
  </si>
  <si>
    <t xml:space="preserve">MPH03</t>
  </si>
  <si>
    <t xml:space="preserve">Monarch Pointe Apartment Homes</t>
  </si>
  <si>
    <t xml:space="preserve">Monarch Pointe LP     20-5946232</t>
  </si>
  <si>
    <t xml:space="preserve">TCAC #CA-2006-140</t>
  </si>
  <si>
    <t xml:space="preserve">Marsha
Estrada</t>
  </si>
  <si>
    <t xml:space="preserve">1860 W. Crescent Ave.</t>
  </si>
  <si>
    <t xml:space="preserve">Connie Cantaron</t>
  </si>
  <si>
    <t xml:space="preserve">101</t>
  </si>
  <si>
    <t xml:space="preserve">MTV03</t>
  </si>
  <si>
    <t xml:space="preserve">Montecito Vista Apartments</t>
  </si>
  <si>
    <t xml:space="preserve">JHC Culver LP 
 56-2422384</t>
  </si>
  <si>
    <t xml:space="preserve">TCAC #CA-2003-881</t>
  </si>
  <si>
    <t xml:space="preserve">4000 El Camino Real </t>
  </si>
  <si>
    <t xml:space="preserve">Denise Blinkenburg</t>
  </si>
  <si>
    <t xml:space="preserve">MGH03</t>
  </si>
  <si>
    <t xml:space="preserve">Mosaic Gardens at Huntington Park</t>
  </si>
  <si>
    <t xml:space="preserve">LINC-Huntington Park Apartments Housing Investors LP                      
46-0964766</t>
  </si>
  <si>
    <t xml:space="preserve">TCAC #CA-12-077           HUD                                 TAY/MHSA</t>
  </si>
  <si>
    <t xml:space="preserve">Henrietta Rice</t>
  </si>
  <si>
    <t xml:space="preserve">LINC Housing </t>
  </si>
  <si>
    <t xml:space="preserve">6337 Middleton Street</t>
  </si>
  <si>
    <t xml:space="preserve">Raul Amezcua</t>
  </si>
  <si>
    <t xml:space="preserve">Mosaic Gardens at Pomona Apartments (LU)</t>
  </si>
  <si>
    <t xml:space="preserve">LINC-Pomona Apartments LP</t>
  </si>
  <si>
    <t xml:space="preserve">TCAC #14-136</t>
  </si>
  <si>
    <t xml:space="preserve">Tammie Pinkney</t>
  </si>
  <si>
    <r>
      <rPr>
        <sz val="11"/>
        <rFont val="Cambria"/>
        <family val="1"/>
        <charset val="1"/>
      </rPr>
      <t xml:space="preserve">1680 S Garey Avenue                                  </t>
    </r>
    <r>
      <rPr>
        <b val="true"/>
        <sz val="11"/>
        <color rgb="FF1F497D"/>
        <rFont val="Arial Narrow"/>
        <family val="2"/>
        <charset val="1"/>
      </rPr>
      <t xml:space="preserve">Temporary Leasing Office:                   c/o Village at Indian Hill                 1460 East Holt Ave Ste 8, Pomona, CA 91767</t>
    </r>
  </si>
  <si>
    <t xml:space="preserve">Mosaic Gardens at Willowbrook </t>
  </si>
  <si>
    <t xml:space="preserve">LINC-Willowbrook Apartments LP</t>
  </si>
  <si>
    <t xml:space="preserve">TCAC #CA-2015-031</t>
  </si>
  <si>
    <t xml:space="preserve">2213 El Segundo Blvd</t>
  </si>
  <si>
    <t xml:space="preserve">Compton</t>
  </si>
  <si>
    <t xml:space="preserve">Patrice Clark</t>
  </si>
  <si>
    <t xml:space="preserve">MBV03</t>
  </si>
  <si>
    <t xml:space="preserve">Mountain Breeze Villas</t>
  </si>
  <si>
    <t xml:space="preserve">Mountain Breeze Villas LP                  46-0569402</t>
  </si>
  <si>
    <t xml:space="preserve">TCAC #CA-2013-897</t>
  </si>
  <si>
    <t xml:space="preserve">Alliance Property Group</t>
  </si>
  <si>
    <t xml:space="preserve">25942 East Baseline Rd.</t>
  </si>
  <si>
    <t xml:space="preserve">Ana Acosta </t>
  </si>
  <si>
    <t xml:space="preserve">MTS03</t>
  </si>
  <si>
    <t xml:space="preserve">Movietown Square</t>
  </si>
  <si>
    <t xml:space="preserve">Movietown Square LP                           47-5296178                   </t>
  </si>
  <si>
    <t xml:space="preserve">TCAC #CA-15-029</t>
  </si>
  <si>
    <t xml:space="preserve">7302 Santa Monica Blvd</t>
  </si>
  <si>
    <t xml:space="preserve">Natalia Kokoteeva</t>
  </si>
  <si>
    <t xml:space="preserve">ND103</t>
  </si>
  <si>
    <t xml:space="preserve">New Directions Sepulveda I </t>
  </si>
  <si>
    <t xml:space="preserve">ND Sepulveda I, LP    56-2593757</t>
  </si>
  <si>
    <t xml:space="preserve">TCAC #CA-2011-090           HUD                                homeless/vetrans/disabled</t>
  </si>
  <si>
    <r>
      <rPr>
        <sz val="11"/>
        <rFont val="Cambria"/>
        <family val="1"/>
        <charset val="1"/>
      </rPr>
      <t xml:space="preserve">16111 Plummer Street Building 4
</t>
    </r>
    <r>
      <rPr>
        <b val="true"/>
        <sz val="12"/>
        <color rgb="FF0070C0"/>
        <rFont val="Arial Narrow"/>
        <family val="2"/>
        <charset val="1"/>
      </rPr>
      <t xml:space="preserve">Mailing Address:
ND Sepulveda I
Building 5</t>
    </r>
  </si>
  <si>
    <t xml:space="preserve">North Hills</t>
  </si>
  <si>
    <t xml:space="preserve">Tony Ramirez</t>
  </si>
  <si>
    <t xml:space="preserve">New Directions Sepulveda II </t>
  </si>
  <si>
    <t xml:space="preserve">ND Sepulveda II, LP      56-2593760</t>
  </si>
  <si>
    <t xml:space="preserve">TCAC #CA-2011-099</t>
  </si>
  <si>
    <r>
      <rPr>
        <sz val="11"/>
        <rFont val="Cambria"/>
        <family val="1"/>
        <charset val="1"/>
      </rPr>
      <t xml:space="preserve">16111 Plummer Street Building 5
</t>
    </r>
    <r>
      <rPr>
        <b val="true"/>
        <sz val="12"/>
        <color rgb="FF0070C0"/>
        <rFont val="Arial Narrow"/>
        <family val="2"/>
        <charset val="1"/>
      </rPr>
      <t xml:space="preserve">Mailing Address:
ND Sepulveda II
Building 5</t>
    </r>
  </si>
  <si>
    <t xml:space="preserve">NSV03</t>
  </si>
  <si>
    <t xml:space="preserve">NoHo Senior Villas</t>
  </si>
  <si>
    <t xml:space="preserve">NoHo Senior Villas LP  26-4685646</t>
  </si>
  <si>
    <t xml:space="preserve">TCAC #CA-2011-802</t>
  </si>
  <si>
    <r>
      <rPr>
        <sz val="11"/>
        <rFont val="Cambria"/>
        <family val="1"/>
        <charset val="1"/>
      </rPr>
      <t xml:space="preserve">5525-5539 1/2 Klump Avenue              </t>
    </r>
    <r>
      <rPr>
        <b val="true"/>
        <sz val="12"/>
        <color rgb="FF0066FF"/>
        <rFont val="Arial Narrow"/>
        <family val="2"/>
        <charset val="1"/>
      </rPr>
      <t xml:space="preserve">mailing: 5525  Klump Ave</t>
    </r>
  </si>
  <si>
    <t xml:space="preserve">John Wilson </t>
  </si>
  <si>
    <t xml:space="preserve">104</t>
  </si>
  <si>
    <t xml:space="preserve">OK403</t>
  </si>
  <si>
    <t xml:space="preserve">Oakview Apts                              I,II,III,IV</t>
  </si>
  <si>
    <t xml:space="preserve">JHC Oakview LLC             33-0313518</t>
  </si>
  <si>
    <t xml:space="preserve">17372 &amp; 17362 Koledo 
17362 Jacquelyn Lane</t>
  </si>
  <si>
    <t xml:space="preserve">109</t>
  </si>
  <si>
    <t xml:space="preserve">OSV03</t>
  </si>
  <si>
    <t xml:space="preserve">Osage Senior Villas</t>
  </si>
  <si>
    <t xml:space="preserve">Osage Senior Villas LP 95-4836569</t>
  </si>
  <si>
    <t xml:space="preserve">TCAC #CA-2000-148</t>
  </si>
  <si>
    <t xml:space="preserve">1. Alliance Property Group            2. Community Resource Talent Development</t>
  </si>
  <si>
    <t xml:space="preserve">924 S. Osage Ave.</t>
  </si>
  <si>
    <t xml:space="preserve">Stephanie Houfek</t>
  </si>
  <si>
    <t xml:space="preserve">OPA03</t>
  </si>
  <si>
    <t xml:space="preserve">Osborne Place Apartments</t>
  </si>
  <si>
    <t xml:space="preserve">Osborne Place LP                           11-3776771</t>
  </si>
  <si>
    <t xml:space="preserve">TCAC #CA-2010-275</t>
  </si>
  <si>
    <r>
      <rPr>
        <sz val="11"/>
        <rFont val="Cambria"/>
        <family val="1"/>
        <charset val="1"/>
      </rPr>
      <t xml:space="preserve">12230-12232 W. Osborne Place          </t>
    </r>
    <r>
      <rPr>
        <b val="true"/>
        <sz val="12"/>
        <color rgb="FF0066FF"/>
        <rFont val="Arial Narrow"/>
        <family val="2"/>
        <charset val="1"/>
      </rPr>
      <t xml:space="preserve"> Mailing: 12232 Osborne</t>
    </r>
  </si>
  <si>
    <t xml:space="preserve">Pacoima</t>
  </si>
  <si>
    <t xml:space="preserve">
91331
</t>
  </si>
  <si>
    <t xml:space="preserve">Sandy Bowles</t>
  </si>
  <si>
    <t xml:space="preserve">PCO03</t>
  </si>
  <si>
    <t xml:space="preserve">Pacific Coast Villas</t>
  </si>
  <si>
    <t xml:space="preserve">Preston IV, LLC                94-3186495</t>
  </si>
  <si>
    <t xml:space="preserve">HUD #CA160004019</t>
  </si>
  <si>
    <t xml:space="preserve">Preston IV LLC</t>
  </si>
  <si>
    <r>
      <rPr>
        <sz val="11"/>
        <rFont val="Cambria"/>
        <family val="1"/>
        <charset val="1"/>
      </rPr>
      <t xml:space="preserve">630-790 E. Pacific Coast Highway
</t>
    </r>
    <r>
      <rPr>
        <b val="true"/>
        <sz val="12"/>
        <color rgb="FF0070C0"/>
        <rFont val="Arial Narrow"/>
        <family val="2"/>
        <charset val="1"/>
      </rPr>
      <t xml:space="preserve">Mailing Address:
690 E. Pacific Coast Highway
Long Beach, CA 90806</t>
    </r>
  </si>
  <si>
    <t xml:space="preserve">Cynthia Rudon (Arkliss)</t>
  </si>
  <si>
    <t xml:space="preserve">PLH03</t>
  </si>
  <si>
    <t xml:space="preserve">The Palace Apartments</t>
  </si>
  <si>
    <t xml:space="preserve">Linc-Palace Hotel Apartments Housing Investors LP                          27-1327455</t>
  </si>
  <si>
    <t xml:space="preserve">TCAC #CA-2009-611              TAY</t>
  </si>
  <si>
    <t xml:space="preserve">Henrietta 
Rice</t>
  </si>
  <si>
    <t xml:space="preserve">LINC Housing                             </t>
  </si>
  <si>
    <t xml:space="preserve">2640 E. Anaheim St.</t>
  </si>
  <si>
    <t xml:space="preserve">Gina Charles</t>
  </si>
  <si>
    <t xml:space="preserve">111</t>
  </si>
  <si>
    <t xml:space="preserve">PLV03</t>
  </si>
  <si>
    <t xml:space="preserve">Palm View Apartments</t>
  </si>
  <si>
    <t xml:space="preserve">Palm View LP                                          95-4473099</t>
  </si>
  <si>
    <t xml:space="preserve">TCAC #CA-1996-203</t>
  </si>
  <si>
    <t xml:space="preserve">980 N. Palm Ave.</t>
  </si>
  <si>
    <t xml:space="preserve">1. Nicholas Benko Day Mngr.)                2. Todd Johnson (Night Mngr.)</t>
  </si>
  <si>
    <t xml:space="preserve">PLA03</t>
  </si>
  <si>
    <t xml:space="preserve">Park Landing 
(La Palma Apartments)</t>
  </si>
  <si>
    <t xml:space="preserve">JHC-Buena Park LLC                      45-4015342</t>
  </si>
  <si>
    <t xml:space="preserve">TCAC #CA-2011-935</t>
  </si>
  <si>
    <t xml:space="preserve">8850 La Palma Avenue</t>
  </si>
  <si>
    <t xml:space="preserve">Buena Park</t>
  </si>
  <si>
    <t xml:space="preserve">(714) 236-9310       (714) 236-9729</t>
  </si>
  <si>
    <t xml:space="preserve">Leslie Larios</t>
  </si>
  <si>
    <t xml:space="preserve">CPT03</t>
  </si>
  <si>
    <r>
      <rPr>
        <sz val="11"/>
        <rFont val="Cambria"/>
        <family val="1"/>
        <charset val="1"/>
      </rPr>
      <t xml:space="preserve">The Paseo at Californian</t>
    </r>
    <r>
      <rPr>
        <b val="true"/>
        <sz val="12"/>
        <rFont val="Arial Narrow"/>
        <family val="2"/>
        <charset val="1"/>
      </rPr>
      <t xml:space="preserve">      (California Partners LP)</t>
    </r>
  </si>
  <si>
    <t xml:space="preserve">Californian Development, LP
46-3237042</t>
  </si>
  <si>
    <t xml:space="preserve">TCAC #CA-14-875</t>
  </si>
  <si>
    <t xml:space="preserve">Donna
Lambe</t>
  </si>
  <si>
    <t xml:space="preserve">American Communities, LLC</t>
  </si>
  <si>
    <t xml:space="preserve">1901 W. 6th Street 
</t>
  </si>
  <si>
    <t xml:space="preserve">(213) 908-5238       (213) 908-5208</t>
  </si>
  <si>
    <t xml:space="preserve">Erica Soto</t>
  </si>
  <si>
    <t xml:space="preserve">CVI003</t>
  </si>
  <si>
    <t xml:space="preserve">PATH Villas at Del Rey
aka Courtleigh Senior Villas</t>
  </si>
  <si>
    <t xml:space="preserve">Courtleigh Development, LP
80-0880227</t>
  </si>
  <si>
    <t xml:space="preserve">TCAC #CA-1317401  </t>
  </si>
  <si>
    <t xml:space="preserve">PATH Ventures</t>
  </si>
  <si>
    <t xml:space="preserve">11738 Courtleigh Dr.
Los Angeles, CA 90066</t>
  </si>
  <si>
    <t xml:space="preserve">Joseph Bradford</t>
  </si>
  <si>
    <t xml:space="preserve">PVO03</t>
  </si>
  <si>
    <t xml:space="preserve">PATH Villas Osage Apartments</t>
  </si>
  <si>
    <t xml:space="preserve">Path Villas Osage Apartments LP 26-0391288</t>
  </si>
  <si>
    <t xml:space="preserve">TCAC #CA-2009-183</t>
  </si>
  <si>
    <t xml:space="preserve">812 S. Osage Avenue
</t>
  </si>
  <si>
    <t xml:space="preserve">Monica Adams</t>
  </si>
  <si>
    <t xml:space="preserve">117</t>
  </si>
  <si>
    <t xml:space="preserve">PLC04</t>
  </si>
  <si>
    <t xml:space="preserve">Plaza City </t>
  </si>
  <si>
    <t xml:space="preserve">NHPAHP Plaza City LP 
20-2492000</t>
  </si>
  <si>
    <t xml:space="preserve">TCAC #CA-2006-006</t>
  </si>
  <si>
    <t xml:space="preserve">1535 E. Plaza Blvd.</t>
  </si>
  <si>
    <t xml:space="preserve">National City</t>
  </si>
  <si>
    <t xml:space="preserve">Joy Mascardo</t>
  </si>
  <si>
    <t xml:space="preserve">PSH Campus Apartments (LU)</t>
  </si>
  <si>
    <t xml:space="preserve">mailing address: temp at Vineland Place</t>
  </si>
  <si>
    <t xml:space="preserve">120</t>
  </si>
  <si>
    <t xml:space="preserve">PDS03</t>
  </si>
  <si>
    <t xml:space="preserve">Puerto Del Sol Apartments</t>
  </si>
  <si>
    <t xml:space="preserve">Jamboree West Gateway LP 
20-1934236</t>
  </si>
  <si>
    <t xml:space="preserve">TCAC #CA-2004-892</t>
  </si>
  <si>
    <t xml:space="preserve">745 W. 3rd St., Suite #100</t>
  </si>
  <si>
    <t xml:space="preserve">122</t>
  </si>
  <si>
    <t xml:space="preserve">RYA03</t>
  </si>
  <si>
    <t xml:space="preserve">Rayen  Apartments</t>
  </si>
  <si>
    <t xml:space="preserve">Rayen Apartments LP  
34-2021107</t>
  </si>
  <si>
    <t xml:space="preserve">TCAC #CA-2007-011</t>
  </si>
  <si>
    <t xml:space="preserve">15320 Rayen St.</t>
  </si>
  <si>
    <t xml:space="preserve">Violeta Curiel (De Barrios)</t>
  </si>
  <si>
    <t xml:space="preserve">123</t>
  </si>
  <si>
    <t xml:space="preserve">ROB03</t>
  </si>
  <si>
    <t xml:space="preserve">Robinson Villas</t>
  </si>
  <si>
    <t xml:space="preserve">3845 Wisconsin Street LP                95-4308997</t>
  </si>
  <si>
    <t xml:space="preserve">TCAC #CA-1991-063</t>
  </si>
  <si>
    <r>
      <rPr>
        <sz val="11"/>
        <rFont val="Cambria"/>
        <family val="1"/>
        <charset val="1"/>
      </rPr>
      <t xml:space="preserve">3845 Wisconsin St. 
</t>
    </r>
    <r>
      <rPr>
        <b val="true"/>
        <sz val="12"/>
        <color rgb="FF0070C0"/>
        <rFont val="Arial Narrow"/>
        <family val="2"/>
        <charset val="1"/>
      </rPr>
      <t xml:space="preserve">Mailing Address:                                  3790 Wisconsin Street                  Los Angeles, CA 90007</t>
    </r>
  </si>
  <si>
    <t xml:space="preserve">(323) 373-1458</t>
  </si>
  <si>
    <t xml:space="preserve">LNF03</t>
  </si>
  <si>
    <t xml:space="preserve">Rockwood Apartments            (aka Lincoln Family Apts)</t>
  </si>
  <si>
    <t xml:space="preserve">Lincoln Housing Partners LP           #36-4795673</t>
  </si>
  <si>
    <t xml:space="preserve">TCAC  CA-2014-120                        PBV, MHSA</t>
  </si>
  <si>
    <r>
      <rPr>
        <sz val="11"/>
        <rFont val="Cambria"/>
        <family val="1"/>
        <charset val="1"/>
      </rPr>
      <t xml:space="preserve">1256-1290 E Lincoln Ave &amp;          113-117 S Fahrion Place                                </t>
    </r>
    <r>
      <rPr>
        <b val="true"/>
        <sz val="12"/>
        <color rgb="FF0070C0"/>
        <rFont val="Arial Narrow"/>
        <family val="2"/>
        <charset val="1"/>
      </rPr>
      <t xml:space="preserve">mailing address: 1274 E Lincoln Avenue</t>
    </r>
  </si>
  <si>
    <t xml:space="preserve">Laura Franklin </t>
  </si>
  <si>
    <t xml:space="preserve">SPA03</t>
  </si>
  <si>
    <t xml:space="preserve">Sage Park Apartments       </t>
  </si>
  <si>
    <t xml:space="preserve">BHC Sage Park LP                           27-1527957</t>
  </si>
  <si>
    <t xml:space="preserve">TCAC #CA-12-200</t>
  </si>
  <si>
    <r>
      <rPr>
        <sz val="11"/>
        <rFont val="Cambria"/>
        <family val="1"/>
        <charset val="1"/>
      </rPr>
      <t xml:space="preserve">1310 W 177th St.
</t>
    </r>
    <r>
      <rPr>
        <b val="true"/>
        <sz val="11"/>
        <color rgb="FF0070C0"/>
        <rFont val="Arial Narrow"/>
        <family val="2"/>
        <charset val="1"/>
      </rPr>
      <t xml:space="preserve">Mailing Address:                                   1310 W. 177th St #102
Gardena, CA 90248</t>
    </r>
  </si>
  <si>
    <t xml:space="preserve">Gardena</t>
  </si>
  <si>
    <t xml:space="preserve">Albert Salgado</t>
  </si>
  <si>
    <t xml:space="preserve">SSC03</t>
  </si>
  <si>
    <t xml:space="preserve">Seasons at Compton Senior Apartments</t>
  </si>
  <si>
    <t xml:space="preserve">Compton Senior Housing LP              13-4280643</t>
  </si>
  <si>
    <t xml:space="preserve">TCAC #CA-2009-195           PBV</t>
  </si>
  <si>
    <t xml:space="preserve">15810 S. Frailey Ave. </t>
  </si>
  <si>
    <t xml:space="preserve">Jorge Coronel </t>
  </si>
  <si>
    <t xml:space="preserve">SBA03</t>
  </si>
  <si>
    <t xml:space="preserve">Sierra Bonita Apartments</t>
  </si>
  <si>
    <t xml:space="preserve">7530 Santa Monica LP 
26-1477880</t>
  </si>
  <si>
    <t xml:space="preserve">TCAC #CA-2008-818    disability/hiv/aids</t>
  </si>
  <si>
    <t xml:space="preserve">1060 N. Sierra Bonita Av.</t>
  </si>
  <si>
    <t xml:space="preserve">Welner Ayala</t>
  </si>
  <si>
    <t xml:space="preserve">SYA03</t>
  </si>
  <si>
    <t xml:space="preserve">Sol y Luna Apartments</t>
  </si>
  <si>
    <t xml:space="preserve">Sol y Luna LP                                      45-5180571</t>
  </si>
  <si>
    <t xml:space="preserve">TCAC #CA-12-209</t>
  </si>
  <si>
    <t xml:space="preserve">East Los Angeles Community Corporation</t>
  </si>
  <si>
    <r>
      <rPr>
        <sz val="11"/>
        <rFont val="Cambria"/>
        <family val="1"/>
        <charset val="1"/>
      </rPr>
      <t xml:space="preserve">2915-2935 East First Street  
</t>
    </r>
    <r>
      <rPr>
        <b val="true"/>
        <sz val="12"/>
        <color rgb="FF0070C0"/>
        <rFont val="Arial Narrow"/>
        <family val="2"/>
        <charset val="1"/>
      </rPr>
      <t xml:space="preserve">Mailing Address: 
2917 E. First Street, Suite 100
Los Angeles, CA 90033</t>
    </r>
  </si>
  <si>
    <t xml:space="preserve">Jeremias Tomas</t>
  </si>
  <si>
    <t xml:space="preserve">133</t>
  </si>
  <si>
    <t xml:space="preserve">SUP03</t>
  </si>
  <si>
    <t xml:space="preserve">Step Up on 5th </t>
  </si>
  <si>
    <t xml:space="preserve">Step Up on Fifth LP 
51-0531280</t>
  </si>
  <si>
    <t xml:space="preserve">TCAC #CA-2006-130</t>
  </si>
  <si>
    <t xml:space="preserve">1548 5th St.</t>
  </si>
  <si>
    <t xml:space="preserve">Amera Archie</t>
  </si>
  <si>
    <t xml:space="preserve">STR03</t>
  </si>
  <si>
    <t xml:space="preserve">Strong Residence</t>
  </si>
  <si>
    <r>
      <rPr>
        <sz val="11"/>
        <rFont val="Cambria"/>
        <family val="1"/>
        <charset val="1"/>
      </rPr>
      <t xml:space="preserve">826 S. Coronado St.
</t>
    </r>
    <r>
      <rPr>
        <b val="true"/>
        <sz val="12"/>
        <color rgb="FF0066CC"/>
        <rFont val="Arial Narrow"/>
        <family val="2"/>
        <charset val="1"/>
      </rPr>
      <t xml:space="preserve">Mailing Address:                     
888 S Figueroa St, Ste 700            Los Angeles, CA 90017</t>
    </r>
  </si>
  <si>
    <t xml:space="preserve">
90057</t>
  </si>
  <si>
    <t xml:space="preserve">TMF03</t>
  </si>
  <si>
    <t xml:space="preserve">Temecula Reflections </t>
  </si>
  <si>
    <t xml:space="preserve">JHC Temecula Reflections LLC
3-0413518</t>
  </si>
  <si>
    <r>
      <rPr>
        <sz val="11"/>
        <rFont val="Cambria"/>
        <family val="1"/>
        <charset val="1"/>
      </rPr>
      <t xml:space="preserve">31111 Black Maple Drive
31199 Black Maple Drive                  </t>
    </r>
    <r>
      <rPr>
        <b val="true"/>
        <sz val="12"/>
        <color rgb="FF0066FF"/>
        <rFont val="Arial Narrow"/>
        <family val="2"/>
        <charset val="1"/>
      </rPr>
      <t xml:space="preserve">Mailing Address: JSCO, LA</t>
    </r>
  </si>
  <si>
    <t xml:space="preserve">Temecula</t>
  </si>
  <si>
    <t xml:space="preserve">TIK03</t>
  </si>
  <si>
    <t xml:space="preserve">Tiki Apartments </t>
  </si>
  <si>
    <t xml:space="preserve">7301 Santa Fe Avenue, LP                     </t>
  </si>
  <si>
    <t xml:space="preserve">TCAC CA-2015-058</t>
  </si>
  <si>
    <t xml:space="preserve">META Housing Corp.</t>
  </si>
  <si>
    <r>
      <rPr>
        <sz val="11"/>
        <rFont val="Cambria"/>
        <family val="1"/>
        <charset val="1"/>
      </rPr>
      <t xml:space="preserve">7223, 7301, 7311 Santa Fe Ave., 
7306, 7308 Marbrisa Ave.                       </t>
    </r>
    <r>
      <rPr>
        <b val="true"/>
        <sz val="10"/>
        <color rgb="FF4F81BD"/>
        <rFont val="Arial Narrow"/>
        <family val="2"/>
        <charset val="1"/>
      </rPr>
      <t xml:space="preserve">Mailing Address: 7306 Marbirsa Ave</t>
    </r>
  </si>
  <si>
    <t xml:space="preserve">(323) 588-1227</t>
  </si>
  <si>
    <t xml:space="preserve">Guadalupe Castaneda (Ramirez)</t>
  </si>
  <si>
    <t xml:space="preserve">VOG03</t>
  </si>
  <si>
    <t xml:space="preserve">Vanowen Gardens </t>
  </si>
  <si>
    <t xml:space="preserve">11754 Vanowen Gardens LP 
95-4554875</t>
  </si>
  <si>
    <t xml:space="preserve">TCAC #CA-96-076</t>
  </si>
  <si>
    <r>
      <rPr>
        <sz val="11"/>
        <rFont val="Cambria"/>
        <family val="1"/>
        <charset val="1"/>
      </rPr>
      <t xml:space="preserve">11754 Vanowen St. 
</t>
    </r>
    <r>
      <rPr>
        <b val="true"/>
        <sz val="12"/>
        <color rgb="FF0066CC"/>
        <rFont val="Arial Narrow"/>
        <family val="2"/>
        <charset val="1"/>
      </rPr>
      <t xml:space="preserve">Mailing Address
P.O. Box 8385
Van Nuys, CA 91409</t>
    </r>
  </si>
  <si>
    <t xml:space="preserve">
North Hollywood 
</t>
  </si>
  <si>
    <t xml:space="preserve">Landelino Orante</t>
  </si>
  <si>
    <t xml:space="preserve">VMZ03</t>
  </si>
  <si>
    <t xml:space="preserve">Vermont Manzanita </t>
  </si>
  <si>
    <t xml:space="preserve">Vermont Manzanita LP   
46-3756723</t>
  </si>
  <si>
    <t xml:space="preserve">TCAC #CA-13-111</t>
  </si>
  <si>
    <r>
      <rPr>
        <sz val="11"/>
        <rFont val="Cambria"/>
        <family val="1"/>
        <charset val="1"/>
      </rPr>
      <t xml:space="preserve">1225-1233 S Vermont                   </t>
    </r>
    <r>
      <rPr>
        <b val="true"/>
        <sz val="12"/>
        <color rgb="FF0066FF"/>
        <rFont val="Arial Narrow"/>
        <family val="2"/>
        <charset val="1"/>
      </rPr>
      <t xml:space="preserve">Mailing: 1225 S. Vermont Ave.                                                                                                              </t>
    </r>
    <r>
      <rPr>
        <b val="true"/>
        <sz val="10"/>
        <color rgb="FF0066FF"/>
        <rFont val="Arial Narrow"/>
        <family val="2"/>
        <charset val="1"/>
      </rPr>
      <t xml:space="preserve"> </t>
    </r>
  </si>
  <si>
    <t xml:space="preserve">Christopher Vargas</t>
  </si>
  <si>
    <t xml:space="preserve">142</t>
  </si>
  <si>
    <t xml:space="preserve">VSH03</t>
  </si>
  <si>
    <t xml:space="preserve">Vermont Senior Apartments
(Exposition Park West Seniors</t>
  </si>
  <si>
    <t xml:space="preserve">Vermont Senior Housing 
51-0428852</t>
  </si>
  <si>
    <t xml:space="preserve">PRAC                              HUD CA16Q981017</t>
  </si>
  <si>
    <t xml:space="preserve">3901 S. Vermont Ave.</t>
  </si>
  <si>
    <t xml:space="preserve">Kristina Judson</t>
  </si>
  <si>
    <t xml:space="preserve">Y4003</t>
  </si>
  <si>
    <t xml:space="preserve">Verner Villa Senior Apartments (aka Rivera Senior Villas)</t>
  </si>
  <si>
    <t xml:space="preserve">Riviera Villa, LP
95-3413784</t>
  </si>
  <si>
    <t xml:space="preserve">HUD #CA160005024</t>
  </si>
  <si>
    <t xml:space="preserve">9220 Verner Street</t>
  </si>
  <si>
    <t xml:space="preserve">Pico Rivera</t>
  </si>
  <si>
    <t xml:space="preserve">Diana Hernandez</t>
  </si>
  <si>
    <t xml:space="preserve">143</t>
  </si>
  <si>
    <t xml:space="preserve">VRC04</t>
  </si>
  <si>
    <t xml:space="preserve">Via Roble Apartments  (AKA Orange Place Village)</t>
  </si>
  <si>
    <t xml:space="preserve">Trinity Escondido I, LP   
03-0437944</t>
  </si>
  <si>
    <t xml:space="preserve">TCAC #CA-03-907</t>
  </si>
  <si>
    <t xml:space="preserve">Trinity Escondido </t>
  </si>
  <si>
    <t xml:space="preserve">1553 S. Escondido Blvd., #100</t>
  </si>
  <si>
    <t xml:space="preserve">Escondido</t>
  </si>
  <si>
    <t xml:space="preserve">1. Mngr.: 
Maria Vogt  
2. Asst Mngr.: Maria Fruscello </t>
  </si>
  <si>
    <t xml:space="preserve">VTG0</t>
  </si>
  <si>
    <t xml:space="preserve">Victory Gardens  </t>
  </si>
  <si>
    <t xml:space="preserve">13436 Victory Partners LP    
95-4811494</t>
  </si>
  <si>
    <t xml:space="preserve">TCAC #CA-2000-158</t>
  </si>
  <si>
    <r>
      <rPr>
        <sz val="11"/>
        <rFont val="Cambria"/>
        <family val="1"/>
        <charset val="1"/>
      </rPr>
      <t xml:space="preserve">13436 Victory Blvd. 
</t>
    </r>
    <r>
      <rPr>
        <b val="true"/>
        <sz val="12"/>
        <color rgb="FF0066CC"/>
        <rFont val="Arial Narrow"/>
        <family val="2"/>
        <charset val="1"/>
      </rPr>
      <t xml:space="preserve">Mailing Address:
P.O. Box 8385
Van Nuys, CA 91409</t>
    </r>
  </si>
  <si>
    <t xml:space="preserve">
Valley Glen
</t>
  </si>
  <si>
    <t xml:space="preserve">
91401
</t>
  </si>
  <si>
    <t xml:space="preserve">Josilene Ball</t>
  </si>
  <si>
    <t xml:space="preserve">148</t>
  </si>
  <si>
    <t xml:space="preserve">VPA03</t>
  </si>
  <si>
    <t xml:space="preserve">Villa Pacifica Senior Community</t>
  </si>
  <si>
    <t xml:space="preserve">Villa Pacifica Senior Community LLC 46-4356773</t>
  </si>
  <si>
    <t xml:space="preserve">TCAC #CA-1997-920</t>
  </si>
  <si>
    <t xml:space="preserve">Belia Marquez
(Southbay)</t>
  </si>
  <si>
    <t xml:space="preserve">Diane O'Dell (Southbay)</t>
  </si>
  <si>
    <t xml:space="preserve">9609 Baseline Road</t>
  </si>
  <si>
    <t xml:space="preserve">Rancho Cucamonga</t>
  </si>
  <si>
    <t xml:space="preserve">Barbara Allen</t>
  </si>
  <si>
    <t xml:space="preserve">149</t>
  </si>
  <si>
    <t xml:space="preserve">VPM03</t>
  </si>
  <si>
    <t xml:space="preserve">Villa Paloma Senior Apartments</t>
  </si>
  <si>
    <t xml:space="preserve">NHPAHP Villa Paloma LP 
77-0559852</t>
  </si>
  <si>
    <t xml:space="preserve">TCAC #CA-2000-192</t>
  </si>
  <si>
    <t xml:space="preserve">27221 Paseo Espada</t>
  </si>
  <si>
    <t xml:space="preserve">San Juan Capistrano</t>
  </si>
  <si>
    <t xml:space="preserve">Cristina Lopez</t>
  </si>
  <si>
    <t xml:space="preserve">Y4903</t>
  </si>
  <si>
    <t xml:space="preserve">Village La Paz</t>
  </si>
  <si>
    <t xml:space="preserve">Village La Paz, LP
68-5074604</t>
  </si>
  <si>
    <t xml:space="preserve">HUD #CA160029001</t>
  </si>
  <si>
    <t xml:space="preserve">24275 Avenida Breve</t>
  </si>
  <si>
    <t xml:space="preserve">Laguna Niguel</t>
  </si>
  <si>
    <t xml:space="preserve">Zuzebeth Jarquin</t>
  </si>
  <si>
    <t xml:space="preserve">TVG03</t>
  </si>
  <si>
    <t xml:space="preserve">Villas at Gower </t>
  </si>
  <si>
    <t xml:space="preserve">The Villas at Gower LP 
20-8949465</t>
  </si>
  <si>
    <t xml:space="preserve">TCAC #CA-2009-135                     CalHFA 08235S</t>
  </si>
  <si>
    <t xml:space="preserve">1726 N. Gower Street</t>
  </si>
  <si>
    <t xml:space="preserve">Alicia Miranda</t>
  </si>
  <si>
    <t xml:space="preserve">VLP03</t>
  </si>
  <si>
    <t xml:space="preserve">Vineland Place </t>
  </si>
  <si>
    <t xml:space="preserve">Vineland Place LP 
95-4455272</t>
  </si>
  <si>
    <r>
      <rPr>
        <sz val="11"/>
        <rFont val="Cambria"/>
        <family val="1"/>
        <charset val="1"/>
      </rPr>
      <t xml:space="preserve">7843 Vineland Ave. 
</t>
    </r>
    <r>
      <rPr>
        <b val="true"/>
        <sz val="12"/>
        <color rgb="FF0066CC"/>
        <rFont val="Arial Narrow"/>
        <family val="2"/>
        <charset val="1"/>
      </rPr>
      <t xml:space="preserve">Mailing Address:
P.O. Box 8385
Van Nuys, CA 91409</t>
    </r>
  </si>
  <si>
    <t xml:space="preserve">
91352
</t>
  </si>
  <si>
    <t xml:space="preserve">Carlos Pereira</t>
  </si>
  <si>
    <t xml:space="preserve">VDR03</t>
  </si>
  <si>
    <t xml:space="preserve">Vista Del Rio</t>
  </si>
  <si>
    <t xml:space="preserve">Vista Del Rio Housing Partners LP  27-0307335</t>
  </si>
  <si>
    <t xml:space="preserve">TCAC #CA-2011-105</t>
  </si>
  <si>
    <t xml:space="preserve">1600 West Memory Lane</t>
  </si>
  <si>
    <t xml:space="preserve">Beatriz Torres</t>
  </si>
  <si>
    <t xml:space="preserve">153</t>
  </si>
  <si>
    <t xml:space="preserve">WGA03</t>
  </si>
  <si>
    <t xml:space="preserve">Wakeham Grant (Cornerstone Village)</t>
  </si>
  <si>
    <t xml:space="preserve">Wakeham Grant Apartments LP 
33-0981313</t>
  </si>
  <si>
    <t xml:space="preserve">TCAC #CA-018-6401</t>
  </si>
  <si>
    <t xml:space="preserve">810 S. Minnie St. #1</t>
  </si>
  <si>
    <t xml:space="preserve">Marialva Barros</t>
  </si>
  <si>
    <t xml:space="preserve">Westwood Village</t>
  </si>
  <si>
    <t xml:space="preserve">1401 S Sepulveda Blvd</t>
  </si>
  <si>
    <t xml:space="preserve">WHP03</t>
  </si>
  <si>
    <t xml:space="preserve">Whittier Place Apartments</t>
  </si>
  <si>
    <t xml:space="preserve">Whittier Permanent Supportive Housing LP                  
46-0904316</t>
  </si>
  <si>
    <t xml:space="preserve">CalHFA                           TCAC #CA-2013-148</t>
  </si>
  <si>
    <r>
      <rPr>
        <sz val="11"/>
        <rFont val="Cambria"/>
        <family val="1"/>
        <charset val="1"/>
      </rPr>
      <t xml:space="preserve">4125 Whittier Blvd., Suite #100                                                                 </t>
    </r>
    <r>
      <rPr>
        <sz val="12"/>
        <color rgb="FF0070C0"/>
        <rFont val="Arial Narrow"/>
        <family val="2"/>
        <charset val="1"/>
      </rPr>
      <t xml:space="preserve"> </t>
    </r>
  </si>
  <si>
    <r>
      <rPr>
        <b val="true"/>
        <sz val="12"/>
        <rFont val="Arial Narrow"/>
        <family val="2"/>
        <charset val="1"/>
      </rPr>
      <t xml:space="preserve">Leasing Office:
</t>
    </r>
    <r>
      <rPr>
        <sz val="12"/>
        <rFont val="Arial Narrow"/>
        <family val="2"/>
        <charset val="1"/>
      </rPr>
      <t xml:space="preserve">(323) 267-5773
</t>
    </r>
    <r>
      <rPr>
        <b val="true"/>
        <sz val="12"/>
        <rFont val="Arial Narrow"/>
        <family val="2"/>
        <charset val="1"/>
      </rPr>
      <t xml:space="preserve">Information Line:
</t>
    </r>
    <r>
      <rPr>
        <sz val="12"/>
        <rFont val="Arial Narrow"/>
        <family val="2"/>
        <charset val="1"/>
      </rPr>
      <t xml:space="preserve">(424) 299-4947</t>
    </r>
  </si>
  <si>
    <t xml:space="preserve">Julio Cesar Rubio</t>
  </si>
  <si>
    <t xml:space="preserve">156</t>
  </si>
  <si>
    <t xml:space="preserve">WIL03</t>
  </si>
  <si>
    <t xml:space="preserve">Willis Avenue Senior Apartments </t>
  </si>
  <si>
    <t xml:space="preserve">Willis Avenue Apartments LP        
26-2365072</t>
  </si>
  <si>
    <t xml:space="preserve">TCAC #CA-2010-252;  TAY</t>
  </si>
  <si>
    <t xml:space="preserve">14731 Rayen Street</t>
  </si>
  <si>
    <t xml:space="preserve">Panorama City</t>
  </si>
  <si>
    <t xml:space="preserve">Torchy Watson</t>
  </si>
  <si>
    <t xml:space="preserve">WLG03</t>
  </si>
  <si>
    <t xml:space="preserve">Willoughby/ Genessee</t>
  </si>
  <si>
    <t xml:space="preserve">West Hollywood 
Community Housing Corp.</t>
  </si>
  <si>
    <r>
      <rPr>
        <sz val="11"/>
        <rFont val="Cambria"/>
        <family val="1"/>
        <charset val="1"/>
      </rPr>
      <t xml:space="preserve">7719 Willoughby
901 N. Genessee
</t>
    </r>
    <r>
      <rPr>
        <b val="true"/>
        <sz val="12"/>
        <color rgb="FF0070C0"/>
        <rFont val="Arial Narrow"/>
        <family val="2"/>
        <charset val="1"/>
      </rPr>
      <t xml:space="preserve">Mailing Address: 
7719 Willoughby #2 
Los Angeles, CA 90046</t>
    </r>
  </si>
  <si>
    <t xml:space="preserve">Gabriel Green</t>
  </si>
  <si>
    <t xml:space="preserve">WSR03</t>
  </si>
  <si>
    <t xml:space="preserve">Winnetka Senior Apartments </t>
  </si>
  <si>
    <t xml:space="preserve">Winnetka Senior Apartments, LP                  </t>
  </si>
  <si>
    <t xml:space="preserve">HUD/S8/PBV                 TCAC #CA-14-876</t>
  </si>
  <si>
    <t xml:space="preserve">META Housing</t>
  </si>
  <si>
    <t xml:space="preserve">20750 Sherman Way </t>
  </si>
  <si>
    <t xml:space="preserve">Winnetka</t>
  </si>
  <si>
    <t xml:space="preserve">(818) 710-1305 and                (818) 710-1302</t>
  </si>
  <si>
    <t xml:space="preserve">Tammy Vargas</t>
  </si>
  <si>
    <t xml:space="preserve">158</t>
  </si>
  <si>
    <t xml:space="preserve">WC303</t>
  </si>
  <si>
    <t xml:space="preserve">Wisconsin III Apartments</t>
  </si>
  <si>
    <t xml:space="preserve">3790 Wisconsin Street Apartments 
LP 95-4640446</t>
  </si>
  <si>
    <t xml:space="preserve">TCAC #CA-2000-836</t>
  </si>
  <si>
    <t xml:space="preserve">3790 Wisconsin St.</t>
  </si>
  <si>
    <t xml:space="preserve">160</t>
  </si>
  <si>
    <t xml:space="preserve">WTA03</t>
  </si>
  <si>
    <t xml:space="preserve">Woodland Terrace Apartments</t>
  </si>
  <si>
    <t xml:space="preserve">Woodland Terrace LP 
76-0794861</t>
  </si>
  <si>
    <t xml:space="preserve">HUD                                        TCAC #CA-2005-899</t>
  </si>
  <si>
    <t xml:space="preserve">15532 West Nordhoff St. #202</t>
  </si>
  <si>
    <t xml:space="preserve">WNA03</t>
  </si>
  <si>
    <t xml:space="preserve">Woodman Nordhoff Apartments</t>
  </si>
  <si>
    <t xml:space="preserve">Woodman Nordhoff Apartments LP 
95-3899561</t>
  </si>
  <si>
    <t xml:space="preserve">HUD 122-41075</t>
  </si>
  <si>
    <t xml:space="preserve">Weisntock Companies</t>
  </si>
  <si>
    <t xml:space="preserve">9135 Woodman Ave</t>
  </si>
  <si>
    <t xml:space="preserve">Working Artist Ventura</t>
  </si>
  <si>
    <t xml:space="preserve">Telephone #</t>
  </si>
  <si>
    <t xml:space="preserve">Fax 
Number</t>
  </si>
  <si>
    <t xml:space="preserve">Property 
Manager</t>
  </si>
  <si>
    <t xml:space="preserve">Cell 
Number</t>
  </si>
  <si>
    <t xml:space="preserve">Email 
Address</t>
  </si>
  <si>
    <t xml:space="preserve">7214fount@jsco.net</t>
  </si>
  <si>
    <t xml:space="preserve">Courtyard at La Brea</t>
  </si>
  <si>
    <r>
      <rPr>
        <sz val="11"/>
        <rFont val="Cambria"/>
        <family val="1"/>
        <charset val="1"/>
      </rPr>
      <t xml:space="preserve">1145-1151 N La Brea
</t>
    </r>
    <r>
      <rPr>
        <b val="true"/>
        <sz val="10"/>
        <color rgb="FF0070C0"/>
        <rFont val="Arial Narrow"/>
        <family val="2"/>
        <charset val="1"/>
      </rPr>
      <t xml:space="preserve">Mailing Address:                             1145 N. La Brea
West Hollywood, CA 90046</t>
    </r>
  </si>
  <si>
    <t xml:space="preserve">Detroit Bungalows</t>
  </si>
  <si>
    <t xml:space="preserve">1123 N. Detroit Str.</t>
  </si>
  <si>
    <t xml:space="preserve">Kevin Lewis
Back up Mrg: Newell Flather</t>
  </si>
  <si>
    <t xml:space="preserve">
Newell Flather 
(310) 892-4262</t>
  </si>
  <si>
    <t xml:space="preserve">fountain@jsco.net</t>
  </si>
  <si>
    <t xml:space="preserve">Glen Grove/Orange Grove</t>
  </si>
  <si>
    <t xml:space="preserve">glengrove@jsco.net</t>
  </si>
  <si>
    <r>
      <rPr>
        <sz val="11"/>
        <rFont val="Cambria"/>
        <family val="1"/>
        <charset val="1"/>
      </rPr>
      <t xml:space="preserve">1276, 1278, 1280 N. Harper Avenue
</t>
    </r>
    <r>
      <rPr>
        <b val="true"/>
        <sz val="10"/>
        <color rgb="FF0070C0"/>
        <rFont val="Arial Narrow"/>
        <family val="2"/>
        <charset val="1"/>
      </rPr>
      <t xml:space="preserve">Mailing Address: 
1278 N. Harper Ave. #C
West Hollywood, CA 90046</t>
    </r>
  </si>
  <si>
    <t xml:space="preserve">harperave@jsco.net</t>
  </si>
  <si>
    <t xml:space="preserve">Harper Community </t>
  </si>
  <si>
    <t xml:space="preserve">Kevin Lewis</t>
  </si>
  <si>
    <t xml:space="preserve">  Alina - (323) 382-8904</t>
  </si>
  <si>
    <t xml:space="preserve">harpercomm@jsco.net</t>
  </si>
  <si>
    <t xml:space="preserve">Havenhurst </t>
  </si>
  <si>
    <t xml:space="preserve">Laurel-Norton </t>
  </si>
  <si>
    <t xml:space="preserve">Eduard 
Kilikshteyn</t>
  </si>
  <si>
    <t xml:space="preserve">norton@jsco.net</t>
  </si>
  <si>
    <t xml:space="preserve">Palm View </t>
  </si>
  <si>
    <t xml:space="preserve">1. Nicholas Benko Day Mgr)                2. Todd Johnson (Night Mgr)</t>
  </si>
  <si>
    <t xml:space="preserve">1. Nicholas - (323) 252-2406 
2. Todd - (310) 652-2653</t>
  </si>
  <si>
    <t xml:space="preserve">palmview@jsco.net</t>
  </si>
  <si>
    <t xml:space="preserve">Sierra Bonita</t>
  </si>
  <si>
    <t xml:space="preserve">Edward Minajrez </t>
  </si>
  <si>
    <t xml:space="preserve">Vermont Manzanita Apartments </t>
  </si>
  <si>
    <t xml:space="preserve">1225 S. Vermont Ave.                                                                                                               </t>
  </si>
  <si>
    <r>
      <rPr>
        <sz val="11"/>
        <rFont val="Cambria"/>
        <family val="1"/>
        <charset val="1"/>
      </rPr>
      <t xml:space="preserve">7719 Willoughby
901 N. Genessee
</t>
    </r>
    <r>
      <rPr>
        <b val="true"/>
        <sz val="10"/>
        <color rgb="FF0070C0"/>
        <rFont val="Arial Narrow"/>
        <family val="2"/>
        <charset val="1"/>
      </rPr>
      <t xml:space="preserve">Mailing Address: 
7719 Willoughby #2 
Los Angeles, CA 90046</t>
    </r>
  </si>
  <si>
    <t xml:space="preserve">willoughby@jsco.net</t>
  </si>
  <si>
    <t xml:space="preserve">Apperson Apts</t>
  </si>
  <si>
    <t xml:space="preserve">LA Section 8 Apperson LOMOD Corp 4                                                     95-3826698</t>
  </si>
  <si>
    <t xml:space="preserve">CalHFA</t>
  </si>
  <si>
    <r>
      <rPr>
        <sz val="11"/>
        <rFont val="Cambria"/>
        <family val="1"/>
        <charset val="1"/>
      </rPr>
      <t xml:space="preserve">Avalon Apartments                                </t>
    </r>
    <r>
      <rPr>
        <i val="true"/>
        <sz val="10"/>
        <color rgb="FFFF0000"/>
        <rFont val="Arial Narrow"/>
        <family val="2"/>
        <charset val="1"/>
      </rPr>
      <t xml:space="preserve">                             </t>
    </r>
  </si>
  <si>
    <t xml:space="preserve">Browning Apts</t>
  </si>
  <si>
    <t xml:space="preserve">LA Section 8 Apperson LOMOD Corp  3                                                 95-3826696</t>
  </si>
  <si>
    <t xml:space="preserve">Coronado Villas</t>
  </si>
  <si>
    <t xml:space="preserve">LA Section 8 Coronado LOMOD Corp                                   95-3826692</t>
  </si>
  <si>
    <t xml:space="preserve">Jefferson Villas</t>
  </si>
  <si>
    <t xml:space="preserve">LA Section 8 Jefferson Lomod Corp                   95-3826703</t>
  </si>
  <si>
    <t xml:space="preserve">HUD #CA160068038      CalHFA #82086S</t>
  </si>
  <si>
    <t xml:space="preserve">Juanita Apts</t>
  </si>
  <si>
    <t xml:space="preserve">LA Section 8 Juanita LOMOD Corp                     95-3826716</t>
  </si>
  <si>
    <t xml:space="preserve">HUD #CA160068007          CalHFA #82083S</t>
  </si>
  <si>
    <t xml:space="preserve">Las Palmas Gardens</t>
  </si>
  <si>
    <t xml:space="preserve">New Vision Assets Inc  68-0571914</t>
  </si>
  <si>
    <t xml:space="preserve">HUD #CA160005012</t>
  </si>
  <si>
    <t xml:space="preserve">Manhattan Gardens </t>
  </si>
  <si>
    <t xml:space="preserve">LA Section 8 Manhattan Lomod Corp                                 95-3826711</t>
  </si>
  <si>
    <t xml:space="preserve">CalHFA #82090S</t>
  </si>
  <si>
    <t xml:space="preserve">Owensmouth Gardens</t>
  </si>
  <si>
    <t xml:space="preserve">Parkside Family Apartments
(Holt &amp; Hamilton Family Apts)
(Vidorra Apts) </t>
  </si>
  <si>
    <t xml:space="preserve">Pomona Holt Apartments (LU)   (Holt Garey Apartments, Holt Family Apartments)</t>
  </si>
  <si>
    <t xml:space="preserve">Reseda East</t>
  </si>
  <si>
    <t xml:space="preserve">HACLA 
95-6001623                                        </t>
  </si>
  <si>
    <t xml:space="preserve">Senior                            CalHFA 76067S</t>
  </si>
  <si>
    <t xml:space="preserve">Reseda Manor</t>
  </si>
  <si>
    <t xml:space="preserve">Senior                            CalHFA 76042S</t>
  </si>
  <si>
    <t xml:space="preserve">Simpson Villas</t>
  </si>
  <si>
    <t xml:space="preserve">LA Simpson Lomod Corp 
95-3826714</t>
  </si>
  <si>
    <t xml:space="preserve">Union Towers </t>
  </si>
  <si>
    <t xml:space="preserve">Housing Authority of the City of Los Angeles                                                95-6001623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</si>
</sst>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&lt;=9999999]###\-####;\(###&quot;) &quot;###\-####"/>
    <numFmt numFmtId="167" formatCode="00000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 Narrow"/>
      <family val="2"/>
      <charset val="1"/>
    </font>
    <font>
      <sz val="14"/>
      <color rgb="FFFFFFFF"/>
      <name val="Calibri"/>
      <family val="2"/>
      <charset val="1"/>
    </font>
    <font>
      <sz val="14"/>
      <color rgb="FFFFFFFF"/>
      <name val="Ubuntu"/>
      <family val="0"/>
    </font>
    <font>
      <b val="true"/>
      <sz val="14"/>
      <color rgb="FF333333"/>
      <name val="Arial Narrow"/>
      <family val="2"/>
      <charset val="1"/>
    </font>
    <font>
      <sz val="12"/>
      <name val="Arial Narrow"/>
      <family val="2"/>
      <charset val="1"/>
    </font>
    <font>
      <sz val="11"/>
      <name val="Arial Narrow"/>
      <family val="2"/>
      <charset val="1"/>
    </font>
    <font>
      <sz val="12"/>
      <color rgb="FF000000"/>
      <name val="Arial Narrow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Times New Roman"/>
      <family val="1"/>
    </font>
    <font>
      <sz val="11"/>
      <name val="Cambria"/>
      <family val="1"/>
      <charset val="1"/>
    </font>
    <font>
      <b val="true"/>
      <sz val="12"/>
      <color rgb="FF0066FF"/>
      <name val="Arial Narrow"/>
      <family val="2"/>
      <charset val="1"/>
    </font>
    <font>
      <b val="true"/>
      <sz val="12"/>
      <color rgb="FF0066CC"/>
      <name val="Arial Narrow"/>
      <family val="2"/>
      <charset val="1"/>
    </font>
    <font>
      <sz val="10"/>
      <name val="Calibri"/>
      <family val="2"/>
      <charset val="1"/>
    </font>
    <font>
      <b val="true"/>
      <sz val="12"/>
      <color rgb="FF0070C0"/>
      <name val="Arial Narrow"/>
      <family val="2"/>
      <charset val="1"/>
    </font>
    <font>
      <b val="true"/>
      <sz val="12"/>
      <color rgb="FFC00000"/>
      <name val="Arial Narrow"/>
      <family val="2"/>
      <charset val="1"/>
    </font>
    <font>
      <b val="true"/>
      <sz val="10"/>
      <color rgb="FF1F497D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2"/>
      <color rgb="FFC0504D"/>
      <name val="Arial Narrow"/>
      <family val="2"/>
      <charset val="1"/>
    </font>
    <font>
      <sz val="12"/>
      <color rgb="FF0070C0"/>
      <name val="Arial Narrow"/>
      <family val="2"/>
      <charset val="1"/>
    </font>
    <font>
      <sz val="10"/>
      <name val="Arial Narrow"/>
      <family val="2"/>
      <charset val="1"/>
    </font>
    <font>
      <u val="single"/>
      <sz val="12"/>
      <color rgb="FF0000FF"/>
      <name val="Arial Narrow"/>
      <family val="2"/>
      <charset val="1"/>
    </font>
    <font>
      <u val="single"/>
      <sz val="11"/>
      <color rgb="FF0000FF"/>
      <name val="Arial Narrow"/>
      <family val="2"/>
      <charset val="1"/>
    </font>
    <font>
      <b val="true"/>
      <sz val="12"/>
      <color rgb="FFFF0000"/>
      <name val="Arial Narrow"/>
      <family val="2"/>
      <charset val="1"/>
    </font>
    <font>
      <u val="single"/>
      <sz val="9"/>
      <color rgb="FF0000FF"/>
      <name val="Arial"/>
      <family val="2"/>
      <charset val="1"/>
    </font>
    <font>
      <b val="true"/>
      <sz val="11"/>
      <color rgb="FF1F497D"/>
      <name val="Arial Narrow"/>
      <family val="2"/>
      <charset val="1"/>
    </font>
    <font>
      <u val="single"/>
      <sz val="10"/>
      <color rgb="FF0000FF"/>
      <name val="Calibri"/>
      <family val="2"/>
      <charset val="1"/>
    </font>
    <font>
      <b val="true"/>
      <sz val="12"/>
      <color rgb="FF4F81BD"/>
      <name val="Arial Narrow"/>
      <family val="2"/>
      <charset val="1"/>
    </font>
    <font>
      <b val="true"/>
      <sz val="11"/>
      <color rgb="FF0070C0"/>
      <name val="Arial Narrow"/>
      <family val="2"/>
      <charset val="1"/>
    </font>
    <font>
      <b val="true"/>
      <sz val="10"/>
      <color rgb="FF4F81BD"/>
      <name val="Arial Narrow"/>
      <family val="2"/>
      <charset val="1"/>
    </font>
    <font>
      <b val="true"/>
      <sz val="10"/>
      <color rgb="FF0066FF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0000FF"/>
      <name val="Arial Narrow"/>
      <family val="2"/>
      <charset val="1"/>
    </font>
    <font>
      <b val="true"/>
      <sz val="10"/>
      <color rgb="FF0070C0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color rgb="FF000000"/>
      <name val="Arial Narrow"/>
      <family val="2"/>
      <charset val="1"/>
    </font>
    <font>
      <i val="true"/>
      <sz val="10"/>
      <color rgb="FFFF0000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8DB3E2"/>
        <bgColor rgb="FF9999FF"/>
      </patternFill>
    </fill>
    <fill>
      <patternFill patternType="solid">
        <fgColor rgb="FFC6D9F0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8" fillId="3" borderId="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4" fillId="2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6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6" fontId="3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3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00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Q1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M13" activeCellId="0" sqref="M13"/>
    </sheetView>
  </sheetViews>
  <sheetFormatPr defaultRowHeight="15"/>
  <cols>
    <col collapsed="false" hidden="true" max="4" min="1" style="0" width="0"/>
    <col collapsed="false" hidden="false" max="5" min="5" style="0" width="25.7813765182186"/>
    <col collapsed="false" hidden="true" max="7" min="6" style="0" width="0"/>
    <col collapsed="false" hidden="false" max="8" min="8" style="0" width="17.3036437246964"/>
    <col collapsed="false" hidden="false" max="9" min="9" style="0" width="20.6963562753036"/>
    <col collapsed="false" hidden="false" max="10" min="10" style="0" width="14.6396761133603"/>
    <col collapsed="false" hidden="false" max="11" min="11" style="0" width="16.2267206477733"/>
    <col collapsed="false" hidden="false" max="12" min="12" style="0" width="13.5668016194332"/>
    <col collapsed="false" hidden="false" max="13" min="13" style="0" width="12.2105263157895"/>
    <col collapsed="false" hidden="false" max="14" min="14" style="0" width="30.2874493927125"/>
    <col collapsed="false" hidden="false" max="15" min="15" style="0" width="31.2914979757085"/>
    <col collapsed="false" hidden="false" max="16" min="16" style="0" width="15.502024291498"/>
    <col collapsed="false" hidden="false" max="17" min="17" style="0" width="13.0688259109312"/>
    <col collapsed="false" hidden="false" max="18" min="18" style="0" width="12.2105263157895"/>
    <col collapsed="false" hidden="false" max="19" min="19" style="0" width="19.8542510121458"/>
    <col collapsed="false" hidden="false" max="20" min="20" style="0" width="21.0647773279352"/>
    <col collapsed="false" hidden="false" max="21" min="21" style="0" width="11.2105263157895"/>
    <col collapsed="false" hidden="false" max="22" min="22" style="0" width="13.9271255060729"/>
    <col collapsed="false" hidden="false" max="23" min="23" style="0" width="23.9230769230769"/>
    <col collapsed="false" hidden="false" max="24" min="24" style="0" width="23.4939271255061"/>
    <col collapsed="false" hidden="false" max="25" min="25" style="0" width="24.7085020242915"/>
    <col collapsed="false" hidden="false" max="26" min="26" style="0" width="31.2064777327935"/>
    <col collapsed="false" hidden="false" max="27" min="27" style="0" width="19.7085020242915"/>
    <col collapsed="false" hidden="false" max="28" min="28" style="0" width="6.78542510121457"/>
    <col collapsed="false" hidden="false" max="31" min="29" style="0" width="12.2105263157895"/>
    <col collapsed="false" hidden="false" max="32" min="32" style="0" width="24.7085020242915"/>
    <col collapsed="false" hidden="false" max="40" min="33" style="0" width="8.35627530364373"/>
    <col collapsed="false" hidden="false" max="43" min="41" style="0" width="8.06882591093117"/>
    <col collapsed="false" hidden="false" max="1025" min="44" style="0" width="13.2105263157895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5" t="s">
        <v>11</v>
      </c>
      <c r="M1" s="3" t="s">
        <v>12</v>
      </c>
      <c r="N1" s="6" t="s">
        <v>13</v>
      </c>
      <c r="O1" s="2" t="s">
        <v>14</v>
      </c>
      <c r="P1" s="7" t="s">
        <v>15</v>
      </c>
      <c r="Q1" s="8" t="s">
        <v>16</v>
      </c>
      <c r="R1" s="6" t="s">
        <v>17</v>
      </c>
      <c r="S1" s="9" t="s">
        <v>18</v>
      </c>
      <c r="T1" s="10" t="s">
        <v>19</v>
      </c>
      <c r="U1" s="2" t="s">
        <v>20</v>
      </c>
      <c r="X1" s="2"/>
      <c r="Y1" s="2"/>
      <c r="Z1" s="7"/>
      <c r="AA1" s="5"/>
      <c r="AB1" s="7"/>
      <c r="AC1" s="2"/>
      <c r="AD1" s="3"/>
      <c r="AE1" s="5"/>
      <c r="AF1" s="5"/>
      <c r="AG1" s="5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customFormat="false" ht="24.4" hidden="false" customHeight="true" outlineLevel="0" collapsed="false">
      <c r="A2" s="12" t="s">
        <v>21</v>
      </c>
      <c r="B2" s="13" t="s">
        <v>22</v>
      </c>
      <c r="C2" s="13" t="s">
        <v>22</v>
      </c>
      <c r="D2" s="13" t="s">
        <v>22</v>
      </c>
      <c r="E2" s="14" t="s">
        <v>23</v>
      </c>
      <c r="F2" s="15" t="s">
        <v>24</v>
      </c>
      <c r="G2" s="14" t="s">
        <v>25</v>
      </c>
      <c r="H2" s="14" t="s">
        <v>26</v>
      </c>
      <c r="I2" s="14" t="s">
        <v>27</v>
      </c>
      <c r="J2" s="14" t="s">
        <v>28</v>
      </c>
      <c r="K2" s="16" t="s">
        <v>29</v>
      </c>
      <c r="M2" s="17"/>
      <c r="O2" s="14" t="s">
        <v>30</v>
      </c>
      <c r="P2" s="14" t="s">
        <v>31</v>
      </c>
      <c r="Q2" s="18" t="n">
        <v>90011</v>
      </c>
      <c r="S2" s="17" t="n">
        <v>3232325800</v>
      </c>
      <c r="T2" s="16" t="s">
        <v>32</v>
      </c>
      <c r="U2" s="19" t="n">
        <v>50</v>
      </c>
      <c r="X2" s="14"/>
      <c r="Y2" s="16"/>
      <c r="Z2" s="13"/>
      <c r="AA2" s="13"/>
      <c r="AB2" s="19"/>
      <c r="AC2" s="14"/>
      <c r="AD2" s="20"/>
      <c r="AE2" s="21"/>
      <c r="AF2" s="22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</row>
    <row r="3" customFormat="false" ht="25.55" hidden="false" customHeight="true" outlineLevel="0" collapsed="false">
      <c r="A3" s="12" t="s">
        <v>21</v>
      </c>
      <c r="B3" s="13" t="s">
        <v>33</v>
      </c>
      <c r="C3" s="13" t="s">
        <v>33</v>
      </c>
      <c r="D3" s="13" t="s">
        <v>33</v>
      </c>
      <c r="E3" s="14" t="s">
        <v>34</v>
      </c>
      <c r="F3" s="15" t="s">
        <v>35</v>
      </c>
      <c r="G3" s="14"/>
      <c r="H3" s="16" t="s">
        <v>36</v>
      </c>
      <c r="I3" s="14" t="s">
        <v>37</v>
      </c>
      <c r="J3" s="14" t="s">
        <v>38</v>
      </c>
      <c r="K3" s="14" t="s">
        <v>39</v>
      </c>
      <c r="L3" s="24" t="s">
        <v>40</v>
      </c>
      <c r="M3" s="24" t="s">
        <v>41</v>
      </c>
      <c r="O3" s="14" t="s">
        <v>42</v>
      </c>
      <c r="P3" s="14" t="s">
        <v>43</v>
      </c>
      <c r="Q3" s="18" t="n">
        <v>90046</v>
      </c>
      <c r="S3" s="21" t="n">
        <v>3238744036</v>
      </c>
      <c r="T3" s="16" t="s">
        <v>44</v>
      </c>
      <c r="U3" s="19" t="n">
        <v>20</v>
      </c>
      <c r="X3" s="14"/>
      <c r="Y3" s="14"/>
      <c r="Z3" s="14"/>
      <c r="AA3" s="13"/>
      <c r="AB3" s="19"/>
      <c r="AC3" s="14"/>
      <c r="AD3" s="20"/>
      <c r="AE3" s="21"/>
      <c r="AF3" s="22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</row>
    <row r="4" customFormat="false" ht="27.2" hidden="false" customHeight="true" outlineLevel="0" collapsed="false">
      <c r="A4" s="12" t="s">
        <v>45</v>
      </c>
      <c r="B4" s="13" t="s">
        <v>46</v>
      </c>
      <c r="C4" s="13" t="s">
        <v>46</v>
      </c>
      <c r="D4" s="13" t="s">
        <v>46</v>
      </c>
      <c r="E4" s="14" t="s">
        <v>47</v>
      </c>
      <c r="F4" s="15" t="s">
        <v>48</v>
      </c>
      <c r="G4" s="14" t="s">
        <v>49</v>
      </c>
      <c r="H4" s="14" t="s">
        <v>50</v>
      </c>
      <c r="I4" s="14" t="s">
        <v>51</v>
      </c>
      <c r="J4" s="16" t="s">
        <v>28</v>
      </c>
      <c r="K4" s="16" t="s">
        <v>52</v>
      </c>
      <c r="M4" s="21"/>
      <c r="O4" s="25" t="s">
        <v>53</v>
      </c>
      <c r="P4" s="13" t="s">
        <v>54</v>
      </c>
      <c r="Q4" s="18" t="n">
        <v>92866</v>
      </c>
      <c r="S4" s="21" t="n">
        <v>7146391700</v>
      </c>
      <c r="T4" s="16" t="s">
        <v>55</v>
      </c>
      <c r="U4" s="19" t="n">
        <v>75</v>
      </c>
      <c r="X4" s="16"/>
      <c r="Y4" s="16"/>
      <c r="Z4" s="13"/>
      <c r="AA4" s="13"/>
      <c r="AB4" s="19"/>
      <c r="AC4" s="14"/>
      <c r="AD4" s="20"/>
      <c r="AE4" s="21"/>
      <c r="AF4" s="21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</row>
    <row r="5" customFormat="false" ht="25.55" hidden="false" customHeight="true" outlineLevel="0" collapsed="false">
      <c r="A5" s="12" t="s">
        <v>56</v>
      </c>
      <c r="B5" s="13" t="s">
        <v>57</v>
      </c>
      <c r="C5" s="13" t="s">
        <v>57</v>
      </c>
      <c r="D5" s="13" t="s">
        <v>57</v>
      </c>
      <c r="E5" s="14" t="s">
        <v>58</v>
      </c>
      <c r="F5" s="15" t="s">
        <v>59</v>
      </c>
      <c r="G5" s="14"/>
      <c r="H5" s="14" t="s">
        <v>60</v>
      </c>
      <c r="I5" s="14" t="s">
        <v>37</v>
      </c>
      <c r="J5" s="16" t="s">
        <v>61</v>
      </c>
      <c r="K5" s="16" t="s">
        <v>62</v>
      </c>
      <c r="M5" s="21"/>
      <c r="O5" s="14" t="s">
        <v>63</v>
      </c>
      <c r="P5" s="14" t="s">
        <v>31</v>
      </c>
      <c r="Q5" s="18" t="n">
        <v>90044</v>
      </c>
      <c r="S5" s="21" t="n">
        <v>3237549906</v>
      </c>
      <c r="T5" s="16" t="s">
        <v>64</v>
      </c>
      <c r="U5" s="19" t="n">
        <v>46</v>
      </c>
      <c r="X5" s="16"/>
      <c r="Y5" s="16"/>
      <c r="Z5" s="14"/>
      <c r="AA5" s="13"/>
      <c r="AB5" s="19"/>
      <c r="AC5" s="14"/>
      <c r="AD5" s="20"/>
      <c r="AE5" s="21"/>
      <c r="AF5" s="22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customFormat="false" ht="29.95" hidden="false" customHeight="true" outlineLevel="0" collapsed="false">
      <c r="A6" s="12"/>
      <c r="B6" s="13" t="s">
        <v>65</v>
      </c>
      <c r="C6" s="13" t="s">
        <v>65</v>
      </c>
      <c r="D6" s="13" t="s">
        <v>65</v>
      </c>
      <c r="E6" s="14" t="s">
        <v>66</v>
      </c>
      <c r="F6" s="15" t="s">
        <v>67</v>
      </c>
      <c r="G6" s="14" t="s">
        <v>68</v>
      </c>
      <c r="H6" s="14" t="s">
        <v>69</v>
      </c>
      <c r="I6" s="14" t="s">
        <v>70</v>
      </c>
      <c r="J6" s="14" t="s">
        <v>71</v>
      </c>
      <c r="K6" s="16" t="s">
        <v>72</v>
      </c>
      <c r="L6" s="26"/>
      <c r="M6" s="24" t="s">
        <v>73</v>
      </c>
      <c r="N6" s="26"/>
      <c r="O6" s="27" t="s">
        <v>74</v>
      </c>
      <c r="P6" s="28" t="s">
        <v>75</v>
      </c>
      <c r="Q6" s="29" t="s">
        <v>76</v>
      </c>
      <c r="S6" s="21" t="n">
        <v>8187030385</v>
      </c>
      <c r="T6" s="30" t="s">
        <v>77</v>
      </c>
      <c r="U6" s="19" t="n">
        <v>42</v>
      </c>
      <c r="X6" s="16"/>
      <c r="Y6" s="16"/>
      <c r="Z6" s="14"/>
      <c r="AA6" s="13"/>
      <c r="AB6" s="19"/>
      <c r="AC6" s="14"/>
      <c r="AD6" s="20"/>
      <c r="AE6" s="21"/>
      <c r="AF6" s="22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</row>
    <row r="7" customFormat="false" ht="23.85" hidden="false" customHeight="true" outlineLevel="0" collapsed="false">
      <c r="A7" s="12"/>
      <c r="B7" s="13" t="s">
        <v>78</v>
      </c>
      <c r="C7" s="13" t="s">
        <v>78</v>
      </c>
      <c r="D7" s="13" t="s">
        <v>78</v>
      </c>
      <c r="E7" s="14" t="s">
        <v>79</v>
      </c>
      <c r="F7" s="15" t="s">
        <v>80</v>
      </c>
      <c r="G7" s="14" t="s">
        <v>81</v>
      </c>
      <c r="H7" s="16" t="s">
        <v>60</v>
      </c>
      <c r="I7" s="14" t="s">
        <v>82</v>
      </c>
      <c r="J7" s="14" t="s">
        <v>83</v>
      </c>
      <c r="K7" s="14" t="s">
        <v>84</v>
      </c>
      <c r="M7" s="21"/>
      <c r="O7" s="14" t="s">
        <v>85</v>
      </c>
      <c r="P7" s="13" t="s">
        <v>86</v>
      </c>
      <c r="Q7" s="18" t="n">
        <v>92620</v>
      </c>
      <c r="S7" s="21" t="n">
        <v>9493368300</v>
      </c>
      <c r="T7" s="28" t="s">
        <v>87</v>
      </c>
      <c r="U7" s="19" t="n">
        <v>90</v>
      </c>
      <c r="X7" s="14"/>
      <c r="Y7" s="16"/>
      <c r="Z7" s="14"/>
      <c r="AA7" s="13"/>
      <c r="AB7" s="19"/>
      <c r="AC7" s="14"/>
      <c r="AD7" s="20"/>
      <c r="AE7" s="21"/>
      <c r="AF7" s="31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</row>
    <row r="8" customFormat="false" ht="27.2" hidden="false" customHeight="true" outlineLevel="0" collapsed="false">
      <c r="A8" s="12"/>
      <c r="B8" s="13" t="s">
        <v>88</v>
      </c>
      <c r="C8" s="13" t="s">
        <v>88</v>
      </c>
      <c r="D8" s="13" t="s">
        <v>88</v>
      </c>
      <c r="E8" s="14" t="s">
        <v>89</v>
      </c>
      <c r="F8" s="15" t="s">
        <v>90</v>
      </c>
      <c r="G8" s="14" t="s">
        <v>91</v>
      </c>
      <c r="H8" s="14" t="s">
        <v>92</v>
      </c>
      <c r="I8" s="14" t="s">
        <v>82</v>
      </c>
      <c r="J8" s="14" t="s">
        <v>93</v>
      </c>
      <c r="K8" s="14" t="s">
        <v>94</v>
      </c>
      <c r="L8" s="24" t="s">
        <v>95</v>
      </c>
      <c r="M8" s="24" t="s">
        <v>41</v>
      </c>
      <c r="N8" s="26"/>
      <c r="O8" s="14" t="s">
        <v>96</v>
      </c>
      <c r="P8" s="14" t="s">
        <v>97</v>
      </c>
      <c r="Q8" s="18" t="n">
        <v>91331</v>
      </c>
      <c r="S8" s="21" t="n">
        <v>8188344100</v>
      </c>
      <c r="T8" s="16" t="s">
        <v>98</v>
      </c>
      <c r="U8" s="19" t="n">
        <v>24</v>
      </c>
      <c r="X8" s="14"/>
      <c r="Y8" s="14"/>
      <c r="Z8" s="14"/>
      <c r="AA8" s="13"/>
      <c r="AB8" s="19"/>
      <c r="AC8" s="14"/>
      <c r="AD8" s="20"/>
      <c r="AE8" s="21"/>
      <c r="AF8" s="22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</row>
    <row r="9" customFormat="false" ht="19.95" hidden="false" customHeight="true" outlineLevel="0" collapsed="false">
      <c r="A9" s="12"/>
      <c r="B9" s="12" t="s">
        <v>99</v>
      </c>
      <c r="C9" s="12" t="s">
        <v>99</v>
      </c>
      <c r="D9" s="12" t="s">
        <v>99</v>
      </c>
      <c r="E9" s="25" t="s">
        <v>100</v>
      </c>
      <c r="F9" s="15" t="s">
        <v>101</v>
      </c>
      <c r="G9" s="14" t="s">
        <v>102</v>
      </c>
      <c r="H9" s="14" t="s">
        <v>103</v>
      </c>
      <c r="I9" s="14" t="s">
        <v>104</v>
      </c>
      <c r="J9" s="32" t="s">
        <v>105</v>
      </c>
      <c r="K9" s="14" t="s">
        <v>106</v>
      </c>
      <c r="L9" s="24" t="s">
        <v>9</v>
      </c>
      <c r="M9" s="24" t="s">
        <v>107</v>
      </c>
      <c r="N9" s="26"/>
      <c r="O9" s="14" t="s">
        <v>108</v>
      </c>
      <c r="P9" s="14" t="s">
        <v>31</v>
      </c>
      <c r="Q9" s="18" t="n">
        <v>90061</v>
      </c>
      <c r="S9" s="20" t="n">
        <v>3106305801</v>
      </c>
      <c r="T9" s="14" t="s">
        <v>109</v>
      </c>
      <c r="U9" s="19" t="n">
        <v>55</v>
      </c>
      <c r="X9" s="16"/>
      <c r="Y9" s="16"/>
      <c r="Z9" s="14"/>
      <c r="AA9" s="13"/>
      <c r="AB9" s="19"/>
      <c r="AC9" s="14"/>
      <c r="AD9" s="20"/>
      <c r="AE9" s="21"/>
      <c r="AF9" s="22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</row>
    <row r="10" customFormat="false" ht="26.65" hidden="false" customHeight="true" outlineLevel="0" collapsed="false">
      <c r="A10" s="12"/>
      <c r="B10" s="12" t="s">
        <v>110</v>
      </c>
      <c r="C10" s="12" t="s">
        <v>110</v>
      </c>
      <c r="D10" s="12" t="s">
        <v>110</v>
      </c>
      <c r="E10" s="14" t="s">
        <v>111</v>
      </c>
      <c r="F10" s="15" t="s">
        <v>112</v>
      </c>
      <c r="G10" s="14" t="s">
        <v>113</v>
      </c>
      <c r="H10" s="14" t="s">
        <v>36</v>
      </c>
      <c r="I10" s="14" t="s">
        <v>114</v>
      </c>
      <c r="J10" s="14" t="s">
        <v>115</v>
      </c>
      <c r="K10" s="14" t="s">
        <v>106</v>
      </c>
      <c r="L10" s="24" t="s">
        <v>40</v>
      </c>
      <c r="M10" s="24" t="s">
        <v>107</v>
      </c>
      <c r="N10" s="24" t="s">
        <v>116</v>
      </c>
      <c r="O10" s="25" t="s">
        <v>117</v>
      </c>
      <c r="P10" s="14" t="s">
        <v>118</v>
      </c>
      <c r="Q10" s="18" t="n">
        <v>92804</v>
      </c>
      <c r="S10" s="21" t="n">
        <v>7149911100</v>
      </c>
      <c r="T10" s="16" t="s">
        <v>119</v>
      </c>
      <c r="U10" s="19" t="n">
        <v>29</v>
      </c>
      <c r="X10" s="16"/>
      <c r="Y10" s="16"/>
      <c r="Z10" s="14"/>
      <c r="AA10" s="13"/>
      <c r="AB10" s="19"/>
      <c r="AC10" s="14"/>
      <c r="AD10" s="20"/>
      <c r="AE10" s="21"/>
      <c r="AF10" s="22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</row>
    <row r="11" customFormat="false" ht="16.5" hidden="false" customHeight="true" outlineLevel="0" collapsed="false">
      <c r="A11" s="12"/>
      <c r="B11" s="12" t="s">
        <v>120</v>
      </c>
      <c r="C11" s="12" t="s">
        <v>120</v>
      </c>
      <c r="D11" s="12" t="s">
        <v>120</v>
      </c>
      <c r="E11" s="14" t="s">
        <v>121</v>
      </c>
      <c r="F11" s="15" t="s">
        <v>122</v>
      </c>
      <c r="G11" s="14" t="s">
        <v>123</v>
      </c>
      <c r="H11" s="14" t="s">
        <v>124</v>
      </c>
      <c r="I11" s="14" t="s">
        <v>125</v>
      </c>
      <c r="J11" s="14" t="s">
        <v>115</v>
      </c>
      <c r="K11" s="14" t="s">
        <v>126</v>
      </c>
      <c r="L11" s="24" t="s">
        <v>127</v>
      </c>
      <c r="M11" s="24" t="s">
        <v>128</v>
      </c>
      <c r="N11" s="24" t="s">
        <v>129</v>
      </c>
      <c r="O11" s="14" t="s">
        <v>130</v>
      </c>
      <c r="P11" s="14" t="s">
        <v>131</v>
      </c>
      <c r="Q11" s="18" t="n">
        <v>91702</v>
      </c>
      <c r="S11" s="21" t="n">
        <v>6269696017</v>
      </c>
      <c r="T11" s="14" t="s">
        <v>132</v>
      </c>
      <c r="U11" s="19" t="n">
        <v>89</v>
      </c>
      <c r="X11" s="16"/>
      <c r="Y11" s="14"/>
      <c r="Z11" s="14"/>
      <c r="AA11" s="13"/>
      <c r="AB11" s="19"/>
      <c r="AC11" s="14"/>
      <c r="AD11" s="20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</row>
    <row r="12" customFormat="false" ht="17.2" hidden="false" customHeight="true" outlineLevel="0" collapsed="false">
      <c r="A12" s="12"/>
      <c r="B12" s="13" t="s">
        <v>133</v>
      </c>
      <c r="C12" s="13" t="s">
        <v>133</v>
      </c>
      <c r="D12" s="13" t="s">
        <v>133</v>
      </c>
      <c r="E12" s="14" t="s">
        <v>134</v>
      </c>
      <c r="F12" s="15" t="s">
        <v>135</v>
      </c>
      <c r="G12" s="14" t="s">
        <v>136</v>
      </c>
      <c r="H12" s="14" t="s">
        <v>60</v>
      </c>
      <c r="I12" s="14" t="s">
        <v>137</v>
      </c>
      <c r="J12" s="14" t="s">
        <v>93</v>
      </c>
      <c r="K12" s="35" t="s">
        <v>138</v>
      </c>
      <c r="L12" s="24" t="s">
        <v>95</v>
      </c>
      <c r="M12" s="24" t="s">
        <v>107</v>
      </c>
      <c r="N12" s="26"/>
      <c r="O12" s="14" t="s">
        <v>139</v>
      </c>
      <c r="P12" s="14" t="s">
        <v>140</v>
      </c>
      <c r="Q12" s="18" t="n">
        <v>90405</v>
      </c>
      <c r="S12" s="21" t="n">
        <v>3103997023</v>
      </c>
      <c r="T12" s="16" t="s">
        <v>141</v>
      </c>
      <c r="U12" s="19" t="n">
        <v>61</v>
      </c>
      <c r="X12" s="16"/>
      <c r="Y12" s="35"/>
      <c r="Z12" s="35"/>
      <c r="AA12" s="35"/>
      <c r="AB12" s="36"/>
      <c r="AC12" s="14"/>
      <c r="AD12" s="20"/>
      <c r="AE12" s="20"/>
      <c r="AF12" s="37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</row>
    <row r="13" customFormat="false" ht="29.4" hidden="false" customHeight="true" outlineLevel="0" collapsed="false">
      <c r="A13" s="12"/>
      <c r="B13" s="13" t="s">
        <v>142</v>
      </c>
      <c r="C13" s="13" t="s">
        <v>142</v>
      </c>
      <c r="D13" s="13" t="s">
        <v>142</v>
      </c>
      <c r="E13" s="14" t="s">
        <v>143</v>
      </c>
      <c r="F13" s="15" t="s">
        <v>144</v>
      </c>
      <c r="G13" s="14" t="s">
        <v>145</v>
      </c>
      <c r="H13" s="14" t="s">
        <v>146</v>
      </c>
      <c r="I13" s="14" t="s">
        <v>70</v>
      </c>
      <c r="J13" s="14" t="s">
        <v>147</v>
      </c>
      <c r="K13" s="35" t="s">
        <v>148</v>
      </c>
      <c r="M13" s="21"/>
      <c r="O13" s="14" t="s">
        <v>149</v>
      </c>
      <c r="P13" s="14" t="s">
        <v>31</v>
      </c>
      <c r="Q13" s="18" t="n">
        <v>90023</v>
      </c>
      <c r="S13" s="21" t="n">
        <v>3232607500</v>
      </c>
      <c r="T13" s="16" t="s">
        <v>150</v>
      </c>
      <c r="U13" s="19" t="n">
        <v>33</v>
      </c>
      <c r="X13" s="16"/>
      <c r="Y13" s="35"/>
      <c r="Z13" s="35"/>
      <c r="AA13" s="35"/>
      <c r="AB13" s="36"/>
      <c r="AC13" s="14"/>
      <c r="AD13" s="20"/>
      <c r="AE13" s="20"/>
      <c r="AF13" s="37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</row>
    <row r="14" customFormat="false" ht="29.95" hidden="false" customHeight="true" outlineLevel="0" collapsed="false">
      <c r="A14" s="12"/>
      <c r="B14" s="12" t="s">
        <v>151</v>
      </c>
      <c r="C14" s="12" t="s">
        <v>151</v>
      </c>
      <c r="D14" s="12" t="s">
        <v>151</v>
      </c>
      <c r="E14" s="14" t="s">
        <v>152</v>
      </c>
      <c r="F14" s="15" t="s">
        <v>153</v>
      </c>
      <c r="G14" s="14" t="s">
        <v>154</v>
      </c>
      <c r="H14" s="28" t="s">
        <v>155</v>
      </c>
      <c r="I14" s="28" t="s">
        <v>82</v>
      </c>
      <c r="J14" s="14" t="s">
        <v>156</v>
      </c>
      <c r="K14" s="35" t="s">
        <v>84</v>
      </c>
      <c r="M14" s="21"/>
      <c r="O14" s="14" t="s">
        <v>157</v>
      </c>
      <c r="P14" s="14" t="s">
        <v>158</v>
      </c>
      <c r="Q14" s="18" t="n">
        <v>92821</v>
      </c>
      <c r="S14" s="20" t="n">
        <v>7146469186</v>
      </c>
      <c r="T14" s="28" t="s">
        <v>159</v>
      </c>
      <c r="U14" s="19" t="n">
        <v>115</v>
      </c>
      <c r="X14" s="14"/>
      <c r="Y14" s="16"/>
      <c r="Z14" s="14"/>
      <c r="AA14" s="13"/>
      <c r="AB14" s="19"/>
      <c r="AC14" s="14"/>
      <c r="AD14" s="20"/>
      <c r="AE14" s="21"/>
      <c r="AF14" s="31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</row>
    <row r="15" customFormat="false" ht="36.1" hidden="false" customHeight="true" outlineLevel="0" collapsed="false">
      <c r="A15" s="12"/>
      <c r="B15" s="12" t="s">
        <v>160</v>
      </c>
      <c r="C15" s="12" t="s">
        <v>160</v>
      </c>
      <c r="D15" s="12" t="s">
        <v>160</v>
      </c>
      <c r="E15" s="14" t="s">
        <v>161</v>
      </c>
      <c r="F15" s="15" t="s">
        <v>162</v>
      </c>
      <c r="G15" s="14" t="s">
        <v>163</v>
      </c>
      <c r="H15" s="38" t="s">
        <v>164</v>
      </c>
      <c r="I15" s="28" t="s">
        <v>82</v>
      </c>
      <c r="J15" s="14" t="s">
        <v>165</v>
      </c>
      <c r="K15" s="16" t="s">
        <v>166</v>
      </c>
      <c r="M15" s="20"/>
      <c r="O15" s="25" t="s">
        <v>167</v>
      </c>
      <c r="P15" s="14" t="s">
        <v>168</v>
      </c>
      <c r="Q15" s="18" t="n">
        <v>92316</v>
      </c>
      <c r="S15" s="20" t="s">
        <v>169</v>
      </c>
      <c r="T15" s="16" t="s">
        <v>170</v>
      </c>
      <c r="U15" s="19" t="n">
        <v>106</v>
      </c>
      <c r="X15" s="14"/>
      <c r="Y15" s="16"/>
      <c r="Z15" s="14"/>
      <c r="AA15" s="13"/>
      <c r="AB15" s="19"/>
      <c r="AC15" s="14"/>
      <c r="AD15" s="20"/>
      <c r="AE15" s="21"/>
      <c r="AF15" s="22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</row>
    <row r="16" customFormat="false" ht="29.4" hidden="false" customHeight="true" outlineLevel="0" collapsed="false">
      <c r="A16" s="12"/>
      <c r="B16" s="12" t="s">
        <v>160</v>
      </c>
      <c r="C16" s="12" t="s">
        <v>160</v>
      </c>
      <c r="D16" s="12" t="s">
        <v>160</v>
      </c>
      <c r="E16" s="39" t="s">
        <v>171</v>
      </c>
      <c r="F16" s="15" t="s">
        <v>162</v>
      </c>
      <c r="G16" s="14" t="s">
        <v>163</v>
      </c>
      <c r="H16" s="38" t="s">
        <v>164</v>
      </c>
      <c r="I16" s="28" t="s">
        <v>82</v>
      </c>
      <c r="J16" s="14" t="s">
        <v>165</v>
      </c>
      <c r="K16" s="16" t="s">
        <v>166</v>
      </c>
      <c r="M16" s="20"/>
      <c r="O16" s="25" t="s">
        <v>172</v>
      </c>
      <c r="P16" s="14" t="s">
        <v>168</v>
      </c>
      <c r="Q16" s="18" t="n">
        <v>92316</v>
      </c>
      <c r="S16" s="20" t="s">
        <v>169</v>
      </c>
      <c r="T16" s="16" t="s">
        <v>170</v>
      </c>
      <c r="U16" s="19" t="n">
        <v>84</v>
      </c>
      <c r="X16" s="14"/>
      <c r="Y16" s="16"/>
      <c r="Z16" s="14"/>
      <c r="AA16" s="13"/>
      <c r="AB16" s="19"/>
      <c r="AC16" s="14"/>
      <c r="AD16" s="20"/>
      <c r="AE16" s="21"/>
      <c r="AF16" s="22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</row>
    <row r="17" customFormat="false" ht="28.85" hidden="false" customHeight="true" outlineLevel="0" collapsed="false">
      <c r="A17" s="12"/>
      <c r="B17" s="12" t="s">
        <v>173</v>
      </c>
      <c r="C17" s="12" t="s">
        <v>173</v>
      </c>
      <c r="D17" s="12" t="s">
        <v>173</v>
      </c>
      <c r="E17" s="14" t="s">
        <v>174</v>
      </c>
      <c r="F17" s="15" t="s">
        <v>175</v>
      </c>
      <c r="G17" s="14" t="s">
        <v>176</v>
      </c>
      <c r="H17" s="14" t="s">
        <v>164</v>
      </c>
      <c r="I17" s="14" t="s">
        <v>82</v>
      </c>
      <c r="J17" s="14" t="s">
        <v>156</v>
      </c>
      <c r="K17" s="16" t="s">
        <v>84</v>
      </c>
      <c r="M17" s="21"/>
      <c r="O17" s="25" t="s">
        <v>177</v>
      </c>
      <c r="P17" s="14" t="s">
        <v>178</v>
      </c>
      <c r="Q17" s="29" t="s">
        <v>179</v>
      </c>
      <c r="S17" s="20" t="n">
        <v>7148549121</v>
      </c>
      <c r="T17" s="16" t="s">
        <v>180</v>
      </c>
      <c r="U17" s="19" t="n">
        <v>94</v>
      </c>
      <c r="X17" s="14"/>
      <c r="Y17" s="16"/>
      <c r="Z17" s="14"/>
      <c r="AA17" s="13"/>
      <c r="AB17" s="19"/>
      <c r="AC17" s="14"/>
      <c r="AD17" s="20"/>
      <c r="AE17" s="21"/>
      <c r="AF17" s="31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</row>
    <row r="18" customFormat="false" ht="26.1" hidden="false" customHeight="true" outlineLevel="0" collapsed="false">
      <c r="A18" s="12"/>
      <c r="B18" s="12" t="s">
        <v>181</v>
      </c>
      <c r="C18" s="12" t="s">
        <v>181</v>
      </c>
      <c r="D18" s="12" t="s">
        <v>181</v>
      </c>
      <c r="E18" s="14" t="s">
        <v>182</v>
      </c>
      <c r="F18" s="15" t="s">
        <v>183</v>
      </c>
      <c r="G18" s="14" t="s">
        <v>184</v>
      </c>
      <c r="H18" s="14" t="s">
        <v>69</v>
      </c>
      <c r="I18" s="14" t="s">
        <v>70</v>
      </c>
      <c r="J18" s="14" t="s">
        <v>147</v>
      </c>
      <c r="K18" s="16" t="s">
        <v>185</v>
      </c>
      <c r="M18" s="21"/>
      <c r="O18" s="40" t="s">
        <v>186</v>
      </c>
      <c r="P18" s="14" t="s">
        <v>31</v>
      </c>
      <c r="Q18" s="29" t="n">
        <v>90033</v>
      </c>
      <c r="S18" s="21" t="n">
        <v>3232667066</v>
      </c>
      <c r="T18" s="41" t="s">
        <v>187</v>
      </c>
      <c r="U18" s="19" t="n">
        <v>51</v>
      </c>
      <c r="X18" s="16"/>
      <c r="Y18" s="35"/>
      <c r="Z18" s="35"/>
      <c r="AA18" s="35"/>
      <c r="AB18" s="36"/>
      <c r="AC18" s="14"/>
      <c r="AD18" s="20"/>
      <c r="AE18" s="20"/>
      <c r="AF18" s="22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</row>
    <row r="19" customFormat="false" ht="16.5" hidden="false" customHeight="true" outlineLevel="0" collapsed="false">
      <c r="A19" s="12" t="s">
        <v>188</v>
      </c>
      <c r="B19" s="13" t="s">
        <v>189</v>
      </c>
      <c r="C19" s="13" t="s">
        <v>189</v>
      </c>
      <c r="D19" s="13" t="s">
        <v>189</v>
      </c>
      <c r="E19" s="14" t="s">
        <v>190</v>
      </c>
      <c r="F19" s="15" t="s">
        <v>191</v>
      </c>
      <c r="G19" s="14"/>
      <c r="H19" s="14" t="s">
        <v>192</v>
      </c>
      <c r="I19" s="14" t="s">
        <v>193</v>
      </c>
      <c r="J19" s="14" t="s">
        <v>194</v>
      </c>
      <c r="K19" s="35" t="s">
        <v>190</v>
      </c>
      <c r="M19" s="21"/>
      <c r="O19" s="14" t="s">
        <v>195</v>
      </c>
      <c r="P19" s="13" t="s">
        <v>196</v>
      </c>
      <c r="Q19" s="18" t="n">
        <v>91504</v>
      </c>
      <c r="S19" s="21" t="n">
        <v>8188420391</v>
      </c>
      <c r="T19" s="16" t="s">
        <v>197</v>
      </c>
      <c r="U19" s="19" t="n">
        <v>318</v>
      </c>
      <c r="X19" s="14"/>
      <c r="Y19" s="35"/>
      <c r="Z19" s="13"/>
      <c r="AA19" s="13"/>
      <c r="AB19" s="19"/>
      <c r="AC19" s="14"/>
      <c r="AD19" s="20"/>
      <c r="AE19" s="21"/>
      <c r="AF19" s="22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</row>
    <row r="20" customFormat="false" ht="16.5" hidden="false" customHeight="true" outlineLevel="0" collapsed="false">
      <c r="A20" s="12"/>
      <c r="B20" s="13" t="s">
        <v>198</v>
      </c>
      <c r="C20" s="13" t="s">
        <v>198</v>
      </c>
      <c r="D20" s="13" t="s">
        <v>198</v>
      </c>
      <c r="E20" s="14" t="s">
        <v>199</v>
      </c>
      <c r="F20" s="15" t="s">
        <v>200</v>
      </c>
      <c r="G20" s="14" t="s">
        <v>201</v>
      </c>
      <c r="H20" s="14" t="s">
        <v>26</v>
      </c>
      <c r="I20" s="14" t="s">
        <v>27</v>
      </c>
      <c r="J20" s="14" t="s">
        <v>28</v>
      </c>
      <c r="K20" s="35" t="s">
        <v>202</v>
      </c>
      <c r="M20" s="20"/>
      <c r="O20" s="25" t="s">
        <v>203</v>
      </c>
      <c r="P20" s="13" t="s">
        <v>31</v>
      </c>
      <c r="Q20" s="18" t="n">
        <v>90057</v>
      </c>
      <c r="S20" s="42" t="s">
        <v>204</v>
      </c>
      <c r="T20" s="41" t="s">
        <v>205</v>
      </c>
      <c r="U20" s="19" t="n">
        <v>30</v>
      </c>
      <c r="X20" s="14"/>
      <c r="Y20" s="35"/>
      <c r="Z20" s="13"/>
      <c r="AA20" s="13"/>
      <c r="AB20" s="19"/>
      <c r="AC20" s="14"/>
      <c r="AD20" s="20"/>
      <c r="AE20" s="21"/>
      <c r="AF20" s="22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</row>
    <row r="21" customFormat="false" ht="16.5" hidden="false" customHeight="true" outlineLevel="0" collapsed="false">
      <c r="A21" s="12" t="s">
        <v>206</v>
      </c>
      <c r="B21" s="12" t="s">
        <v>207</v>
      </c>
      <c r="C21" s="12" t="s">
        <v>207</v>
      </c>
      <c r="D21" s="12" t="s">
        <v>207</v>
      </c>
      <c r="E21" s="14" t="s">
        <v>208</v>
      </c>
      <c r="F21" s="15" t="s">
        <v>209</v>
      </c>
      <c r="G21" s="14" t="s">
        <v>210</v>
      </c>
      <c r="H21" s="14" t="s">
        <v>164</v>
      </c>
      <c r="I21" s="14" t="s">
        <v>211</v>
      </c>
      <c r="J21" s="14" t="s">
        <v>83</v>
      </c>
      <c r="K21" s="16" t="s">
        <v>84</v>
      </c>
      <c r="M21" s="21"/>
      <c r="O21" s="14" t="s">
        <v>212</v>
      </c>
      <c r="P21" s="14" t="s">
        <v>213</v>
      </c>
      <c r="Q21" s="18" t="n">
        <v>90623</v>
      </c>
      <c r="S21" s="21" t="n">
        <v>5628652511</v>
      </c>
      <c r="T21" s="16" t="s">
        <v>214</v>
      </c>
      <c r="U21" s="19" t="n">
        <v>35</v>
      </c>
      <c r="X21" s="14"/>
      <c r="Y21" s="16"/>
      <c r="Z21" s="14"/>
      <c r="AA21" s="13"/>
      <c r="AB21" s="19"/>
      <c r="AC21" s="14"/>
      <c r="AD21" s="20"/>
      <c r="AE21" s="21"/>
      <c r="AF21" s="31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</row>
    <row r="22" customFormat="false" ht="32.75" hidden="false" customHeight="true" outlineLevel="0" collapsed="false">
      <c r="A22" s="12" t="s">
        <v>215</v>
      </c>
      <c r="B22" s="13" t="s">
        <v>216</v>
      </c>
      <c r="C22" s="13" t="s">
        <v>216</v>
      </c>
      <c r="D22" s="13" t="s">
        <v>216</v>
      </c>
      <c r="E22" s="14" t="s">
        <v>217</v>
      </c>
      <c r="F22" s="15" t="s">
        <v>218</v>
      </c>
      <c r="G22" s="14" t="s">
        <v>219</v>
      </c>
      <c r="H22" s="14" t="s">
        <v>69</v>
      </c>
      <c r="I22" s="14" t="s">
        <v>70</v>
      </c>
      <c r="J22" s="14" t="s">
        <v>147</v>
      </c>
      <c r="K22" s="16" t="s">
        <v>148</v>
      </c>
      <c r="M22" s="21"/>
      <c r="O22" s="14" t="s">
        <v>220</v>
      </c>
      <c r="P22" s="14" t="s">
        <v>31</v>
      </c>
      <c r="Q22" s="18" t="n">
        <v>90022</v>
      </c>
      <c r="S22" s="21" t="n">
        <v>3232694116</v>
      </c>
      <c r="T22" s="16" t="s">
        <v>221</v>
      </c>
      <c r="U22" s="19" t="n">
        <v>49</v>
      </c>
      <c r="X22" s="16"/>
      <c r="Y22" s="35"/>
      <c r="Z22" s="35"/>
      <c r="AA22" s="35"/>
      <c r="AB22" s="36"/>
      <c r="AC22" s="14"/>
      <c r="AD22" s="20"/>
      <c r="AE22" s="20"/>
      <c r="AF22" s="37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</row>
    <row r="23" customFormat="false" ht="16.5" hidden="false" customHeight="true" outlineLevel="0" collapsed="false">
      <c r="A23" s="12" t="s">
        <v>222</v>
      </c>
      <c r="B23" s="13" t="s">
        <v>223</v>
      </c>
      <c r="C23" s="13" t="s">
        <v>223</v>
      </c>
      <c r="D23" s="13" t="s">
        <v>223</v>
      </c>
      <c r="E23" s="14" t="s">
        <v>224</v>
      </c>
      <c r="F23" s="15" t="s">
        <v>225</v>
      </c>
      <c r="G23" s="14" t="s">
        <v>226</v>
      </c>
      <c r="H23" s="16" t="s">
        <v>60</v>
      </c>
      <c r="I23" s="14" t="s">
        <v>137</v>
      </c>
      <c r="J23" s="14" t="s">
        <v>194</v>
      </c>
      <c r="K23" s="16" t="s">
        <v>227</v>
      </c>
      <c r="M23" s="21"/>
      <c r="O23" s="14" t="s">
        <v>228</v>
      </c>
      <c r="P23" s="14" t="s">
        <v>31</v>
      </c>
      <c r="Q23" s="18" t="n">
        <v>90026</v>
      </c>
      <c r="S23" s="21" t="n">
        <v>3234544207</v>
      </c>
      <c r="T23" s="16" t="s">
        <v>229</v>
      </c>
      <c r="U23" s="19" t="n">
        <v>45</v>
      </c>
      <c r="X23" s="16"/>
      <c r="Y23" s="16"/>
      <c r="Z23" s="14"/>
      <c r="AA23" s="13"/>
      <c r="AB23" s="19"/>
      <c r="AC23" s="14"/>
      <c r="AD23" s="20"/>
      <c r="AE23" s="21"/>
      <c r="AF23" s="21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</row>
    <row r="24" customFormat="false" ht="16.5" hidden="false" customHeight="true" outlineLevel="0" collapsed="false">
      <c r="A24" s="12"/>
      <c r="B24" s="13" t="s">
        <v>230</v>
      </c>
      <c r="C24" s="13" t="s">
        <v>230</v>
      </c>
      <c r="D24" s="13" t="s">
        <v>230</v>
      </c>
      <c r="E24" s="14" t="s">
        <v>231</v>
      </c>
      <c r="F24" s="15" t="s">
        <v>232</v>
      </c>
      <c r="G24" s="14" t="s">
        <v>233</v>
      </c>
      <c r="H24" s="43" t="s">
        <v>124</v>
      </c>
      <c r="I24" s="14" t="s">
        <v>37</v>
      </c>
      <c r="J24" s="14" t="s">
        <v>165</v>
      </c>
      <c r="K24" s="14" t="s">
        <v>126</v>
      </c>
      <c r="M24" s="21"/>
      <c r="O24" s="14" t="s">
        <v>234</v>
      </c>
      <c r="P24" s="14" t="s">
        <v>235</v>
      </c>
      <c r="Q24" s="18" t="n">
        <v>92627</v>
      </c>
      <c r="S24" s="21" t="n">
        <v>9496460690</v>
      </c>
      <c r="T24" s="16" t="s">
        <v>236</v>
      </c>
      <c r="U24" s="19" t="n">
        <v>75</v>
      </c>
      <c r="X24" s="16"/>
      <c r="Y24" s="14"/>
      <c r="Z24" s="14"/>
      <c r="AA24" s="13"/>
      <c r="AB24" s="19"/>
      <c r="AC24" s="14"/>
      <c r="AD24" s="20"/>
      <c r="AE24" s="33"/>
      <c r="AF24" s="34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</row>
    <row r="25" customFormat="false" ht="16.5" hidden="false" customHeight="true" outlineLevel="0" collapsed="false">
      <c r="A25" s="12"/>
      <c r="B25" s="12" t="s">
        <v>237</v>
      </c>
      <c r="C25" s="12" t="s">
        <v>237</v>
      </c>
      <c r="D25" s="12" t="s">
        <v>237</v>
      </c>
      <c r="E25" s="14" t="s">
        <v>238</v>
      </c>
      <c r="F25" s="15" t="s">
        <v>239</v>
      </c>
      <c r="G25" s="14"/>
      <c r="H25" s="16" t="s">
        <v>240</v>
      </c>
      <c r="I25" s="14" t="s">
        <v>70</v>
      </c>
      <c r="J25" s="14" t="s">
        <v>71</v>
      </c>
      <c r="K25" s="16" t="s">
        <v>241</v>
      </c>
      <c r="M25" s="21"/>
      <c r="O25" s="25" t="s">
        <v>242</v>
      </c>
      <c r="P25" s="14" t="s">
        <v>31</v>
      </c>
      <c r="Q25" s="29" t="s">
        <v>243</v>
      </c>
      <c r="S25" s="21" t="n">
        <v>2138331860</v>
      </c>
      <c r="T25" s="14" t="s">
        <v>244</v>
      </c>
      <c r="U25" s="19" t="n">
        <v>6</v>
      </c>
      <c r="X25" s="16"/>
      <c r="Y25" s="16"/>
      <c r="Z25" s="14"/>
      <c r="AA25" s="13"/>
      <c r="AB25" s="19"/>
      <c r="AC25" s="14"/>
      <c r="AD25" s="20"/>
      <c r="AE25" s="21"/>
      <c r="AF25" s="22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</row>
    <row r="26" customFormat="false" ht="16.5" hidden="false" customHeight="true" outlineLevel="0" collapsed="false">
      <c r="A26" s="12"/>
      <c r="B26" s="12" t="s">
        <v>245</v>
      </c>
      <c r="C26" s="12" t="s">
        <v>245</v>
      </c>
      <c r="D26" s="12" t="s">
        <v>245</v>
      </c>
      <c r="E26" s="14" t="s">
        <v>246</v>
      </c>
      <c r="F26" s="15" t="s">
        <v>239</v>
      </c>
      <c r="G26" s="14"/>
      <c r="H26" s="16" t="s">
        <v>240</v>
      </c>
      <c r="I26" s="14" t="s">
        <v>70</v>
      </c>
      <c r="J26" s="14" t="s">
        <v>71</v>
      </c>
      <c r="K26" s="14" t="s">
        <v>241</v>
      </c>
      <c r="M26" s="21"/>
      <c r="O26" s="25" t="s">
        <v>247</v>
      </c>
      <c r="P26" s="14" t="s">
        <v>31</v>
      </c>
      <c r="Q26" s="29" t="n">
        <v>90037</v>
      </c>
      <c r="S26" s="21" t="n">
        <v>2138331860</v>
      </c>
      <c r="T26" s="14" t="s">
        <v>244</v>
      </c>
      <c r="U26" s="19" t="n">
        <v>4</v>
      </c>
      <c r="X26" s="16"/>
      <c r="Y26" s="16"/>
      <c r="Z26" s="14"/>
      <c r="AA26" s="13"/>
      <c r="AB26" s="19"/>
      <c r="AC26" s="14"/>
      <c r="AD26" s="20"/>
      <c r="AE26" s="21"/>
      <c r="AF26" s="22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</row>
    <row r="27" customFormat="false" ht="16.5" hidden="false" customHeight="true" outlineLevel="0" collapsed="false">
      <c r="A27" s="12"/>
      <c r="B27" s="12" t="s">
        <v>248</v>
      </c>
      <c r="C27" s="12" t="s">
        <v>248</v>
      </c>
      <c r="D27" s="12" t="s">
        <v>248</v>
      </c>
      <c r="E27" s="14" t="s">
        <v>249</v>
      </c>
      <c r="F27" s="15" t="s">
        <v>250</v>
      </c>
      <c r="G27" s="14" t="s">
        <v>251</v>
      </c>
      <c r="H27" s="43" t="s">
        <v>252</v>
      </c>
      <c r="I27" s="14" t="s">
        <v>125</v>
      </c>
      <c r="J27" s="16" t="s">
        <v>28</v>
      </c>
      <c r="K27" s="14" t="s">
        <v>126</v>
      </c>
      <c r="M27" s="21"/>
      <c r="O27" s="14" t="s">
        <v>253</v>
      </c>
      <c r="P27" s="14" t="s">
        <v>254</v>
      </c>
      <c r="Q27" s="29" t="n">
        <v>93041</v>
      </c>
      <c r="S27" s="21" t="n">
        <v>8059862100</v>
      </c>
      <c r="T27" s="32" t="s">
        <v>255</v>
      </c>
      <c r="U27" s="19" t="n">
        <v>91</v>
      </c>
      <c r="X27" s="16"/>
      <c r="Y27" s="14"/>
      <c r="Z27" s="14"/>
      <c r="AA27" s="13"/>
      <c r="AB27" s="19"/>
      <c r="AC27" s="14"/>
      <c r="AD27" s="20"/>
      <c r="AE27" s="33"/>
      <c r="AF27" s="3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</row>
    <row r="28" customFormat="false" ht="28.3" hidden="false" customHeight="true" outlineLevel="0" collapsed="false">
      <c r="A28" s="12" t="s">
        <v>256</v>
      </c>
      <c r="B28" s="13" t="s">
        <v>257</v>
      </c>
      <c r="C28" s="13" t="s">
        <v>257</v>
      </c>
      <c r="D28" s="13" t="s">
        <v>257</v>
      </c>
      <c r="E28" s="14" t="s">
        <v>258</v>
      </c>
      <c r="F28" s="15" t="s">
        <v>259</v>
      </c>
      <c r="G28" s="14" t="s">
        <v>260</v>
      </c>
      <c r="H28" s="43" t="s">
        <v>155</v>
      </c>
      <c r="I28" s="14" t="s">
        <v>261</v>
      </c>
      <c r="J28" s="14" t="s">
        <v>262</v>
      </c>
      <c r="K28" s="14" t="s">
        <v>263</v>
      </c>
      <c r="M28" s="21"/>
      <c r="O28" s="25" t="s">
        <v>264</v>
      </c>
      <c r="P28" s="14" t="s">
        <v>265</v>
      </c>
      <c r="Q28" s="18" t="n">
        <v>92113</v>
      </c>
      <c r="S28" s="21" t="n">
        <v>6192661891</v>
      </c>
      <c r="T28" s="16" t="s">
        <v>266</v>
      </c>
      <c r="U28" s="19" t="n">
        <v>54</v>
      </c>
      <c r="X28" s="14"/>
      <c r="Y28" s="14"/>
      <c r="Z28" s="14"/>
      <c r="AA28" s="13"/>
      <c r="AB28" s="19"/>
      <c r="AC28" s="14"/>
      <c r="AD28" s="20"/>
      <c r="AE28" s="21"/>
      <c r="AF28" s="22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customFormat="false" ht="21.1" hidden="false" customHeight="true" outlineLevel="0" collapsed="false">
      <c r="A29" s="12" t="s">
        <v>267</v>
      </c>
      <c r="B29" s="13" t="s">
        <v>268</v>
      </c>
      <c r="C29" s="13" t="s">
        <v>268</v>
      </c>
      <c r="D29" s="13" t="s">
        <v>268</v>
      </c>
      <c r="E29" s="14" t="s">
        <v>269</v>
      </c>
      <c r="F29" s="15" t="s">
        <v>270</v>
      </c>
      <c r="G29" s="14" t="s">
        <v>271</v>
      </c>
      <c r="H29" s="14" t="s">
        <v>272</v>
      </c>
      <c r="I29" s="14" t="s">
        <v>137</v>
      </c>
      <c r="J29" s="14" t="s">
        <v>147</v>
      </c>
      <c r="K29" s="14" t="s">
        <v>273</v>
      </c>
      <c r="M29" s="21"/>
      <c r="O29" s="14" t="s">
        <v>274</v>
      </c>
      <c r="P29" s="14" t="s">
        <v>275</v>
      </c>
      <c r="Q29" s="18" t="n">
        <v>90255</v>
      </c>
      <c r="S29" s="21" t="n">
        <v>3235897482</v>
      </c>
      <c r="T29" s="16" t="s">
        <v>276</v>
      </c>
      <c r="U29" s="19" t="n">
        <v>103</v>
      </c>
      <c r="X29" s="14"/>
      <c r="Y29" s="14"/>
      <c r="Z29" s="14"/>
      <c r="AA29" s="13"/>
      <c r="AB29" s="19"/>
      <c r="AC29" s="14"/>
      <c r="AD29" s="20"/>
      <c r="AE29" s="21"/>
      <c r="AF29" s="21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</row>
    <row r="30" customFormat="false" ht="26.1" hidden="false" customHeight="true" outlineLevel="0" collapsed="false">
      <c r="A30" s="12"/>
      <c r="B30" s="13" t="s">
        <v>277</v>
      </c>
      <c r="C30" s="13" t="s">
        <v>277</v>
      </c>
      <c r="D30" s="13" t="s">
        <v>277</v>
      </c>
      <c r="E30" s="14" t="s">
        <v>278</v>
      </c>
      <c r="F30" s="15" t="s">
        <v>279</v>
      </c>
      <c r="G30" s="14" t="s">
        <v>280</v>
      </c>
      <c r="H30" s="14" t="s">
        <v>281</v>
      </c>
      <c r="I30" s="14" t="s">
        <v>70</v>
      </c>
      <c r="J30" s="14" t="s">
        <v>71</v>
      </c>
      <c r="K30" s="14" t="s">
        <v>72</v>
      </c>
      <c r="M30" s="19"/>
      <c r="O30" s="27" t="s">
        <v>282</v>
      </c>
      <c r="P30" s="14" t="s">
        <v>283</v>
      </c>
      <c r="Q30" s="29" t="s">
        <v>284</v>
      </c>
      <c r="S30" s="19" t="s">
        <v>285</v>
      </c>
      <c r="T30" s="30" t="s">
        <v>77</v>
      </c>
      <c r="U30" s="19" t="n">
        <v>30</v>
      </c>
      <c r="X30" s="16"/>
      <c r="Y30" s="16"/>
      <c r="Z30" s="14"/>
      <c r="AA30" s="13"/>
      <c r="AB30" s="19"/>
      <c r="AC30" s="14"/>
      <c r="AD30" s="20"/>
      <c r="AE30" s="21"/>
      <c r="AF30" s="22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</row>
    <row r="31" customFormat="false" ht="31.65" hidden="false" customHeight="true" outlineLevel="0" collapsed="false">
      <c r="A31" s="12"/>
      <c r="B31" s="13" t="s">
        <v>286</v>
      </c>
      <c r="C31" s="13" t="s">
        <v>286</v>
      </c>
      <c r="D31" s="13" t="s">
        <v>286</v>
      </c>
      <c r="E31" s="14" t="s">
        <v>287</v>
      </c>
      <c r="F31" s="15" t="s">
        <v>288</v>
      </c>
      <c r="G31" s="14" t="s">
        <v>289</v>
      </c>
      <c r="H31" s="38" t="s">
        <v>103</v>
      </c>
      <c r="I31" s="14" t="s">
        <v>114</v>
      </c>
      <c r="J31" s="32" t="s">
        <v>105</v>
      </c>
      <c r="K31" s="14" t="s">
        <v>106</v>
      </c>
      <c r="M31" s="33"/>
      <c r="O31" s="27" t="s">
        <v>290</v>
      </c>
      <c r="P31" s="14" t="s">
        <v>291</v>
      </c>
      <c r="Q31" s="29" t="n">
        <v>91750</v>
      </c>
      <c r="S31" s="33" t="n">
        <v>9094470624</v>
      </c>
      <c r="T31" s="38" t="s">
        <v>292</v>
      </c>
      <c r="U31" s="19" t="n">
        <v>36</v>
      </c>
      <c r="X31" s="16"/>
      <c r="Y31" s="16"/>
      <c r="Z31" s="14"/>
      <c r="AA31" s="13"/>
      <c r="AB31" s="19"/>
      <c r="AC31" s="14"/>
      <c r="AD31" s="20"/>
      <c r="AE31" s="21"/>
      <c r="AF31" s="22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</row>
    <row r="32" customFormat="false" ht="29.95" hidden="false" customHeight="true" outlineLevel="0" collapsed="false">
      <c r="A32" s="12"/>
      <c r="B32" s="13" t="s">
        <v>293</v>
      </c>
      <c r="C32" s="13" t="s">
        <v>293</v>
      </c>
      <c r="D32" s="13" t="s">
        <v>293</v>
      </c>
      <c r="E32" s="14" t="s">
        <v>294</v>
      </c>
      <c r="F32" s="15" t="s">
        <v>295</v>
      </c>
      <c r="G32" s="14" t="s">
        <v>296</v>
      </c>
      <c r="H32" s="14" t="s">
        <v>60</v>
      </c>
      <c r="I32" s="14" t="s">
        <v>125</v>
      </c>
      <c r="J32" s="14" t="s">
        <v>115</v>
      </c>
      <c r="K32" s="14" t="s">
        <v>297</v>
      </c>
      <c r="M32" s="21"/>
      <c r="O32" s="25" t="s">
        <v>298</v>
      </c>
      <c r="P32" s="14" t="s">
        <v>118</v>
      </c>
      <c r="Q32" s="29" t="n">
        <v>92804</v>
      </c>
      <c r="S32" s="20" t="n">
        <v>7147582884</v>
      </c>
      <c r="T32" s="30" t="s">
        <v>299</v>
      </c>
      <c r="U32" s="19" t="n">
        <v>60</v>
      </c>
      <c r="X32" s="16"/>
      <c r="Y32" s="16"/>
      <c r="Z32" s="14"/>
      <c r="AA32" s="13"/>
      <c r="AB32" s="19"/>
      <c r="AC32" s="14"/>
      <c r="AD32" s="20"/>
      <c r="AE32" s="21"/>
      <c r="AF32" s="21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</row>
    <row r="33" customFormat="false" ht="16.5" hidden="false" customHeight="true" outlineLevel="0" collapsed="false">
      <c r="A33" s="12"/>
      <c r="B33" s="13"/>
      <c r="C33" s="13"/>
      <c r="D33" s="13"/>
      <c r="E33" s="44" t="s">
        <v>300</v>
      </c>
      <c r="F33" s="15"/>
      <c r="G33" s="14"/>
      <c r="H33" s="14"/>
      <c r="I33" s="14"/>
      <c r="J33" s="14" t="s">
        <v>147</v>
      </c>
      <c r="K33" s="14"/>
      <c r="M33" s="21"/>
      <c r="O33" s="14" t="s">
        <v>301</v>
      </c>
      <c r="P33" s="14" t="s">
        <v>31</v>
      </c>
      <c r="Q33" s="29"/>
      <c r="S33" s="20" t="s">
        <v>302</v>
      </c>
      <c r="T33" s="30"/>
      <c r="U33" s="19" t="n">
        <v>50</v>
      </c>
      <c r="X33" s="16"/>
      <c r="Y33" s="16"/>
      <c r="Z33" s="14"/>
      <c r="AA33" s="13"/>
      <c r="AB33" s="19"/>
      <c r="AC33" s="14"/>
      <c r="AD33" s="20"/>
      <c r="AE33" s="21"/>
      <c r="AF33" s="21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</row>
    <row r="34" customFormat="false" ht="16.5" hidden="false" customHeight="true" outlineLevel="0" collapsed="false">
      <c r="A34" s="12"/>
      <c r="B34" s="12" t="s">
        <v>303</v>
      </c>
      <c r="C34" s="12" t="s">
        <v>303</v>
      </c>
      <c r="D34" s="12" t="s">
        <v>303</v>
      </c>
      <c r="E34" s="14" t="s">
        <v>304</v>
      </c>
      <c r="F34" s="15" t="s">
        <v>305</v>
      </c>
      <c r="G34" s="14" t="s">
        <v>306</v>
      </c>
      <c r="H34" s="14" t="s">
        <v>146</v>
      </c>
      <c r="I34" s="14" t="s">
        <v>70</v>
      </c>
      <c r="J34" s="14" t="s">
        <v>71</v>
      </c>
      <c r="K34" s="16" t="s">
        <v>241</v>
      </c>
      <c r="M34" s="21"/>
      <c r="O34" s="27" t="s">
        <v>307</v>
      </c>
      <c r="P34" s="14" t="s">
        <v>308</v>
      </c>
      <c r="Q34" s="29" t="s">
        <v>309</v>
      </c>
      <c r="S34" s="21" t="n">
        <v>2138331860</v>
      </c>
      <c r="T34" s="14" t="s">
        <v>244</v>
      </c>
      <c r="U34" s="19" t="n">
        <v>10</v>
      </c>
      <c r="X34" s="16"/>
      <c r="Y34" s="16"/>
      <c r="Z34" s="14"/>
      <c r="AA34" s="13"/>
      <c r="AB34" s="19"/>
      <c r="AC34" s="14"/>
      <c r="AD34" s="20"/>
      <c r="AE34" s="21"/>
      <c r="AF34" s="22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</row>
    <row r="35" customFormat="false" ht="30.55" hidden="false" customHeight="true" outlineLevel="0" collapsed="false">
      <c r="A35" s="12"/>
      <c r="B35" s="12" t="s">
        <v>310</v>
      </c>
      <c r="C35" s="12" t="s">
        <v>310</v>
      </c>
      <c r="D35" s="12" t="s">
        <v>310</v>
      </c>
      <c r="E35" s="14" t="s">
        <v>311</v>
      </c>
      <c r="F35" s="15" t="s">
        <v>312</v>
      </c>
      <c r="G35" s="14" t="s">
        <v>313</v>
      </c>
      <c r="H35" s="14" t="s">
        <v>314</v>
      </c>
      <c r="I35" s="14" t="s">
        <v>82</v>
      </c>
      <c r="J35" s="14" t="s">
        <v>83</v>
      </c>
      <c r="K35" s="14" t="s">
        <v>84</v>
      </c>
      <c r="M35" s="21"/>
      <c r="O35" s="25" t="s">
        <v>315</v>
      </c>
      <c r="P35" s="13" t="s">
        <v>316</v>
      </c>
      <c r="Q35" s="18" t="n">
        <v>90806</v>
      </c>
      <c r="S35" s="21" t="n">
        <v>5624954225</v>
      </c>
      <c r="T35" s="16" t="s">
        <v>317</v>
      </c>
      <c r="U35" s="19" t="n">
        <v>14</v>
      </c>
      <c r="X35" s="16"/>
      <c r="Y35" s="16"/>
      <c r="Z35" s="14"/>
      <c r="AA35" s="13"/>
      <c r="AB35" s="19"/>
      <c r="AC35" s="14"/>
      <c r="AD35" s="20"/>
      <c r="AE35" s="21"/>
      <c r="AF35" s="31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</row>
    <row r="36" customFormat="false" ht="16.5" hidden="false" customHeight="true" outlineLevel="0" collapsed="false">
      <c r="A36" s="12"/>
      <c r="B36" s="12" t="s">
        <v>318</v>
      </c>
      <c r="C36" s="12" t="s">
        <v>318</v>
      </c>
      <c r="D36" s="12" t="s">
        <v>318</v>
      </c>
      <c r="E36" s="14" t="s">
        <v>319</v>
      </c>
      <c r="F36" s="15" t="s">
        <v>320</v>
      </c>
      <c r="G36" s="14" t="s">
        <v>321</v>
      </c>
      <c r="H36" s="14" t="s">
        <v>322</v>
      </c>
      <c r="I36" s="14" t="s">
        <v>37</v>
      </c>
      <c r="J36" s="16" t="s">
        <v>28</v>
      </c>
      <c r="K36" s="14" t="s">
        <v>126</v>
      </c>
      <c r="M36" s="21"/>
      <c r="O36" s="14" t="s">
        <v>323</v>
      </c>
      <c r="P36" s="13" t="s">
        <v>324</v>
      </c>
      <c r="Q36" s="18" t="n">
        <v>91360</v>
      </c>
      <c r="S36" s="21" t="n">
        <v>8054979848</v>
      </c>
      <c r="T36" s="41" t="s">
        <v>325</v>
      </c>
      <c r="U36" s="19" t="n">
        <v>90</v>
      </c>
      <c r="X36" s="16"/>
      <c r="Y36" s="14"/>
      <c r="Z36" s="14"/>
      <c r="AA36" s="13"/>
      <c r="AB36" s="19"/>
      <c r="AC36" s="14"/>
      <c r="AD36" s="20"/>
      <c r="AE36" s="33"/>
      <c r="AF36" s="3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</row>
    <row r="37" customFormat="false" ht="16.5" hidden="false" customHeight="true" outlineLevel="0" collapsed="false">
      <c r="A37" s="12" t="s">
        <v>326</v>
      </c>
      <c r="B37" s="13" t="s">
        <v>327</v>
      </c>
      <c r="C37" s="13" t="s">
        <v>327</v>
      </c>
      <c r="D37" s="13" t="s">
        <v>327</v>
      </c>
      <c r="E37" s="14" t="s">
        <v>328</v>
      </c>
      <c r="F37" s="15" t="s">
        <v>329</v>
      </c>
      <c r="G37" s="14" t="s">
        <v>330</v>
      </c>
      <c r="H37" s="14" t="s">
        <v>272</v>
      </c>
      <c r="I37" s="14" t="s">
        <v>114</v>
      </c>
      <c r="J37" s="14" t="s">
        <v>28</v>
      </c>
      <c r="K37" s="14" t="s">
        <v>106</v>
      </c>
      <c r="M37" s="21"/>
      <c r="O37" s="25" t="s">
        <v>331</v>
      </c>
      <c r="P37" s="14" t="s">
        <v>283</v>
      </c>
      <c r="Q37" s="18" t="n">
        <v>91401</v>
      </c>
      <c r="S37" s="21" t="n">
        <v>8187780873</v>
      </c>
      <c r="T37" s="16" t="s">
        <v>332</v>
      </c>
      <c r="U37" s="19" t="n">
        <v>36</v>
      </c>
      <c r="X37" s="16"/>
      <c r="Y37" s="16"/>
      <c r="Z37" s="14"/>
      <c r="AA37" s="13"/>
      <c r="AB37" s="19"/>
      <c r="AC37" s="14"/>
      <c r="AD37" s="20"/>
      <c r="AE37" s="21"/>
      <c r="AF37" s="22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</row>
    <row r="38" customFormat="false" ht="30.55" hidden="false" customHeight="true" outlineLevel="0" collapsed="false">
      <c r="A38" s="12"/>
      <c r="B38" s="12" t="s">
        <v>333</v>
      </c>
      <c r="C38" s="12" t="s">
        <v>333</v>
      </c>
      <c r="D38" s="12" t="s">
        <v>333</v>
      </c>
      <c r="E38" s="14" t="s">
        <v>334</v>
      </c>
      <c r="F38" s="15" t="s">
        <v>335</v>
      </c>
      <c r="G38" s="14" t="s">
        <v>336</v>
      </c>
      <c r="H38" s="16" t="s">
        <v>60</v>
      </c>
      <c r="I38" s="14" t="s">
        <v>82</v>
      </c>
      <c r="J38" s="14" t="s">
        <v>337</v>
      </c>
      <c r="K38" s="16" t="s">
        <v>84</v>
      </c>
      <c r="M38" s="21"/>
      <c r="O38" s="14" t="s">
        <v>338</v>
      </c>
      <c r="P38" s="14" t="s">
        <v>339</v>
      </c>
      <c r="Q38" s="29" t="n">
        <v>91711</v>
      </c>
      <c r="S38" s="21" t="n">
        <v>9096248589</v>
      </c>
      <c r="T38" s="32" t="s">
        <v>340</v>
      </c>
      <c r="U38" s="19" t="n">
        <v>75</v>
      </c>
      <c r="X38" s="16"/>
      <c r="Y38" s="16"/>
      <c r="Z38" s="14"/>
      <c r="AA38" s="13"/>
      <c r="AB38" s="19"/>
      <c r="AC38" s="14"/>
      <c r="AD38" s="20"/>
      <c r="AE38" s="21"/>
      <c r="AF38" s="31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</row>
    <row r="39" customFormat="false" ht="16.5" hidden="false" customHeight="true" outlineLevel="0" collapsed="false">
      <c r="A39" s="12"/>
      <c r="B39" s="12" t="s">
        <v>341</v>
      </c>
      <c r="C39" s="12" t="s">
        <v>341</v>
      </c>
      <c r="D39" s="12" t="s">
        <v>341</v>
      </c>
      <c r="E39" s="14" t="s">
        <v>342</v>
      </c>
      <c r="F39" s="15" t="s">
        <v>343</v>
      </c>
      <c r="G39" s="14" t="s">
        <v>344</v>
      </c>
      <c r="H39" s="43" t="s">
        <v>92</v>
      </c>
      <c r="I39" s="14" t="s">
        <v>37</v>
      </c>
      <c r="J39" s="14" t="s">
        <v>38</v>
      </c>
      <c r="K39" s="16" t="s">
        <v>345</v>
      </c>
      <c r="M39" s="21"/>
      <c r="O39" s="25" t="s">
        <v>346</v>
      </c>
      <c r="P39" s="14" t="s">
        <v>43</v>
      </c>
      <c r="Q39" s="29" t="n">
        <v>90046</v>
      </c>
      <c r="S39" s="21" t="n">
        <v>3236542766</v>
      </c>
      <c r="T39" s="14" t="s">
        <v>347</v>
      </c>
      <c r="U39" s="19" t="n">
        <v>32</v>
      </c>
      <c r="X39" s="14"/>
      <c r="Y39" s="16"/>
      <c r="Z39" s="14"/>
      <c r="AA39" s="13"/>
      <c r="AB39" s="19"/>
      <c r="AC39" s="14"/>
      <c r="AD39" s="20"/>
      <c r="AE39" s="21"/>
      <c r="AF39" s="22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</row>
    <row r="40" customFormat="false" ht="16.5" hidden="false" customHeight="true" outlineLevel="0" collapsed="false">
      <c r="A40" s="12"/>
      <c r="B40" s="45" t="s">
        <v>348</v>
      </c>
      <c r="C40" s="45" t="s">
        <v>348</v>
      </c>
      <c r="D40" s="45" t="s">
        <v>348</v>
      </c>
      <c r="E40" s="14" t="s">
        <v>349</v>
      </c>
      <c r="F40" s="15" t="s">
        <v>350</v>
      </c>
      <c r="G40" s="14" t="s">
        <v>351</v>
      </c>
      <c r="H40" s="14" t="s">
        <v>26</v>
      </c>
      <c r="I40" s="14" t="s">
        <v>27</v>
      </c>
      <c r="J40" s="14" t="s">
        <v>194</v>
      </c>
      <c r="K40" s="16" t="s">
        <v>29</v>
      </c>
      <c r="M40" s="21"/>
      <c r="O40" s="25" t="s">
        <v>352</v>
      </c>
      <c r="P40" s="14" t="s">
        <v>316</v>
      </c>
      <c r="Q40" s="18" t="n">
        <v>90804</v>
      </c>
      <c r="S40" s="21" t="n">
        <v>5624333473</v>
      </c>
      <c r="T40" s="41" t="s">
        <v>353</v>
      </c>
      <c r="U40" s="19" t="n">
        <v>46</v>
      </c>
      <c r="X40" s="14"/>
      <c r="Y40" s="16"/>
      <c r="Z40" s="13"/>
      <c r="AA40" s="13"/>
      <c r="AB40" s="19"/>
      <c r="AC40" s="14"/>
      <c r="AD40" s="20"/>
      <c r="AE40" s="21"/>
      <c r="AF40" s="22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</row>
    <row r="41" customFormat="false" ht="16.5" hidden="false" customHeight="true" outlineLevel="0" collapsed="false">
      <c r="A41" s="12"/>
      <c r="B41" s="45" t="s">
        <v>354</v>
      </c>
      <c r="C41" s="45" t="s">
        <v>354</v>
      </c>
      <c r="D41" s="45" t="s">
        <v>354</v>
      </c>
      <c r="E41" s="14" t="s">
        <v>355</v>
      </c>
      <c r="F41" s="15" t="s">
        <v>356</v>
      </c>
      <c r="G41" s="14" t="s">
        <v>357</v>
      </c>
      <c r="H41" s="14" t="s">
        <v>252</v>
      </c>
      <c r="I41" s="14" t="s">
        <v>125</v>
      </c>
      <c r="J41" s="14" t="s">
        <v>115</v>
      </c>
      <c r="K41" s="14" t="s">
        <v>126</v>
      </c>
      <c r="M41" s="21"/>
      <c r="O41" s="14" t="s">
        <v>358</v>
      </c>
      <c r="P41" s="14" t="s">
        <v>359</v>
      </c>
      <c r="Q41" s="18" t="n">
        <v>91724</v>
      </c>
      <c r="S41" s="21" t="n">
        <v>6269671288</v>
      </c>
      <c r="T41" s="16" t="s">
        <v>360</v>
      </c>
      <c r="U41" s="19" t="n">
        <v>96</v>
      </c>
      <c r="X41" s="16"/>
      <c r="Y41" s="14"/>
      <c r="Z41" s="14"/>
      <c r="AA41" s="13"/>
      <c r="AB41" s="19"/>
      <c r="AC41" s="14"/>
      <c r="AD41" s="20"/>
      <c r="AE41" s="33"/>
      <c r="AF41" s="3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</row>
    <row r="42" customFormat="false" ht="28.3" hidden="false" customHeight="true" outlineLevel="0" collapsed="false">
      <c r="A42" s="12"/>
      <c r="B42" s="13" t="s">
        <v>361</v>
      </c>
      <c r="C42" s="13" t="s">
        <v>361</v>
      </c>
      <c r="D42" s="13" t="s">
        <v>361</v>
      </c>
      <c r="E42" s="14" t="s">
        <v>362</v>
      </c>
      <c r="F42" s="15" t="s">
        <v>363</v>
      </c>
      <c r="G42" s="14" t="s">
        <v>364</v>
      </c>
      <c r="H42" s="14" t="s">
        <v>272</v>
      </c>
      <c r="I42" s="14" t="s">
        <v>137</v>
      </c>
      <c r="J42" s="14" t="s">
        <v>93</v>
      </c>
      <c r="K42" s="14" t="s">
        <v>365</v>
      </c>
      <c r="M42" s="33"/>
      <c r="O42" s="14" t="s">
        <v>366</v>
      </c>
      <c r="P42" s="14" t="s">
        <v>283</v>
      </c>
      <c r="Q42" s="18" t="n">
        <v>91405</v>
      </c>
      <c r="S42" s="33" t="n">
        <v>8186727623</v>
      </c>
      <c r="T42" s="33" t="s">
        <v>367</v>
      </c>
      <c r="U42" s="19" t="n">
        <v>64</v>
      </c>
      <c r="X42" s="16"/>
      <c r="Y42" s="14"/>
      <c r="Z42" s="14"/>
      <c r="AA42" s="13"/>
      <c r="AB42" s="19"/>
      <c r="AC42" s="14"/>
      <c r="AD42" s="20"/>
      <c r="AE42" s="46"/>
      <c r="AF42" s="46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</row>
    <row r="43" customFormat="false" ht="26.65" hidden="false" customHeight="true" outlineLevel="0" collapsed="false">
      <c r="A43" s="12"/>
      <c r="B43" s="12" t="s">
        <v>368</v>
      </c>
      <c r="C43" s="12" t="s">
        <v>368</v>
      </c>
      <c r="D43" s="12" t="s">
        <v>368</v>
      </c>
      <c r="E43" s="14" t="s">
        <v>369</v>
      </c>
      <c r="F43" s="15" t="s">
        <v>370</v>
      </c>
      <c r="G43" s="14" t="s">
        <v>371</v>
      </c>
      <c r="H43" s="14" t="s">
        <v>155</v>
      </c>
      <c r="I43" s="14" t="s">
        <v>372</v>
      </c>
      <c r="J43" s="14" t="s">
        <v>156</v>
      </c>
      <c r="K43" s="16" t="s">
        <v>84</v>
      </c>
      <c r="M43" s="21"/>
      <c r="O43" s="15" t="s">
        <v>373</v>
      </c>
      <c r="P43" s="14" t="s">
        <v>374</v>
      </c>
      <c r="Q43" s="29" t="n">
        <v>92845</v>
      </c>
      <c r="S43" s="20" t="n">
        <v>7145902010</v>
      </c>
      <c r="T43" s="16" t="s">
        <v>375</v>
      </c>
      <c r="U43" s="19" t="n">
        <v>42</v>
      </c>
      <c r="X43" s="14"/>
      <c r="Y43" s="16"/>
      <c r="Z43" s="14"/>
      <c r="AA43" s="13"/>
      <c r="AB43" s="19"/>
      <c r="AC43" s="14"/>
      <c r="AD43" s="20"/>
      <c r="AE43" s="21"/>
      <c r="AF43" s="31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</row>
    <row r="44" customFormat="false" ht="31.1" hidden="false" customHeight="true" outlineLevel="0" collapsed="false">
      <c r="A44" s="12" t="s">
        <v>376</v>
      </c>
      <c r="B44" s="12" t="s">
        <v>377</v>
      </c>
      <c r="C44" s="12" t="s">
        <v>377</v>
      </c>
      <c r="D44" s="12" t="s">
        <v>377</v>
      </c>
      <c r="E44" s="14" t="s">
        <v>378</v>
      </c>
      <c r="F44" s="15" t="s">
        <v>379</v>
      </c>
      <c r="G44" s="14" t="s">
        <v>380</v>
      </c>
      <c r="H44" s="14" t="s">
        <v>381</v>
      </c>
      <c r="I44" s="14" t="s">
        <v>381</v>
      </c>
      <c r="J44" s="14" t="s">
        <v>382</v>
      </c>
      <c r="K44" s="16" t="s">
        <v>383</v>
      </c>
      <c r="M44" s="21"/>
      <c r="O44" s="14" t="s">
        <v>384</v>
      </c>
      <c r="P44" s="13" t="s">
        <v>385</v>
      </c>
      <c r="Q44" s="18" t="n">
        <v>93001</v>
      </c>
      <c r="S44" s="21" t="n">
        <v>8056410400</v>
      </c>
      <c r="T44" s="16" t="s">
        <v>386</v>
      </c>
      <c r="U44" s="19" t="n">
        <v>13</v>
      </c>
      <c r="X44" s="16"/>
      <c r="Y44" s="16"/>
      <c r="Z44" s="14"/>
      <c r="AA44" s="13"/>
      <c r="AB44" s="19"/>
      <c r="AC44" s="14"/>
      <c r="AD44" s="20"/>
      <c r="AE44" s="21"/>
      <c r="AF44" s="21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</row>
    <row r="45" customFormat="false" ht="29.4" hidden="false" customHeight="true" outlineLevel="0" collapsed="false">
      <c r="A45" s="12" t="s">
        <v>387</v>
      </c>
      <c r="B45" s="13" t="s">
        <v>388</v>
      </c>
      <c r="C45" s="13" t="s">
        <v>388</v>
      </c>
      <c r="D45" s="13" t="s">
        <v>388</v>
      </c>
      <c r="E45" s="14" t="s">
        <v>389</v>
      </c>
      <c r="F45" s="15" t="s">
        <v>390</v>
      </c>
      <c r="G45" s="14" t="s">
        <v>391</v>
      </c>
      <c r="H45" s="14" t="s">
        <v>392</v>
      </c>
      <c r="I45" s="25" t="s">
        <v>393</v>
      </c>
      <c r="J45" s="14" t="s">
        <v>165</v>
      </c>
      <c r="K45" s="43" t="s">
        <v>394</v>
      </c>
      <c r="M45" s="21"/>
      <c r="O45" s="14" t="s">
        <v>395</v>
      </c>
      <c r="P45" s="13" t="s">
        <v>396</v>
      </c>
      <c r="Q45" s="18" t="n">
        <v>92503</v>
      </c>
      <c r="S45" s="21" t="n">
        <v>9516377714</v>
      </c>
      <c r="T45" s="16" t="s">
        <v>397</v>
      </c>
      <c r="U45" s="19" t="n">
        <v>101</v>
      </c>
      <c r="X45" s="14"/>
      <c r="Y45" s="16"/>
      <c r="Z45" s="14"/>
      <c r="AA45" s="13"/>
      <c r="AB45" s="19"/>
      <c r="AC45" s="14"/>
      <c r="AD45" s="20"/>
      <c r="AE45" s="21"/>
      <c r="AF45" s="21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</row>
    <row r="46" customFormat="false" ht="42.2" hidden="false" customHeight="true" outlineLevel="0" collapsed="false">
      <c r="A46" s="12"/>
      <c r="B46" s="13" t="s">
        <v>398</v>
      </c>
      <c r="C46" s="13" t="s">
        <v>398</v>
      </c>
      <c r="D46" s="13" t="s">
        <v>398</v>
      </c>
      <c r="E46" s="14" t="s">
        <v>399</v>
      </c>
      <c r="F46" s="15" t="s">
        <v>400</v>
      </c>
      <c r="G46" s="14" t="s">
        <v>401</v>
      </c>
      <c r="H46" s="14" t="s">
        <v>69</v>
      </c>
      <c r="I46" s="14" t="s">
        <v>70</v>
      </c>
      <c r="J46" s="14" t="s">
        <v>402</v>
      </c>
      <c r="K46" s="16" t="s">
        <v>72</v>
      </c>
      <c r="M46" s="21"/>
      <c r="O46" s="14" t="s">
        <v>403</v>
      </c>
      <c r="P46" s="13" t="s">
        <v>404</v>
      </c>
      <c r="Q46" s="18" t="n">
        <v>91402</v>
      </c>
      <c r="S46" s="21" t="n">
        <v>8182552785</v>
      </c>
      <c r="T46" s="16" t="s">
        <v>405</v>
      </c>
      <c r="U46" s="19" t="n">
        <v>46</v>
      </c>
      <c r="X46" s="16"/>
      <c r="Y46" s="16"/>
      <c r="Z46" s="14"/>
      <c r="AA46" s="13"/>
      <c r="AB46" s="19"/>
      <c r="AC46" s="14"/>
      <c r="AD46" s="20"/>
      <c r="AE46" s="21"/>
      <c r="AF46" s="22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</row>
    <row r="47" customFormat="false" ht="16.5" hidden="false" customHeight="true" outlineLevel="0" collapsed="false">
      <c r="A47" s="12"/>
      <c r="B47" s="13" t="s">
        <v>406</v>
      </c>
      <c r="C47" s="13" t="s">
        <v>406</v>
      </c>
      <c r="D47" s="13" t="s">
        <v>406</v>
      </c>
      <c r="E47" s="14" t="s">
        <v>407</v>
      </c>
      <c r="F47" s="15" t="s">
        <v>408</v>
      </c>
      <c r="G47" s="14" t="s">
        <v>409</v>
      </c>
      <c r="H47" s="14" t="s">
        <v>240</v>
      </c>
      <c r="I47" s="14" t="s">
        <v>70</v>
      </c>
      <c r="J47" s="14" t="s">
        <v>71</v>
      </c>
      <c r="K47" s="16" t="s">
        <v>72</v>
      </c>
      <c r="M47" s="21"/>
      <c r="O47" s="27" t="s">
        <v>410</v>
      </c>
      <c r="P47" s="14" t="s">
        <v>411</v>
      </c>
      <c r="Q47" s="29" t="s">
        <v>284</v>
      </c>
      <c r="S47" s="21" t="n">
        <v>8189010882</v>
      </c>
      <c r="T47" s="16" t="s">
        <v>412</v>
      </c>
      <c r="U47" s="19" t="n">
        <v>9</v>
      </c>
      <c r="X47" s="16"/>
      <c r="Y47" s="16"/>
      <c r="Z47" s="14"/>
      <c r="AA47" s="13"/>
      <c r="AB47" s="19"/>
      <c r="AC47" s="14"/>
      <c r="AD47" s="20"/>
      <c r="AE47" s="21"/>
      <c r="AF47" s="22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</row>
    <row r="48" customFormat="false" ht="16.5" hidden="false" customHeight="true" outlineLevel="0" collapsed="false">
      <c r="A48" s="12"/>
      <c r="B48" s="13" t="s">
        <v>413</v>
      </c>
      <c r="C48" s="13" t="s">
        <v>413</v>
      </c>
      <c r="D48" s="13" t="s">
        <v>413</v>
      </c>
      <c r="E48" s="14" t="s">
        <v>414</v>
      </c>
      <c r="F48" s="15" t="s">
        <v>408</v>
      </c>
      <c r="G48" s="14" t="s">
        <v>409</v>
      </c>
      <c r="H48" s="14" t="s">
        <v>240</v>
      </c>
      <c r="I48" s="14" t="s">
        <v>70</v>
      </c>
      <c r="J48" s="14" t="s">
        <v>71</v>
      </c>
      <c r="K48" s="16" t="s">
        <v>72</v>
      </c>
      <c r="M48" s="21"/>
      <c r="O48" s="27" t="s">
        <v>415</v>
      </c>
      <c r="P48" s="14" t="s">
        <v>411</v>
      </c>
      <c r="Q48" s="29" t="s">
        <v>284</v>
      </c>
      <c r="S48" s="21" t="n">
        <v>8189010882</v>
      </c>
      <c r="T48" s="16" t="s">
        <v>412</v>
      </c>
      <c r="U48" s="19" t="n">
        <v>9</v>
      </c>
      <c r="X48" s="16"/>
      <c r="Y48" s="16"/>
      <c r="Z48" s="14"/>
      <c r="AA48" s="13"/>
      <c r="AB48" s="19"/>
      <c r="AC48" s="14"/>
      <c r="AD48" s="20"/>
      <c r="AE48" s="21"/>
      <c r="AF48" s="22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</row>
    <row r="49" customFormat="false" ht="16.5" hidden="false" customHeight="true" outlineLevel="0" collapsed="false">
      <c r="A49" s="12" t="s">
        <v>416</v>
      </c>
      <c r="B49" s="13" t="s">
        <v>417</v>
      </c>
      <c r="C49" s="13" t="s">
        <v>417</v>
      </c>
      <c r="D49" s="13" t="s">
        <v>417</v>
      </c>
      <c r="E49" s="14" t="s">
        <v>418</v>
      </c>
      <c r="F49" s="15" t="s">
        <v>419</v>
      </c>
      <c r="G49" s="14" t="s">
        <v>420</v>
      </c>
      <c r="H49" s="14" t="s">
        <v>92</v>
      </c>
      <c r="I49" s="14" t="s">
        <v>37</v>
      </c>
      <c r="J49" s="14" t="s">
        <v>38</v>
      </c>
      <c r="K49" s="14" t="s">
        <v>39</v>
      </c>
      <c r="M49" s="21"/>
      <c r="O49" s="14" t="s">
        <v>421</v>
      </c>
      <c r="P49" s="14" t="s">
        <v>43</v>
      </c>
      <c r="Q49" s="18" t="n">
        <v>90046</v>
      </c>
      <c r="S49" s="21" t="n">
        <v>3238500840</v>
      </c>
      <c r="T49" s="16" t="s">
        <v>44</v>
      </c>
      <c r="U49" s="19" t="n">
        <v>10</v>
      </c>
      <c r="X49" s="14"/>
      <c r="Y49" s="14"/>
      <c r="Z49" s="14"/>
      <c r="AA49" s="13"/>
      <c r="AB49" s="19"/>
      <c r="AC49" s="14"/>
      <c r="AD49" s="20"/>
      <c r="AE49" s="21"/>
      <c r="AF49" s="22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</row>
    <row r="50" customFormat="false" ht="16.5" hidden="false" customHeight="true" outlineLevel="0" collapsed="false">
      <c r="A50" s="12" t="s">
        <v>422</v>
      </c>
      <c r="B50" s="13" t="s">
        <v>423</v>
      </c>
      <c r="C50" s="13" t="s">
        <v>423</v>
      </c>
      <c r="D50" s="13" t="s">
        <v>423</v>
      </c>
      <c r="E50" s="14" t="s">
        <v>424</v>
      </c>
      <c r="F50" s="15" t="s">
        <v>425</v>
      </c>
      <c r="G50" s="14" t="s">
        <v>426</v>
      </c>
      <c r="H50" s="43" t="s">
        <v>124</v>
      </c>
      <c r="I50" s="14" t="s">
        <v>37</v>
      </c>
      <c r="J50" s="14" t="s">
        <v>38</v>
      </c>
      <c r="K50" s="14" t="s">
        <v>39</v>
      </c>
      <c r="M50" s="21"/>
      <c r="O50" s="14" t="s">
        <v>427</v>
      </c>
      <c r="P50" s="14" t="s">
        <v>43</v>
      </c>
      <c r="Q50" s="18" t="n">
        <v>90046</v>
      </c>
      <c r="S50" s="21" t="n">
        <v>3238500840</v>
      </c>
      <c r="T50" s="16" t="s">
        <v>44</v>
      </c>
      <c r="U50" s="19" t="n">
        <v>10</v>
      </c>
      <c r="X50" s="14"/>
      <c r="Y50" s="14"/>
      <c r="Z50" s="14"/>
      <c r="AA50" s="13"/>
      <c r="AB50" s="19"/>
      <c r="AC50" s="14"/>
      <c r="AD50" s="20"/>
      <c r="AE50" s="21"/>
      <c r="AF50" s="22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</row>
    <row r="51" customFormat="false" ht="16.5" hidden="false" customHeight="true" outlineLevel="0" collapsed="false">
      <c r="A51" s="12" t="s">
        <v>428</v>
      </c>
      <c r="B51" s="13" t="s">
        <v>429</v>
      </c>
      <c r="C51" s="13" t="s">
        <v>429</v>
      </c>
      <c r="D51" s="13" t="s">
        <v>429</v>
      </c>
      <c r="E51" s="14" t="s">
        <v>430</v>
      </c>
      <c r="F51" s="15" t="s">
        <v>431</v>
      </c>
      <c r="G51" s="14" t="s">
        <v>432</v>
      </c>
      <c r="H51" s="14" t="s">
        <v>164</v>
      </c>
      <c r="I51" s="14" t="s">
        <v>433</v>
      </c>
      <c r="J51" s="14" t="s">
        <v>115</v>
      </c>
      <c r="K51" s="16" t="s">
        <v>84</v>
      </c>
      <c r="M51" s="21"/>
      <c r="O51" s="14" t="s">
        <v>434</v>
      </c>
      <c r="P51" s="13" t="s">
        <v>118</v>
      </c>
      <c r="Q51" s="18" t="n">
        <v>92801</v>
      </c>
      <c r="S51" s="21" t="n">
        <v>7147744930</v>
      </c>
      <c r="T51" s="16" t="s">
        <v>435</v>
      </c>
      <c r="U51" s="19" t="n">
        <v>25</v>
      </c>
      <c r="X51" s="14"/>
      <c r="Y51" s="16"/>
      <c r="Z51" s="14"/>
      <c r="AA51" s="13"/>
      <c r="AB51" s="19"/>
      <c r="AC51" s="14"/>
      <c r="AD51" s="20"/>
      <c r="AE51" s="21"/>
      <c r="AF51" s="31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</row>
    <row r="52" customFormat="false" ht="16.5" hidden="false" customHeight="true" outlineLevel="0" collapsed="false">
      <c r="A52" s="12"/>
      <c r="B52" s="12" t="s">
        <v>436</v>
      </c>
      <c r="C52" s="12" t="s">
        <v>436</v>
      </c>
      <c r="D52" s="12" t="s">
        <v>436</v>
      </c>
      <c r="E52" s="14" t="s">
        <v>437</v>
      </c>
      <c r="F52" s="15" t="s">
        <v>438</v>
      </c>
      <c r="G52" s="14" t="s">
        <v>439</v>
      </c>
      <c r="H52" s="43" t="s">
        <v>124</v>
      </c>
      <c r="I52" s="14" t="s">
        <v>211</v>
      </c>
      <c r="J52" s="14" t="s">
        <v>83</v>
      </c>
      <c r="K52" s="16" t="s">
        <v>84</v>
      </c>
      <c r="M52" s="21"/>
      <c r="O52" s="14" t="s">
        <v>440</v>
      </c>
      <c r="P52" s="13" t="s">
        <v>86</v>
      </c>
      <c r="Q52" s="18" t="n">
        <v>92620</v>
      </c>
      <c r="S52" s="21" t="n">
        <v>9497014719</v>
      </c>
      <c r="T52" s="32" t="s">
        <v>441</v>
      </c>
      <c r="U52" s="19" t="n">
        <v>74</v>
      </c>
      <c r="X52" s="14"/>
      <c r="Y52" s="16"/>
      <c r="Z52" s="14"/>
      <c r="AA52" s="13"/>
      <c r="AB52" s="19"/>
      <c r="AC52" s="14"/>
      <c r="AD52" s="20"/>
      <c r="AE52" s="21"/>
      <c r="AF52" s="31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</row>
    <row r="53" customFormat="false" ht="16.5" hidden="false" customHeight="true" outlineLevel="0" collapsed="false">
      <c r="A53" s="12"/>
      <c r="B53" s="12" t="s">
        <v>442</v>
      </c>
      <c r="C53" s="12" t="s">
        <v>442</v>
      </c>
      <c r="D53" s="12" t="s">
        <v>442</v>
      </c>
      <c r="E53" s="14" t="s">
        <v>443</v>
      </c>
      <c r="F53" s="15" t="s">
        <v>444</v>
      </c>
      <c r="G53" s="14" t="s">
        <v>445</v>
      </c>
      <c r="H53" s="43" t="s">
        <v>124</v>
      </c>
      <c r="I53" s="14" t="s">
        <v>211</v>
      </c>
      <c r="J53" s="14" t="s">
        <v>83</v>
      </c>
      <c r="K53" s="16" t="s">
        <v>84</v>
      </c>
      <c r="M53" s="21"/>
      <c r="O53" s="14" t="s">
        <v>440</v>
      </c>
      <c r="P53" s="13" t="s">
        <v>86</v>
      </c>
      <c r="Q53" s="18" t="n">
        <v>92620</v>
      </c>
      <c r="S53" s="21" t="n">
        <v>9497014719</v>
      </c>
      <c r="T53" s="32" t="s">
        <v>441</v>
      </c>
      <c r="U53" s="19" t="n">
        <v>60</v>
      </c>
      <c r="X53" s="14"/>
      <c r="Y53" s="16"/>
      <c r="Z53" s="14"/>
      <c r="AA53" s="13"/>
      <c r="AB53" s="19"/>
      <c r="AC53" s="14"/>
      <c r="AD53" s="20"/>
      <c r="AE53" s="21"/>
      <c r="AF53" s="31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</row>
    <row r="54" customFormat="false" ht="16.5" hidden="false" customHeight="true" outlineLevel="0" collapsed="false">
      <c r="A54" s="12" t="s">
        <v>446</v>
      </c>
      <c r="B54" s="13" t="s">
        <v>447</v>
      </c>
      <c r="C54" s="13" t="s">
        <v>447</v>
      </c>
      <c r="D54" s="13" t="s">
        <v>447</v>
      </c>
      <c r="E54" s="14" t="s">
        <v>448</v>
      </c>
      <c r="F54" s="15" t="s">
        <v>449</v>
      </c>
      <c r="G54" s="14" t="s">
        <v>450</v>
      </c>
      <c r="H54" s="14" t="s">
        <v>314</v>
      </c>
      <c r="I54" s="14" t="s">
        <v>261</v>
      </c>
      <c r="J54" s="14" t="s">
        <v>147</v>
      </c>
      <c r="K54" s="43" t="s">
        <v>451</v>
      </c>
      <c r="M54" s="21"/>
      <c r="O54" s="14" t="s">
        <v>452</v>
      </c>
      <c r="P54" s="14" t="s">
        <v>31</v>
      </c>
      <c r="Q54" s="18" t="n">
        <v>90029</v>
      </c>
      <c r="S54" s="21" t="n">
        <v>3236622760</v>
      </c>
      <c r="T54" s="16" t="s">
        <v>453</v>
      </c>
      <c r="U54" s="19" t="n">
        <v>76</v>
      </c>
      <c r="X54" s="14"/>
      <c r="Y54" s="16"/>
      <c r="Z54" s="13"/>
      <c r="AA54" s="13"/>
      <c r="AB54" s="19"/>
      <c r="AC54" s="14"/>
      <c r="AD54" s="20"/>
      <c r="AE54" s="21"/>
      <c r="AF54" s="21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</row>
    <row r="55" customFormat="false" ht="16.5" hidden="false" customHeight="true" outlineLevel="0" collapsed="false">
      <c r="A55" s="12"/>
      <c r="B55" s="45" t="s">
        <v>454</v>
      </c>
      <c r="C55" s="45" t="s">
        <v>454</v>
      </c>
      <c r="D55" s="45" t="s">
        <v>454</v>
      </c>
      <c r="E55" s="14" t="s">
        <v>455</v>
      </c>
      <c r="F55" s="15" t="s">
        <v>456</v>
      </c>
      <c r="G55" s="14" t="s">
        <v>457</v>
      </c>
      <c r="H55" s="14" t="s">
        <v>26</v>
      </c>
      <c r="I55" s="14" t="s">
        <v>27</v>
      </c>
      <c r="J55" s="14" t="s">
        <v>194</v>
      </c>
      <c r="K55" s="16" t="s">
        <v>29</v>
      </c>
      <c r="M55" s="47"/>
      <c r="O55" s="25" t="s">
        <v>458</v>
      </c>
      <c r="P55" s="14" t="s">
        <v>316</v>
      </c>
      <c r="Q55" s="18" t="n">
        <v>90802</v>
      </c>
      <c r="S55" s="47" t="s">
        <v>459</v>
      </c>
      <c r="T55" s="16" t="s">
        <v>460</v>
      </c>
      <c r="U55" s="19" t="n">
        <v>17</v>
      </c>
      <c r="X55" s="14"/>
      <c r="Y55" s="16"/>
      <c r="Z55" s="13"/>
      <c r="AA55" s="13"/>
      <c r="AB55" s="19"/>
      <c r="AC55" s="14"/>
      <c r="AD55" s="20"/>
      <c r="AE55" s="21"/>
      <c r="AF55" s="22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customFormat="false" ht="16.5" hidden="false" customHeight="true" outlineLevel="0" collapsed="false">
      <c r="A56" s="12" t="s">
        <v>461</v>
      </c>
      <c r="B56" s="13" t="s">
        <v>462</v>
      </c>
      <c r="C56" s="13" t="s">
        <v>462</v>
      </c>
      <c r="D56" s="13" t="s">
        <v>462</v>
      </c>
      <c r="E56" s="14" t="s">
        <v>463</v>
      </c>
      <c r="F56" s="15" t="s">
        <v>464</v>
      </c>
      <c r="G56" s="14" t="s">
        <v>465</v>
      </c>
      <c r="H56" s="43" t="s">
        <v>92</v>
      </c>
      <c r="I56" s="14" t="s">
        <v>211</v>
      </c>
      <c r="J56" s="14" t="s">
        <v>83</v>
      </c>
      <c r="K56" s="16" t="s">
        <v>84</v>
      </c>
      <c r="M56" s="21"/>
      <c r="O56" s="14" t="s">
        <v>466</v>
      </c>
      <c r="P56" s="14" t="s">
        <v>467</v>
      </c>
      <c r="Q56" s="18" t="n">
        <v>92648</v>
      </c>
      <c r="S56" s="21" t="n">
        <v>7148420802</v>
      </c>
      <c r="T56" s="14" t="s">
        <v>468</v>
      </c>
      <c r="U56" s="19" t="n">
        <v>164</v>
      </c>
      <c r="X56" s="14"/>
      <c r="Y56" s="16"/>
      <c r="Z56" s="14"/>
      <c r="AA56" s="13"/>
      <c r="AB56" s="19"/>
      <c r="AC56" s="14"/>
      <c r="AD56" s="20"/>
      <c r="AE56" s="21"/>
      <c r="AF56" s="21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</row>
    <row r="57" customFormat="false" ht="16.5" hidden="false" customHeight="true" outlineLevel="0" collapsed="false">
      <c r="A57" s="12" t="s">
        <v>469</v>
      </c>
      <c r="B57" s="13" t="s">
        <v>470</v>
      </c>
      <c r="C57" s="13" t="s">
        <v>470</v>
      </c>
      <c r="D57" s="13" t="s">
        <v>470</v>
      </c>
      <c r="E57" s="14" t="s">
        <v>471</v>
      </c>
      <c r="F57" s="15" t="s">
        <v>472</v>
      </c>
      <c r="G57" s="14" t="s">
        <v>473</v>
      </c>
      <c r="H57" s="14" t="s">
        <v>124</v>
      </c>
      <c r="I57" s="14" t="s">
        <v>261</v>
      </c>
      <c r="J57" s="14" t="s">
        <v>93</v>
      </c>
      <c r="K57" s="14" t="s">
        <v>474</v>
      </c>
      <c r="M57" s="21"/>
      <c r="O57" s="25" t="s">
        <v>475</v>
      </c>
      <c r="P57" s="14" t="s">
        <v>476</v>
      </c>
      <c r="Q57" s="18" t="n">
        <v>92410</v>
      </c>
      <c r="S57" s="21" t="n">
        <v>9098880131</v>
      </c>
      <c r="T57" s="16" t="s">
        <v>477</v>
      </c>
      <c r="U57" s="19" t="n">
        <v>239</v>
      </c>
      <c r="X57" s="14"/>
      <c r="Y57" s="14"/>
      <c r="Z57" s="14"/>
      <c r="AA57" s="14"/>
      <c r="AB57" s="19"/>
      <c r="AC57" s="14"/>
      <c r="AD57" s="20"/>
      <c r="AE57" s="48"/>
      <c r="AF57" s="34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</row>
    <row r="58" customFormat="false" ht="16.5" hidden="false" customHeight="true" outlineLevel="0" collapsed="false">
      <c r="A58" s="12" t="s">
        <v>478</v>
      </c>
      <c r="B58" s="13" t="s">
        <v>479</v>
      </c>
      <c r="C58" s="13" t="s">
        <v>479</v>
      </c>
      <c r="D58" s="13" t="s">
        <v>479</v>
      </c>
      <c r="E58" s="14" t="s">
        <v>480</v>
      </c>
      <c r="F58" s="15" t="s">
        <v>481</v>
      </c>
      <c r="G58" s="14" t="s">
        <v>482</v>
      </c>
      <c r="H58" s="14" t="s">
        <v>92</v>
      </c>
      <c r="I58" s="14" t="s">
        <v>37</v>
      </c>
      <c r="J58" s="14" t="s">
        <v>337</v>
      </c>
      <c r="K58" s="14" t="s">
        <v>39</v>
      </c>
      <c r="M58" s="21"/>
      <c r="O58" s="14" t="s">
        <v>483</v>
      </c>
      <c r="P58" s="14" t="s">
        <v>43</v>
      </c>
      <c r="Q58" s="18" t="n">
        <v>90046</v>
      </c>
      <c r="S58" s="21" t="n">
        <v>3238500840</v>
      </c>
      <c r="T58" s="41" t="s">
        <v>484</v>
      </c>
      <c r="U58" s="19" t="n">
        <v>28</v>
      </c>
      <c r="X58" s="14"/>
      <c r="Y58" s="14"/>
      <c r="Z58" s="14"/>
      <c r="AA58" s="13"/>
      <c r="AB58" s="19"/>
      <c r="AC58" s="14"/>
      <c r="AD58" s="20"/>
      <c r="AE58" s="21"/>
      <c r="AF58" s="22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</row>
    <row r="59" customFormat="false" ht="16.5" hidden="false" customHeight="true" outlineLevel="0" collapsed="false">
      <c r="A59" s="12"/>
      <c r="B59" s="13" t="s">
        <v>485</v>
      </c>
      <c r="C59" s="13" t="s">
        <v>485</v>
      </c>
      <c r="D59" s="13" t="s">
        <v>485</v>
      </c>
      <c r="E59" s="14" t="s">
        <v>486</v>
      </c>
      <c r="F59" s="15" t="s">
        <v>487</v>
      </c>
      <c r="G59" s="14" t="s">
        <v>488</v>
      </c>
      <c r="H59" s="14" t="s">
        <v>92</v>
      </c>
      <c r="I59" s="14" t="s">
        <v>104</v>
      </c>
      <c r="J59" s="32" t="s">
        <v>105</v>
      </c>
      <c r="K59" s="14" t="s">
        <v>489</v>
      </c>
      <c r="M59" s="21"/>
      <c r="O59" s="14" t="s">
        <v>490</v>
      </c>
      <c r="P59" s="14" t="s">
        <v>491</v>
      </c>
      <c r="Q59" s="18" t="n">
        <v>92832</v>
      </c>
      <c r="S59" s="21" t="n">
        <v>7145254751</v>
      </c>
      <c r="T59" s="16" t="s">
        <v>492</v>
      </c>
      <c r="U59" s="19" t="n">
        <v>137</v>
      </c>
      <c r="X59" s="14"/>
      <c r="Y59" s="14"/>
      <c r="Z59" s="14"/>
      <c r="AA59" s="13"/>
      <c r="AB59" s="19"/>
      <c r="AC59" s="14"/>
      <c r="AD59" s="20"/>
      <c r="AE59" s="46"/>
      <c r="AF59" s="46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customFormat="false" ht="16.5" hidden="false" customHeight="true" outlineLevel="0" collapsed="false">
      <c r="A60" s="12"/>
      <c r="B60" s="13" t="s">
        <v>493</v>
      </c>
      <c r="C60" s="13" t="s">
        <v>493</v>
      </c>
      <c r="D60" s="13" t="s">
        <v>493</v>
      </c>
      <c r="E60" s="14" t="s">
        <v>494</v>
      </c>
      <c r="F60" s="15" t="s">
        <v>408</v>
      </c>
      <c r="G60" s="14"/>
      <c r="H60" s="16" t="s">
        <v>240</v>
      </c>
      <c r="I60" s="14" t="s">
        <v>70</v>
      </c>
      <c r="J60" s="14" t="s">
        <v>71</v>
      </c>
      <c r="K60" s="16" t="s">
        <v>72</v>
      </c>
      <c r="M60" s="21"/>
      <c r="O60" s="27" t="s">
        <v>495</v>
      </c>
      <c r="P60" s="14" t="s">
        <v>496</v>
      </c>
      <c r="Q60" s="29" t="s">
        <v>497</v>
      </c>
      <c r="S60" s="21" t="n">
        <v>8189010882</v>
      </c>
      <c r="T60" s="16" t="s">
        <v>498</v>
      </c>
      <c r="U60" s="19" t="n">
        <v>3</v>
      </c>
      <c r="X60" s="16"/>
      <c r="Y60" s="16"/>
      <c r="Z60" s="14"/>
      <c r="AA60" s="13"/>
      <c r="AB60" s="19"/>
      <c r="AC60" s="14"/>
      <c r="AD60" s="20"/>
      <c r="AE60" s="21"/>
      <c r="AF60" s="22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</row>
    <row r="61" customFormat="false" ht="16.5" hidden="false" customHeight="true" outlineLevel="0" collapsed="false">
      <c r="A61" s="12"/>
      <c r="B61" s="13" t="s">
        <v>499</v>
      </c>
      <c r="C61" s="13" t="s">
        <v>499</v>
      </c>
      <c r="D61" s="13" t="s">
        <v>499</v>
      </c>
      <c r="E61" s="14" t="s">
        <v>500</v>
      </c>
      <c r="F61" s="15" t="s">
        <v>408</v>
      </c>
      <c r="G61" s="14"/>
      <c r="H61" s="16" t="s">
        <v>240</v>
      </c>
      <c r="I61" s="14" t="s">
        <v>70</v>
      </c>
      <c r="J61" s="14" t="s">
        <v>71</v>
      </c>
      <c r="K61" s="16" t="s">
        <v>72</v>
      </c>
      <c r="M61" s="21"/>
      <c r="O61" s="28" t="s">
        <v>501</v>
      </c>
      <c r="P61" s="14" t="s">
        <v>502</v>
      </c>
      <c r="Q61" s="29" t="s">
        <v>497</v>
      </c>
      <c r="S61" s="21" t="n">
        <v>8189010882</v>
      </c>
      <c r="T61" s="16" t="s">
        <v>498</v>
      </c>
      <c r="U61" s="19" t="n">
        <v>5</v>
      </c>
      <c r="X61" s="16"/>
      <c r="Y61" s="16"/>
      <c r="Z61" s="14"/>
      <c r="AA61" s="13"/>
      <c r="AB61" s="19"/>
      <c r="AC61" s="14"/>
      <c r="AD61" s="20"/>
      <c r="AE61" s="21"/>
      <c r="AF61" s="22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</row>
    <row r="62" customFormat="false" ht="28.3" hidden="false" customHeight="true" outlineLevel="0" collapsed="false">
      <c r="A62" s="12" t="s">
        <v>503</v>
      </c>
      <c r="B62" s="13" t="s">
        <v>504</v>
      </c>
      <c r="C62" s="13" t="s">
        <v>504</v>
      </c>
      <c r="D62" s="13" t="s">
        <v>504</v>
      </c>
      <c r="E62" s="14" t="s">
        <v>505</v>
      </c>
      <c r="F62" s="15" t="s">
        <v>506</v>
      </c>
      <c r="G62" s="14" t="s">
        <v>507</v>
      </c>
      <c r="H62" s="43" t="s">
        <v>92</v>
      </c>
      <c r="I62" s="14" t="s">
        <v>37</v>
      </c>
      <c r="J62" s="14" t="s">
        <v>337</v>
      </c>
      <c r="K62" s="14" t="s">
        <v>39</v>
      </c>
      <c r="M62" s="21"/>
      <c r="O62" s="14" t="s">
        <v>508</v>
      </c>
      <c r="P62" s="13" t="s">
        <v>509</v>
      </c>
      <c r="Q62" s="18" t="n">
        <v>91205</v>
      </c>
      <c r="S62" s="21" t="n">
        <v>8182420753</v>
      </c>
      <c r="T62" s="16" t="s">
        <v>510</v>
      </c>
      <c r="U62" s="19" t="n">
        <v>24</v>
      </c>
      <c r="X62" s="14"/>
      <c r="Y62" s="14"/>
      <c r="Z62" s="14"/>
      <c r="AA62" s="13"/>
      <c r="AB62" s="19"/>
      <c r="AC62" s="14"/>
      <c r="AD62" s="20"/>
      <c r="AE62" s="21"/>
      <c r="AF62" s="22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</row>
    <row r="63" customFormat="false" ht="31.65" hidden="false" customHeight="true" outlineLevel="0" collapsed="false">
      <c r="A63" s="12" t="s">
        <v>503</v>
      </c>
      <c r="B63" s="13" t="s">
        <v>511</v>
      </c>
      <c r="C63" s="13" t="s">
        <v>511</v>
      </c>
      <c r="D63" s="13" t="s">
        <v>511</v>
      </c>
      <c r="E63" s="14" t="s">
        <v>512</v>
      </c>
      <c r="F63" s="15" t="s">
        <v>513</v>
      </c>
      <c r="G63" s="14" t="s">
        <v>514</v>
      </c>
      <c r="H63" s="14" t="s">
        <v>69</v>
      </c>
      <c r="I63" s="14" t="s">
        <v>70</v>
      </c>
      <c r="J63" s="14" t="s">
        <v>402</v>
      </c>
      <c r="K63" s="16" t="s">
        <v>72</v>
      </c>
      <c r="M63" s="21"/>
      <c r="O63" s="25" t="s">
        <v>515</v>
      </c>
      <c r="P63" s="14" t="s">
        <v>516</v>
      </c>
      <c r="Q63" s="29" t="n">
        <v>91352</v>
      </c>
      <c r="S63" s="21" t="n">
        <v>8187671848</v>
      </c>
      <c r="T63" s="16" t="s">
        <v>517</v>
      </c>
      <c r="U63" s="19" t="n">
        <v>61</v>
      </c>
      <c r="X63" s="16"/>
      <c r="Y63" s="16"/>
      <c r="Z63" s="14"/>
      <c r="AA63" s="13"/>
      <c r="AB63" s="19"/>
      <c r="AC63" s="14"/>
      <c r="AD63" s="20"/>
      <c r="AE63" s="21"/>
      <c r="AF63" s="22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</row>
    <row r="64" customFormat="false" ht="16.5" hidden="false" customHeight="true" outlineLevel="0" collapsed="false">
      <c r="A64" s="12" t="s">
        <v>518</v>
      </c>
      <c r="B64" s="13" t="s">
        <v>519</v>
      </c>
      <c r="C64" s="13" t="s">
        <v>519</v>
      </c>
      <c r="D64" s="13" t="s">
        <v>519</v>
      </c>
      <c r="E64" s="14" t="s">
        <v>520</v>
      </c>
      <c r="F64" s="15" t="s">
        <v>521</v>
      </c>
      <c r="G64" s="14" t="s">
        <v>313</v>
      </c>
      <c r="H64" s="14" t="s">
        <v>272</v>
      </c>
      <c r="I64" s="14" t="s">
        <v>104</v>
      </c>
      <c r="J64" s="32" t="s">
        <v>105</v>
      </c>
      <c r="K64" s="16" t="s">
        <v>106</v>
      </c>
      <c r="M64" s="21"/>
      <c r="O64" s="14" t="s">
        <v>522</v>
      </c>
      <c r="P64" s="14" t="s">
        <v>31</v>
      </c>
      <c r="Q64" s="18" t="n">
        <v>90038</v>
      </c>
      <c r="S64" s="21" t="n">
        <v>3234673449</v>
      </c>
      <c r="T64" s="14" t="s">
        <v>523</v>
      </c>
      <c r="U64" s="19" t="n">
        <v>55</v>
      </c>
      <c r="X64" s="16"/>
      <c r="Y64" s="16"/>
      <c r="Z64" s="14"/>
      <c r="AA64" s="13"/>
      <c r="AB64" s="19"/>
      <c r="AC64" s="14"/>
      <c r="AD64" s="20"/>
      <c r="AE64" s="21"/>
      <c r="AF64" s="22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</row>
    <row r="65" customFormat="false" ht="16.5" hidden="false" customHeight="true" outlineLevel="0" collapsed="false">
      <c r="A65" s="12" t="s">
        <v>524</v>
      </c>
      <c r="B65" s="13" t="s">
        <v>525</v>
      </c>
      <c r="C65" s="13" t="s">
        <v>525</v>
      </c>
      <c r="D65" s="13" t="s">
        <v>525</v>
      </c>
      <c r="E65" s="14" t="s">
        <v>526</v>
      </c>
      <c r="F65" s="15" t="s">
        <v>527</v>
      </c>
      <c r="G65" s="14" t="s">
        <v>528</v>
      </c>
      <c r="H65" s="16" t="s">
        <v>60</v>
      </c>
      <c r="I65" s="14" t="s">
        <v>82</v>
      </c>
      <c r="J65" s="14" t="s">
        <v>83</v>
      </c>
      <c r="K65" s="14" t="s">
        <v>84</v>
      </c>
      <c r="M65" s="21"/>
      <c r="O65" s="14" t="s">
        <v>529</v>
      </c>
      <c r="P65" s="13" t="s">
        <v>86</v>
      </c>
      <c r="Q65" s="18" t="n">
        <v>92614</v>
      </c>
      <c r="S65" s="21" t="s">
        <v>530</v>
      </c>
      <c r="T65" s="49" t="s">
        <v>531</v>
      </c>
      <c r="U65" s="19" t="n">
        <v>71</v>
      </c>
      <c r="X65" s="14"/>
      <c r="Y65" s="16"/>
      <c r="Z65" s="14"/>
      <c r="AA65" s="13"/>
      <c r="AB65" s="19"/>
      <c r="AC65" s="14"/>
      <c r="AD65" s="20"/>
      <c r="AE65" s="21"/>
      <c r="AF65" s="31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</row>
    <row r="66" customFormat="false" ht="16.5" hidden="false" customHeight="true" outlineLevel="0" collapsed="false">
      <c r="A66" s="12"/>
      <c r="B66" s="13" t="s">
        <v>532</v>
      </c>
      <c r="C66" s="13" t="s">
        <v>532</v>
      </c>
      <c r="D66" s="13" t="s">
        <v>532</v>
      </c>
      <c r="E66" s="14" t="s">
        <v>533</v>
      </c>
      <c r="F66" s="15" t="s">
        <v>534</v>
      </c>
      <c r="G66" s="14" t="s">
        <v>535</v>
      </c>
      <c r="H66" s="43" t="s">
        <v>92</v>
      </c>
      <c r="I66" s="14" t="s">
        <v>372</v>
      </c>
      <c r="J66" s="14" t="s">
        <v>115</v>
      </c>
      <c r="K66" s="14" t="s">
        <v>84</v>
      </c>
      <c r="M66" s="21"/>
      <c r="O66" s="14" t="s">
        <v>536</v>
      </c>
      <c r="P66" s="13" t="s">
        <v>118</v>
      </c>
      <c r="Q66" s="18" t="n">
        <v>92801</v>
      </c>
      <c r="S66" s="21" t="n">
        <v>7147809778</v>
      </c>
      <c r="T66" s="14" t="s">
        <v>537</v>
      </c>
      <c r="U66" s="19" t="n">
        <v>20</v>
      </c>
      <c r="X66" s="14"/>
      <c r="Y66" s="16"/>
      <c r="Z66" s="14"/>
      <c r="AA66" s="13"/>
      <c r="AB66" s="19"/>
      <c r="AC66" s="14"/>
      <c r="AD66" s="20"/>
      <c r="AE66" s="21"/>
      <c r="AF66" s="31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</row>
    <row r="67" customFormat="false" ht="16.5" hidden="false" customHeight="true" outlineLevel="0" collapsed="false">
      <c r="A67" s="12"/>
      <c r="B67" s="13" t="s">
        <v>538</v>
      </c>
      <c r="C67" s="13" t="s">
        <v>538</v>
      </c>
      <c r="D67" s="13" t="s">
        <v>538</v>
      </c>
      <c r="E67" s="14" t="s">
        <v>539</v>
      </c>
      <c r="F67" s="15" t="s">
        <v>540</v>
      </c>
      <c r="G67" s="14" t="s">
        <v>541</v>
      </c>
      <c r="H67" s="14" t="s">
        <v>60</v>
      </c>
      <c r="I67" s="14" t="s">
        <v>372</v>
      </c>
      <c r="J67" s="14" t="s">
        <v>115</v>
      </c>
      <c r="K67" s="14" t="s">
        <v>84</v>
      </c>
      <c r="M67" s="21"/>
      <c r="O67" s="14" t="s">
        <v>542</v>
      </c>
      <c r="P67" s="14" t="s">
        <v>543</v>
      </c>
      <c r="Q67" s="18" t="n">
        <v>92706</v>
      </c>
      <c r="S67" s="21" t="n">
        <v>7145540300</v>
      </c>
      <c r="T67" s="41" t="s">
        <v>544</v>
      </c>
      <c r="U67" s="19" t="n">
        <v>104</v>
      </c>
      <c r="X67" s="14"/>
      <c r="Y67" s="16"/>
      <c r="Z67" s="14"/>
      <c r="AA67" s="13"/>
      <c r="AB67" s="19"/>
      <c r="AC67" s="14"/>
      <c r="AD67" s="20"/>
      <c r="AE67" s="21"/>
      <c r="AF67" s="31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</row>
    <row r="68" customFormat="false" ht="16.5" hidden="false" customHeight="true" outlineLevel="0" collapsed="false">
      <c r="A68" s="12"/>
      <c r="B68" s="13" t="s">
        <v>545</v>
      </c>
      <c r="C68" s="13" t="s">
        <v>545</v>
      </c>
      <c r="D68" s="13" t="s">
        <v>545</v>
      </c>
      <c r="E68" s="14" t="s">
        <v>546</v>
      </c>
      <c r="F68" s="15" t="s">
        <v>547</v>
      </c>
      <c r="G68" s="14" t="s">
        <v>548</v>
      </c>
      <c r="H68" s="14" t="s">
        <v>69</v>
      </c>
      <c r="I68" s="14" t="s">
        <v>70</v>
      </c>
      <c r="J68" s="14" t="s">
        <v>71</v>
      </c>
      <c r="K68" s="16" t="s">
        <v>72</v>
      </c>
      <c r="M68" s="21"/>
      <c r="O68" s="50" t="s">
        <v>549</v>
      </c>
      <c r="P68" s="14" t="s">
        <v>502</v>
      </c>
      <c r="Q68" s="29" t="n">
        <v>91601</v>
      </c>
      <c r="S68" s="21" t="n">
        <v>8189010882</v>
      </c>
      <c r="T68" s="16" t="s">
        <v>550</v>
      </c>
      <c r="U68" s="19" t="n">
        <v>14</v>
      </c>
      <c r="X68" s="16"/>
      <c r="Y68" s="16"/>
      <c r="Z68" s="14"/>
      <c r="AA68" s="13"/>
      <c r="AB68" s="19"/>
      <c r="AC68" s="14"/>
      <c r="AD68" s="20"/>
      <c r="AE68" s="21"/>
      <c r="AF68" s="22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</row>
    <row r="69" customFormat="false" ht="16.5" hidden="false" customHeight="true" outlineLevel="0" collapsed="false">
      <c r="A69" s="12"/>
      <c r="B69" s="13" t="s">
        <v>551</v>
      </c>
      <c r="C69" s="13" t="s">
        <v>551</v>
      </c>
      <c r="D69" s="13" t="s">
        <v>551</v>
      </c>
      <c r="E69" s="14" t="s">
        <v>552</v>
      </c>
      <c r="F69" s="15" t="s">
        <v>408</v>
      </c>
      <c r="G69" s="14" t="s">
        <v>409</v>
      </c>
      <c r="H69" s="16" t="s">
        <v>240</v>
      </c>
      <c r="I69" s="14" t="s">
        <v>70</v>
      </c>
      <c r="J69" s="14" t="s">
        <v>71</v>
      </c>
      <c r="K69" s="16" t="s">
        <v>72</v>
      </c>
      <c r="M69" s="21"/>
      <c r="O69" s="50" t="s">
        <v>553</v>
      </c>
      <c r="P69" s="14" t="s">
        <v>502</v>
      </c>
      <c r="Q69" s="29" t="s">
        <v>554</v>
      </c>
      <c r="S69" s="21" t="n">
        <v>8189010882</v>
      </c>
      <c r="T69" s="16" t="s">
        <v>550</v>
      </c>
      <c r="U69" s="19" t="n">
        <v>18</v>
      </c>
      <c r="X69" s="16"/>
      <c r="Y69" s="16"/>
      <c r="Z69" s="14"/>
      <c r="AA69" s="13"/>
      <c r="AB69" s="19"/>
      <c r="AC69" s="14"/>
      <c r="AD69" s="20"/>
      <c r="AE69" s="21"/>
      <c r="AF69" s="22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</row>
    <row r="70" customFormat="false" ht="16.5" hidden="false" customHeight="true" outlineLevel="0" collapsed="false">
      <c r="A70" s="12" t="s">
        <v>555</v>
      </c>
      <c r="B70" s="13" t="s">
        <v>556</v>
      </c>
      <c r="C70" s="13" t="s">
        <v>556</v>
      </c>
      <c r="D70" s="13" t="s">
        <v>556</v>
      </c>
      <c r="E70" s="14" t="s">
        <v>557</v>
      </c>
      <c r="F70" s="15" t="s">
        <v>558</v>
      </c>
      <c r="G70" s="14" t="s">
        <v>559</v>
      </c>
      <c r="H70" s="14" t="s">
        <v>124</v>
      </c>
      <c r="I70" s="14" t="s">
        <v>37</v>
      </c>
      <c r="J70" s="14" t="s">
        <v>38</v>
      </c>
      <c r="K70" s="14" t="s">
        <v>39</v>
      </c>
      <c r="M70" s="21"/>
      <c r="O70" s="25" t="s">
        <v>560</v>
      </c>
      <c r="P70" s="14" t="s">
        <v>43</v>
      </c>
      <c r="Q70" s="18" t="n">
        <v>90046</v>
      </c>
      <c r="S70" s="21" t="n">
        <v>3236505930</v>
      </c>
      <c r="T70" s="16" t="s">
        <v>561</v>
      </c>
      <c r="U70" s="19" t="n">
        <v>17</v>
      </c>
      <c r="X70" s="14"/>
      <c r="Y70" s="14"/>
      <c r="Z70" s="14"/>
      <c r="AA70" s="13"/>
      <c r="AB70" s="19"/>
      <c r="AC70" s="14"/>
      <c r="AD70" s="20"/>
      <c r="AE70" s="21"/>
      <c r="AF70" s="22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</row>
    <row r="71" customFormat="false" ht="16.5" hidden="false" customHeight="true" outlineLevel="0" collapsed="false">
      <c r="A71" s="12" t="s">
        <v>562</v>
      </c>
      <c r="B71" s="13" t="s">
        <v>563</v>
      </c>
      <c r="C71" s="13" t="s">
        <v>563</v>
      </c>
      <c r="D71" s="13" t="s">
        <v>563</v>
      </c>
      <c r="E71" s="14" t="s">
        <v>564</v>
      </c>
      <c r="F71" s="15" t="s">
        <v>565</v>
      </c>
      <c r="G71" s="14" t="s">
        <v>566</v>
      </c>
      <c r="H71" s="43" t="s">
        <v>124</v>
      </c>
      <c r="I71" s="14" t="s">
        <v>37</v>
      </c>
      <c r="J71" s="14" t="s">
        <v>337</v>
      </c>
      <c r="K71" s="14" t="s">
        <v>39</v>
      </c>
      <c r="M71" s="21"/>
      <c r="O71" s="14" t="s">
        <v>567</v>
      </c>
      <c r="P71" s="14" t="s">
        <v>43</v>
      </c>
      <c r="Q71" s="18" t="n">
        <v>90046</v>
      </c>
      <c r="S71" s="21" t="n">
        <v>3236505930</v>
      </c>
      <c r="T71" s="41" t="s">
        <v>484</v>
      </c>
      <c r="U71" s="19" t="n">
        <v>22</v>
      </c>
      <c r="X71" s="14"/>
      <c r="Y71" s="14"/>
      <c r="Z71" s="14"/>
      <c r="AA71" s="13"/>
      <c r="AB71" s="19"/>
      <c r="AC71" s="14"/>
      <c r="AD71" s="20"/>
      <c r="AE71" s="21"/>
      <c r="AF71" s="22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</row>
    <row r="72" customFormat="false" ht="16.5" hidden="false" customHeight="true" outlineLevel="0" collapsed="false">
      <c r="A72" s="12"/>
      <c r="B72" s="12" t="s">
        <v>568</v>
      </c>
      <c r="C72" s="12" t="s">
        <v>568</v>
      </c>
      <c r="D72" s="12" t="s">
        <v>568</v>
      </c>
      <c r="E72" s="14" t="s">
        <v>569</v>
      </c>
      <c r="F72" s="15" t="s">
        <v>570</v>
      </c>
      <c r="G72" s="14" t="s">
        <v>571</v>
      </c>
      <c r="H72" s="14" t="s">
        <v>322</v>
      </c>
      <c r="I72" s="14" t="s">
        <v>37</v>
      </c>
      <c r="J72" s="14" t="s">
        <v>165</v>
      </c>
      <c r="K72" s="14" t="s">
        <v>126</v>
      </c>
      <c r="M72" s="21"/>
      <c r="O72" s="25" t="s">
        <v>572</v>
      </c>
      <c r="P72" s="14" t="s">
        <v>86</v>
      </c>
      <c r="Q72" s="18" t="n">
        <v>92612</v>
      </c>
      <c r="S72" s="21" t="n">
        <v>9498541536</v>
      </c>
      <c r="T72" s="16" t="s">
        <v>573</v>
      </c>
      <c r="U72" s="19" t="n">
        <v>161</v>
      </c>
      <c r="X72" s="16"/>
      <c r="Y72" s="14"/>
      <c r="Z72" s="14"/>
      <c r="AA72" s="13"/>
      <c r="AB72" s="19"/>
      <c r="AC72" s="14"/>
      <c r="AD72" s="20"/>
      <c r="AE72" s="33"/>
      <c r="AF72" s="51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</row>
    <row r="73" customFormat="false" ht="16.5" hidden="false" customHeight="true" outlineLevel="0" collapsed="false">
      <c r="A73" s="12" t="s">
        <v>574</v>
      </c>
      <c r="B73" s="12" t="s">
        <v>575</v>
      </c>
      <c r="C73" s="12" t="s">
        <v>575</v>
      </c>
      <c r="D73" s="12" t="s">
        <v>575</v>
      </c>
      <c r="E73" s="14" t="s">
        <v>576</v>
      </c>
      <c r="F73" s="15" t="s">
        <v>577</v>
      </c>
      <c r="G73" s="14" t="s">
        <v>578</v>
      </c>
      <c r="H73" s="14" t="s">
        <v>272</v>
      </c>
      <c r="I73" s="14" t="s">
        <v>37</v>
      </c>
      <c r="J73" s="14" t="s">
        <v>38</v>
      </c>
      <c r="K73" s="14" t="s">
        <v>39</v>
      </c>
      <c r="M73" s="21"/>
      <c r="O73" s="14" t="s">
        <v>579</v>
      </c>
      <c r="P73" s="14" t="s">
        <v>43</v>
      </c>
      <c r="Q73" s="18" t="n">
        <v>90046</v>
      </c>
      <c r="S73" s="21" t="n">
        <v>3238488066</v>
      </c>
      <c r="T73" s="14" t="s">
        <v>561</v>
      </c>
      <c r="U73" s="19" t="n">
        <v>24</v>
      </c>
      <c r="X73" s="14"/>
      <c r="Y73" s="14"/>
      <c r="Z73" s="14"/>
      <c r="AA73" s="13"/>
      <c r="AB73" s="19"/>
      <c r="AC73" s="14"/>
      <c r="AD73" s="20"/>
      <c r="AE73" s="21"/>
      <c r="AF73" s="22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</row>
    <row r="74" customFormat="false" ht="16.5" hidden="false" customHeight="true" outlineLevel="0" collapsed="false">
      <c r="A74" s="12"/>
      <c r="B74" s="12" t="s">
        <v>580</v>
      </c>
      <c r="C74" s="12" t="s">
        <v>580</v>
      </c>
      <c r="D74" s="12" t="s">
        <v>580</v>
      </c>
      <c r="E74" s="14" t="s">
        <v>581</v>
      </c>
      <c r="F74" s="15" t="s">
        <v>582</v>
      </c>
      <c r="G74" s="14" t="s">
        <v>583</v>
      </c>
      <c r="H74" s="43" t="s">
        <v>124</v>
      </c>
      <c r="I74" s="14" t="s">
        <v>125</v>
      </c>
      <c r="J74" s="14" t="s">
        <v>584</v>
      </c>
      <c r="K74" s="14" t="s">
        <v>126</v>
      </c>
      <c r="M74" s="21"/>
      <c r="O74" s="14" t="s">
        <v>585</v>
      </c>
      <c r="P74" s="14" t="s">
        <v>586</v>
      </c>
      <c r="Q74" s="18" t="n">
        <v>94544</v>
      </c>
      <c r="S74" s="21" t="n">
        <v>5108872332</v>
      </c>
      <c r="T74" s="28" t="s">
        <v>587</v>
      </c>
      <c r="U74" s="19" t="n">
        <v>78</v>
      </c>
      <c r="X74" s="16"/>
      <c r="Y74" s="14"/>
      <c r="Z74" s="14"/>
      <c r="AA74" s="13"/>
      <c r="AB74" s="19"/>
      <c r="AC74" s="14"/>
      <c r="AD74" s="20"/>
      <c r="AE74" s="33"/>
      <c r="AF74" s="3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</row>
    <row r="75" customFormat="false" ht="39.95" hidden="false" customHeight="true" outlineLevel="0" collapsed="false">
      <c r="A75" s="12" t="s">
        <v>588</v>
      </c>
      <c r="B75" s="12" t="s">
        <v>589</v>
      </c>
      <c r="C75" s="12" t="s">
        <v>589</v>
      </c>
      <c r="D75" s="12" t="s">
        <v>589</v>
      </c>
      <c r="E75" s="14" t="s">
        <v>590</v>
      </c>
      <c r="F75" s="15" t="s">
        <v>591</v>
      </c>
      <c r="G75" s="14" t="s">
        <v>592</v>
      </c>
      <c r="H75" s="16" t="s">
        <v>314</v>
      </c>
      <c r="I75" s="14" t="s">
        <v>114</v>
      </c>
      <c r="J75" s="32" t="s">
        <v>105</v>
      </c>
      <c r="K75" s="43" t="s">
        <v>593</v>
      </c>
      <c r="M75" s="21"/>
      <c r="O75" s="14" t="s">
        <v>594</v>
      </c>
      <c r="P75" s="14" t="s">
        <v>31</v>
      </c>
      <c r="Q75" s="18" t="n">
        <v>90007</v>
      </c>
      <c r="S75" s="21" t="n">
        <v>3233731458</v>
      </c>
      <c r="T75" s="16" t="s">
        <v>595</v>
      </c>
      <c r="U75" s="19" t="n">
        <v>11</v>
      </c>
      <c r="X75" s="16"/>
      <c r="Y75" s="16"/>
      <c r="Z75" s="14"/>
      <c r="AA75" s="13"/>
      <c r="AB75" s="19"/>
      <c r="AC75" s="14"/>
      <c r="AD75" s="20"/>
      <c r="AE75" s="21"/>
      <c r="AF75" s="21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customFormat="false" ht="29.95" hidden="false" customHeight="true" outlineLevel="0" collapsed="false">
      <c r="A76" s="12"/>
      <c r="B76" s="12" t="s">
        <v>596</v>
      </c>
      <c r="C76" s="12" t="s">
        <v>596</v>
      </c>
      <c r="D76" s="12" t="s">
        <v>596</v>
      </c>
      <c r="E76" s="14" t="s">
        <v>597</v>
      </c>
      <c r="F76" s="15" t="s">
        <v>598</v>
      </c>
      <c r="G76" s="14" t="s">
        <v>599</v>
      </c>
      <c r="H76" s="16" t="s">
        <v>60</v>
      </c>
      <c r="I76" s="14" t="s">
        <v>137</v>
      </c>
      <c r="J76" s="16" t="s">
        <v>38</v>
      </c>
      <c r="K76" s="16" t="s">
        <v>600</v>
      </c>
      <c r="M76" s="33"/>
      <c r="O76" s="25" t="s">
        <v>601</v>
      </c>
      <c r="P76" s="14" t="s">
        <v>602</v>
      </c>
      <c r="Q76" s="52" t="n">
        <v>91103</v>
      </c>
      <c r="S76" s="33" t="n">
        <v>6265350115</v>
      </c>
      <c r="T76" s="41" t="s">
        <v>603</v>
      </c>
      <c r="U76" s="19" t="n">
        <v>70</v>
      </c>
      <c r="X76" s="16"/>
      <c r="Y76" s="16"/>
      <c r="Z76" s="14"/>
      <c r="AA76" s="13"/>
      <c r="AB76" s="19"/>
      <c r="AC76" s="14"/>
      <c r="AD76" s="20"/>
      <c r="AE76" s="21"/>
      <c r="AF76" s="53"/>
      <c r="AG76" s="54"/>
      <c r="AH76" s="23"/>
      <c r="AI76" s="23"/>
      <c r="AJ76" s="23"/>
      <c r="AK76" s="23"/>
      <c r="AL76" s="23"/>
      <c r="AM76" s="23"/>
      <c r="AN76" s="23"/>
      <c r="AO76" s="23"/>
      <c r="AP76" s="23"/>
      <c r="AQ76" s="23"/>
    </row>
    <row r="77" customFormat="false" ht="28.85" hidden="false" customHeight="true" outlineLevel="0" collapsed="false">
      <c r="A77" s="12"/>
      <c r="B77" s="12" t="s">
        <v>604</v>
      </c>
      <c r="C77" s="12" t="s">
        <v>604</v>
      </c>
      <c r="D77" s="12" t="s">
        <v>604</v>
      </c>
      <c r="E77" s="14" t="s">
        <v>605</v>
      </c>
      <c r="F77" s="15" t="s">
        <v>606</v>
      </c>
      <c r="G77" s="14" t="s">
        <v>607</v>
      </c>
      <c r="H77" s="55"/>
      <c r="I77" s="55"/>
      <c r="J77" s="14" t="s">
        <v>61</v>
      </c>
      <c r="K77" s="16" t="s">
        <v>608</v>
      </c>
      <c r="M77" s="21"/>
      <c r="O77" s="14" t="s">
        <v>609</v>
      </c>
      <c r="P77" s="14" t="s">
        <v>324</v>
      </c>
      <c r="Q77" s="18" t="n">
        <v>91362</v>
      </c>
      <c r="S77" s="21"/>
      <c r="T77" s="16"/>
      <c r="U77" s="19"/>
      <c r="X77" s="16"/>
      <c r="Y77" s="16"/>
      <c r="Z77" s="14"/>
      <c r="AA77" s="13"/>
      <c r="AB77" s="19"/>
      <c r="AC77" s="14"/>
      <c r="AD77" s="20"/>
      <c r="AE77" s="21"/>
      <c r="AF77" s="56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</row>
    <row r="78" customFormat="false" ht="32.2" hidden="false" customHeight="true" outlineLevel="0" collapsed="false">
      <c r="A78" s="12" t="s">
        <v>610</v>
      </c>
      <c r="B78" s="12" t="s">
        <v>611</v>
      </c>
      <c r="C78" s="12" t="s">
        <v>611</v>
      </c>
      <c r="D78" s="12" t="s">
        <v>611</v>
      </c>
      <c r="E78" s="14" t="s">
        <v>612</v>
      </c>
      <c r="F78" s="15" t="s">
        <v>613</v>
      </c>
      <c r="G78" s="14" t="s">
        <v>614</v>
      </c>
      <c r="H78" s="43" t="s">
        <v>164</v>
      </c>
      <c r="I78" s="14" t="s">
        <v>82</v>
      </c>
      <c r="J78" s="14" t="s">
        <v>165</v>
      </c>
      <c r="K78" s="16" t="s">
        <v>166</v>
      </c>
      <c r="M78" s="21"/>
      <c r="O78" s="25" t="s">
        <v>615</v>
      </c>
      <c r="P78" s="14" t="s">
        <v>616</v>
      </c>
      <c r="Q78" s="18" t="n">
        <v>91768</v>
      </c>
      <c r="S78" s="20" t="s">
        <v>617</v>
      </c>
      <c r="T78" s="41" t="s">
        <v>618</v>
      </c>
      <c r="U78" s="19" t="n">
        <v>62</v>
      </c>
      <c r="X78" s="14"/>
      <c r="Y78" s="16"/>
      <c r="Z78" s="14"/>
      <c r="AA78" s="13"/>
      <c r="AB78" s="19"/>
      <c r="AC78" s="14"/>
      <c r="AD78" s="20"/>
      <c r="AE78" s="21"/>
      <c r="AF78" s="21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</row>
    <row r="79" customFormat="false" ht="16.5" hidden="false" customHeight="true" outlineLevel="0" collapsed="false">
      <c r="A79" s="12"/>
      <c r="B79" s="12"/>
      <c r="C79" s="12"/>
      <c r="D79" s="12"/>
      <c r="E79" s="57" t="s">
        <v>619</v>
      </c>
      <c r="F79" s="15" t="s">
        <v>620</v>
      </c>
      <c r="G79" s="14" t="s">
        <v>621</v>
      </c>
      <c r="H79" s="14"/>
      <c r="I79" s="14"/>
      <c r="J79" s="14" t="s">
        <v>115</v>
      </c>
      <c r="K79" s="16"/>
      <c r="M79" s="21"/>
      <c r="O79" s="14" t="s">
        <v>622</v>
      </c>
      <c r="P79" s="14" t="s">
        <v>616</v>
      </c>
      <c r="Q79" s="18" t="n">
        <v>91767</v>
      </c>
      <c r="S79" s="21"/>
      <c r="T79" s="16"/>
      <c r="U79" s="19" t="n">
        <v>50</v>
      </c>
      <c r="X79" s="14"/>
      <c r="Y79" s="16"/>
      <c r="Z79" s="14"/>
      <c r="AA79" s="13"/>
      <c r="AB79" s="19"/>
      <c r="AC79" s="14"/>
      <c r="AD79" s="20"/>
      <c r="AE79" s="21"/>
      <c r="AF79" s="22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</row>
    <row r="80" customFormat="false" ht="26.1" hidden="false" customHeight="true" outlineLevel="0" collapsed="false">
      <c r="A80" s="12" t="s">
        <v>623</v>
      </c>
      <c r="B80" s="12" t="s">
        <v>624</v>
      </c>
      <c r="C80" s="12" t="s">
        <v>624</v>
      </c>
      <c r="D80" s="12" t="s">
        <v>624</v>
      </c>
      <c r="E80" s="14" t="s">
        <v>625</v>
      </c>
      <c r="F80" s="15" t="s">
        <v>626</v>
      </c>
      <c r="G80" s="14" t="s">
        <v>627</v>
      </c>
      <c r="H80" s="14" t="s">
        <v>314</v>
      </c>
      <c r="I80" s="14" t="s">
        <v>114</v>
      </c>
      <c r="J80" s="32" t="s">
        <v>105</v>
      </c>
      <c r="K80" s="43" t="s">
        <v>593</v>
      </c>
      <c r="M80" s="21"/>
      <c r="O80" s="14" t="s">
        <v>628</v>
      </c>
      <c r="P80" s="14" t="s">
        <v>31</v>
      </c>
      <c r="Q80" s="18" t="n">
        <v>90044</v>
      </c>
      <c r="S80" s="21" t="n">
        <v>3235410391</v>
      </c>
      <c r="T80" s="16" t="s">
        <v>629</v>
      </c>
      <c r="U80" s="19" t="n">
        <v>38</v>
      </c>
      <c r="X80" s="16"/>
      <c r="Y80" s="16"/>
      <c r="Z80" s="14"/>
      <c r="AA80" s="13"/>
      <c r="AB80" s="19"/>
      <c r="AC80" s="14"/>
      <c r="AD80" s="20"/>
      <c r="AE80" s="21"/>
      <c r="AF80" s="21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</row>
    <row r="81" customFormat="false" ht="16.5" hidden="false" customHeight="true" outlineLevel="0" collapsed="false">
      <c r="A81" s="12"/>
      <c r="B81" s="12" t="s">
        <v>630</v>
      </c>
      <c r="C81" s="12" t="s">
        <v>630</v>
      </c>
      <c r="D81" s="12" t="s">
        <v>630</v>
      </c>
      <c r="E81" s="14" t="s">
        <v>631</v>
      </c>
      <c r="F81" s="15" t="s">
        <v>408</v>
      </c>
      <c r="G81" s="14" t="s">
        <v>627</v>
      </c>
      <c r="H81" s="16" t="s">
        <v>240</v>
      </c>
      <c r="I81" s="14" t="s">
        <v>70</v>
      </c>
      <c r="J81" s="14" t="s">
        <v>71</v>
      </c>
      <c r="K81" s="16" t="s">
        <v>241</v>
      </c>
      <c r="M81" s="21"/>
      <c r="O81" s="25" t="s">
        <v>632</v>
      </c>
      <c r="P81" s="14" t="s">
        <v>633</v>
      </c>
      <c r="Q81" s="18" t="n">
        <v>90302</v>
      </c>
      <c r="S81" s="21" t="n">
        <v>2137872700</v>
      </c>
      <c r="T81" s="14" t="s">
        <v>244</v>
      </c>
      <c r="U81" s="19" t="n">
        <v>25</v>
      </c>
      <c r="X81" s="16"/>
      <c r="Y81" s="16"/>
      <c r="Z81" s="14"/>
      <c r="AA81" s="13"/>
      <c r="AB81" s="19"/>
      <c r="AC81" s="14"/>
      <c r="AD81" s="20"/>
      <c r="AE81" s="21"/>
      <c r="AF81" s="22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</row>
    <row r="82" customFormat="false" ht="16.5" hidden="false" customHeight="true" outlineLevel="0" collapsed="false">
      <c r="A82" s="12"/>
      <c r="B82" s="12" t="s">
        <v>634</v>
      </c>
      <c r="C82" s="12" t="s">
        <v>634</v>
      </c>
      <c r="D82" s="12" t="s">
        <v>634</v>
      </c>
      <c r="E82" s="14" t="s">
        <v>635</v>
      </c>
      <c r="F82" s="15" t="s">
        <v>636</v>
      </c>
      <c r="G82" s="14" t="s">
        <v>637</v>
      </c>
      <c r="H82" s="14" t="s">
        <v>60</v>
      </c>
      <c r="I82" s="14" t="s">
        <v>82</v>
      </c>
      <c r="J82" s="32" t="s">
        <v>105</v>
      </c>
      <c r="K82" s="14" t="s">
        <v>638</v>
      </c>
      <c r="M82" s="21"/>
      <c r="O82" s="25" t="s">
        <v>639</v>
      </c>
      <c r="P82" s="14" t="s">
        <v>31</v>
      </c>
      <c r="Q82" s="18" t="n">
        <v>90002</v>
      </c>
      <c r="S82" s="21" t="n">
        <v>3232490732</v>
      </c>
      <c r="T82" s="16" t="s">
        <v>640</v>
      </c>
      <c r="U82" s="19" t="n">
        <v>92</v>
      </c>
      <c r="X82" s="14"/>
      <c r="Y82" s="14"/>
      <c r="Z82" s="14"/>
      <c r="AA82" s="13"/>
      <c r="AB82" s="19"/>
      <c r="AC82" s="14"/>
      <c r="AD82" s="20"/>
      <c r="AE82" s="21"/>
      <c r="AF82" s="58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</row>
    <row r="83" customFormat="false" ht="16.5" hidden="false" customHeight="true" outlineLevel="0" collapsed="false">
      <c r="A83" s="12" t="s">
        <v>641</v>
      </c>
      <c r="B83" s="12" t="s">
        <v>642</v>
      </c>
      <c r="C83" s="12" t="s">
        <v>642</v>
      </c>
      <c r="D83" s="12" t="s">
        <v>642</v>
      </c>
      <c r="E83" s="14" t="s">
        <v>643</v>
      </c>
      <c r="F83" s="15" t="s">
        <v>644</v>
      </c>
      <c r="G83" s="14" t="s">
        <v>645</v>
      </c>
      <c r="H83" s="14" t="s">
        <v>36</v>
      </c>
      <c r="I83" s="14" t="s">
        <v>137</v>
      </c>
      <c r="J83" s="14" t="s">
        <v>262</v>
      </c>
      <c r="K83" s="14" t="s">
        <v>646</v>
      </c>
      <c r="M83" s="21"/>
      <c r="O83" s="25" t="s">
        <v>647</v>
      </c>
      <c r="P83" s="14" t="s">
        <v>265</v>
      </c>
      <c r="Q83" s="18" t="n">
        <v>92102</v>
      </c>
      <c r="S83" s="21" t="n">
        <v>6192349020</v>
      </c>
      <c r="T83" s="43" t="s">
        <v>648</v>
      </c>
      <c r="U83" s="19" t="n">
        <v>122</v>
      </c>
      <c r="X83" s="14"/>
      <c r="Y83" s="14"/>
      <c r="Z83" s="14"/>
      <c r="AA83" s="13"/>
      <c r="AB83" s="19"/>
      <c r="AC83" s="14"/>
      <c r="AD83" s="20"/>
      <c r="AE83" s="21"/>
      <c r="AF83" s="21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</row>
    <row r="84" customFormat="false" ht="16.5" hidden="false" customHeight="true" outlineLevel="0" collapsed="false">
      <c r="A84" s="12"/>
      <c r="B84" s="12" t="s">
        <v>649</v>
      </c>
      <c r="C84" s="12" t="s">
        <v>649</v>
      </c>
      <c r="D84" s="12" t="s">
        <v>649</v>
      </c>
      <c r="E84" s="14" t="s">
        <v>650</v>
      </c>
      <c r="F84" s="15" t="s">
        <v>651</v>
      </c>
      <c r="G84" s="14" t="s">
        <v>652</v>
      </c>
      <c r="H84" s="14" t="s">
        <v>281</v>
      </c>
      <c r="I84" s="14" t="s">
        <v>27</v>
      </c>
      <c r="J84" s="14" t="s">
        <v>194</v>
      </c>
      <c r="K84" s="16" t="s">
        <v>166</v>
      </c>
      <c r="M84" s="21"/>
      <c r="O84" s="25" t="s">
        <v>653</v>
      </c>
      <c r="P84" s="14" t="s">
        <v>31</v>
      </c>
      <c r="Q84" s="18" t="n">
        <v>90004</v>
      </c>
      <c r="S84" s="21" t="n">
        <v>3236442831</v>
      </c>
      <c r="T84" s="41" t="s">
        <v>654</v>
      </c>
      <c r="U84" s="19" t="n">
        <v>49</v>
      </c>
      <c r="X84" s="14"/>
      <c r="Y84" s="16"/>
      <c r="Z84" s="14"/>
      <c r="AA84" s="13"/>
      <c r="AB84" s="19"/>
      <c r="AC84" s="14"/>
      <c r="AD84" s="20"/>
      <c r="AE84" s="21"/>
      <c r="AF84" s="21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</row>
    <row r="85" customFormat="false" ht="16.5" hidden="false" customHeight="true" outlineLevel="0" collapsed="false">
      <c r="A85" s="12" t="s">
        <v>655</v>
      </c>
      <c r="B85" s="12" t="s">
        <v>656</v>
      </c>
      <c r="C85" s="12" t="s">
        <v>656</v>
      </c>
      <c r="D85" s="12" t="s">
        <v>656</v>
      </c>
      <c r="E85" s="14" t="s">
        <v>657</v>
      </c>
      <c r="F85" s="15" t="s">
        <v>658</v>
      </c>
      <c r="G85" s="14" t="s">
        <v>659</v>
      </c>
      <c r="H85" s="14" t="s">
        <v>155</v>
      </c>
      <c r="I85" s="14" t="s">
        <v>261</v>
      </c>
      <c r="J85" s="14" t="s">
        <v>337</v>
      </c>
      <c r="K85" s="16" t="s">
        <v>263</v>
      </c>
      <c r="M85" s="21"/>
      <c r="O85" s="14" t="s">
        <v>660</v>
      </c>
      <c r="P85" s="13" t="s">
        <v>661</v>
      </c>
      <c r="Q85" s="18" t="n">
        <v>92394</v>
      </c>
      <c r="S85" s="21" t="n">
        <v>7602451014</v>
      </c>
      <c r="T85" s="16" t="s">
        <v>662</v>
      </c>
      <c r="U85" s="19" t="n">
        <v>132</v>
      </c>
      <c r="X85" s="14"/>
      <c r="Y85" s="16"/>
      <c r="Z85" s="14"/>
      <c r="AA85" s="13"/>
      <c r="AB85" s="19"/>
      <c r="AC85" s="14"/>
      <c r="AD85" s="20"/>
      <c r="AE85" s="21"/>
      <c r="AF85" s="22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</row>
    <row r="86" customFormat="false" ht="16.5" hidden="false" customHeight="true" outlineLevel="0" collapsed="false">
      <c r="A86" s="12"/>
      <c r="B86" s="12" t="s">
        <v>663</v>
      </c>
      <c r="C86" s="12" t="s">
        <v>663</v>
      </c>
      <c r="D86" s="12" t="s">
        <v>663</v>
      </c>
      <c r="E86" s="14" t="s">
        <v>664</v>
      </c>
      <c r="F86" s="15" t="s">
        <v>665</v>
      </c>
      <c r="G86" s="14" t="s">
        <v>666</v>
      </c>
      <c r="H86" s="14" t="s">
        <v>240</v>
      </c>
      <c r="I86" s="14" t="s">
        <v>70</v>
      </c>
      <c r="J86" s="14" t="s">
        <v>402</v>
      </c>
      <c r="K86" s="16" t="s">
        <v>241</v>
      </c>
      <c r="M86" s="21"/>
      <c r="O86" s="25" t="s">
        <v>667</v>
      </c>
      <c r="P86" s="13" t="s">
        <v>502</v>
      </c>
      <c r="Q86" s="18" t="n">
        <v>91601</v>
      </c>
      <c r="S86" s="21" t="n">
        <v>8189010882</v>
      </c>
      <c r="T86" s="30" t="s">
        <v>668</v>
      </c>
      <c r="U86" s="19" t="n">
        <v>15</v>
      </c>
      <c r="X86" s="14"/>
      <c r="Y86" s="16"/>
      <c r="Z86" s="14"/>
      <c r="AA86" s="13"/>
      <c r="AB86" s="19"/>
      <c r="AC86" s="14"/>
      <c r="AD86" s="20"/>
      <c r="AE86" s="59"/>
      <c r="AF86" s="22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</row>
    <row r="87" customFormat="false" ht="16.5" hidden="false" customHeight="true" outlineLevel="0" collapsed="false">
      <c r="A87" s="12" t="s">
        <v>669</v>
      </c>
      <c r="B87" s="12" t="s">
        <v>670</v>
      </c>
      <c r="C87" s="12" t="s">
        <v>670</v>
      </c>
      <c r="D87" s="12" t="s">
        <v>670</v>
      </c>
      <c r="E87" s="14" t="s">
        <v>671</v>
      </c>
      <c r="F87" s="15" t="s">
        <v>672</v>
      </c>
      <c r="G87" s="14" t="s">
        <v>673</v>
      </c>
      <c r="H87" s="14" t="s">
        <v>674</v>
      </c>
      <c r="I87" s="14" t="s">
        <v>675</v>
      </c>
      <c r="J87" s="14" t="s">
        <v>262</v>
      </c>
      <c r="K87" s="14" t="s">
        <v>52</v>
      </c>
      <c r="M87" s="21"/>
      <c r="O87" s="14" t="s">
        <v>676</v>
      </c>
      <c r="P87" s="14" t="s">
        <v>677</v>
      </c>
      <c r="Q87" s="18" t="n">
        <v>92069</v>
      </c>
      <c r="S87" s="21" t="n">
        <v>7607447133</v>
      </c>
      <c r="T87" s="16" t="s">
        <v>678</v>
      </c>
      <c r="U87" s="19" t="n">
        <v>62</v>
      </c>
      <c r="X87" s="14"/>
      <c r="Y87" s="14"/>
      <c r="Z87" s="13"/>
      <c r="AA87" s="13"/>
      <c r="AB87" s="19"/>
      <c r="AC87" s="14"/>
      <c r="AD87" s="20"/>
      <c r="AE87" s="21"/>
      <c r="AF87" s="21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</row>
    <row r="88" customFormat="false" ht="16.5" hidden="false" customHeight="true" outlineLevel="0" collapsed="false">
      <c r="A88" s="12"/>
      <c r="B88" s="12" t="s">
        <v>679</v>
      </c>
      <c r="C88" s="12" t="s">
        <v>679</v>
      </c>
      <c r="D88" s="12" t="s">
        <v>679</v>
      </c>
      <c r="E88" s="14" t="s">
        <v>680</v>
      </c>
      <c r="F88" s="15" t="s">
        <v>681</v>
      </c>
      <c r="G88" s="14" t="s">
        <v>682</v>
      </c>
      <c r="H88" s="43" t="s">
        <v>92</v>
      </c>
      <c r="I88" s="14" t="s">
        <v>137</v>
      </c>
      <c r="J88" s="14" t="s">
        <v>262</v>
      </c>
      <c r="K88" s="14" t="s">
        <v>474</v>
      </c>
      <c r="M88" s="21"/>
      <c r="O88" s="14" t="s">
        <v>683</v>
      </c>
      <c r="P88" s="14" t="s">
        <v>265</v>
      </c>
      <c r="Q88" s="18" t="n">
        <v>92119</v>
      </c>
      <c r="S88" s="21" t="n">
        <v>6194639611</v>
      </c>
      <c r="T88" s="16" t="s">
        <v>684</v>
      </c>
      <c r="U88" s="19" t="n">
        <v>126</v>
      </c>
      <c r="X88" s="14"/>
      <c r="Y88" s="14"/>
      <c r="Z88" s="14"/>
      <c r="AA88" s="14"/>
      <c r="AB88" s="19"/>
      <c r="AC88" s="14"/>
      <c r="AD88" s="20"/>
      <c r="AE88" s="59"/>
      <c r="AF88" s="59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</row>
    <row r="89" customFormat="false" ht="16.5" hidden="false" customHeight="true" outlineLevel="0" collapsed="false">
      <c r="A89" s="12" t="s">
        <v>610</v>
      </c>
      <c r="B89" s="12" t="s">
        <v>685</v>
      </c>
      <c r="C89" s="12" t="s">
        <v>685</v>
      </c>
      <c r="D89" s="12" t="s">
        <v>685</v>
      </c>
      <c r="E89" s="14" t="s">
        <v>686</v>
      </c>
      <c r="F89" s="15" t="s">
        <v>687</v>
      </c>
      <c r="G89" s="14" t="s">
        <v>688</v>
      </c>
      <c r="H89" s="14" t="s">
        <v>146</v>
      </c>
      <c r="I89" s="14" t="s">
        <v>70</v>
      </c>
      <c r="J89" s="14" t="s">
        <v>147</v>
      </c>
      <c r="K89" s="16" t="s">
        <v>185</v>
      </c>
      <c r="M89" s="19"/>
      <c r="O89" s="25" t="s">
        <v>689</v>
      </c>
      <c r="P89" s="14" t="s">
        <v>31</v>
      </c>
      <c r="Q89" s="18" t="n">
        <v>90033</v>
      </c>
      <c r="S89" s="21" t="n">
        <v>3232622453</v>
      </c>
      <c r="T89" s="16" t="s">
        <v>690</v>
      </c>
      <c r="U89" s="19" t="n">
        <v>42</v>
      </c>
      <c r="X89" s="16"/>
      <c r="Y89" s="35"/>
      <c r="Z89" s="35"/>
      <c r="AA89" s="35"/>
      <c r="AB89" s="36"/>
      <c r="AC89" s="14"/>
      <c r="AD89" s="20"/>
      <c r="AE89" s="20"/>
      <c r="AF89" s="21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</row>
    <row r="90" customFormat="false" ht="35.55" hidden="false" customHeight="true" outlineLevel="0" collapsed="false">
      <c r="A90" s="12" t="s">
        <v>691</v>
      </c>
      <c r="B90" s="12" t="s">
        <v>692</v>
      </c>
      <c r="C90" s="12" t="s">
        <v>692</v>
      </c>
      <c r="D90" s="12" t="s">
        <v>692</v>
      </c>
      <c r="E90" s="14" t="s">
        <v>693</v>
      </c>
      <c r="F90" s="15" t="s">
        <v>694</v>
      </c>
      <c r="G90" s="14" t="s">
        <v>695</v>
      </c>
      <c r="H90" s="43" t="s">
        <v>92</v>
      </c>
      <c r="I90" s="14" t="s">
        <v>372</v>
      </c>
      <c r="J90" s="14" t="s">
        <v>696</v>
      </c>
      <c r="K90" s="16" t="s">
        <v>84</v>
      </c>
      <c r="M90" s="21"/>
      <c r="O90" s="14" t="s">
        <v>697</v>
      </c>
      <c r="P90" s="13" t="s">
        <v>698</v>
      </c>
      <c r="Q90" s="18" t="n">
        <v>93534</v>
      </c>
      <c r="S90" s="21" t="n">
        <v>6619483422</v>
      </c>
      <c r="T90" s="43" t="s">
        <v>699</v>
      </c>
      <c r="U90" s="19" t="n">
        <v>72</v>
      </c>
      <c r="X90" s="14"/>
      <c r="Y90" s="16"/>
      <c r="Z90" s="14"/>
      <c r="AA90" s="13"/>
      <c r="AB90" s="19"/>
      <c r="AC90" s="14"/>
      <c r="AD90" s="20"/>
      <c r="AE90" s="21"/>
      <c r="AF90" s="31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</row>
    <row r="91" customFormat="false" ht="16.5" hidden="false" customHeight="true" outlineLevel="0" collapsed="false">
      <c r="A91" s="12" t="s">
        <v>700</v>
      </c>
      <c r="B91" s="12" t="s">
        <v>701</v>
      </c>
      <c r="C91" s="12" t="s">
        <v>701</v>
      </c>
      <c r="D91" s="12" t="s">
        <v>701</v>
      </c>
      <c r="E91" s="14" t="s">
        <v>702</v>
      </c>
      <c r="F91" s="15" t="s">
        <v>703</v>
      </c>
      <c r="G91" s="14"/>
      <c r="H91" s="43" t="s">
        <v>92</v>
      </c>
      <c r="I91" s="14" t="s">
        <v>37</v>
      </c>
      <c r="J91" s="14" t="s">
        <v>337</v>
      </c>
      <c r="K91" s="14" t="s">
        <v>39</v>
      </c>
      <c r="M91" s="21"/>
      <c r="O91" s="14" t="s">
        <v>704</v>
      </c>
      <c r="P91" s="14" t="s">
        <v>43</v>
      </c>
      <c r="Q91" s="18" t="n">
        <v>90046</v>
      </c>
      <c r="S91" s="21" t="n">
        <v>3238482936</v>
      </c>
      <c r="T91" s="16" t="s">
        <v>705</v>
      </c>
      <c r="U91" s="19" t="n">
        <v>41</v>
      </c>
      <c r="X91" s="14"/>
      <c r="Y91" s="14"/>
      <c r="Z91" s="13"/>
      <c r="AA91" s="13"/>
      <c r="AB91" s="19"/>
      <c r="AC91" s="14"/>
      <c r="AD91" s="20"/>
      <c r="AE91" s="21"/>
      <c r="AF91" s="22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</row>
    <row r="92" customFormat="false" ht="16.5" hidden="false" customHeight="true" outlineLevel="0" collapsed="false">
      <c r="A92" s="12" t="s">
        <v>706</v>
      </c>
      <c r="B92" s="12" t="s">
        <v>707</v>
      </c>
      <c r="C92" s="12" t="s">
        <v>707</v>
      </c>
      <c r="D92" s="12" t="s">
        <v>707</v>
      </c>
      <c r="E92" s="14" t="s">
        <v>708</v>
      </c>
      <c r="F92" s="15" t="s">
        <v>709</v>
      </c>
      <c r="G92" s="14" t="s">
        <v>710</v>
      </c>
      <c r="H92" s="14" t="s">
        <v>69</v>
      </c>
      <c r="I92" s="14" t="s">
        <v>70</v>
      </c>
      <c r="J92" s="14" t="s">
        <v>147</v>
      </c>
      <c r="K92" s="43" t="s">
        <v>711</v>
      </c>
      <c r="M92" s="21"/>
      <c r="O92" s="14" t="s">
        <v>712</v>
      </c>
      <c r="P92" s="14" t="s">
        <v>31</v>
      </c>
      <c r="Q92" s="18" t="n">
        <v>90023</v>
      </c>
      <c r="S92" s="21" t="n">
        <v>3232627609</v>
      </c>
      <c r="T92" s="41" t="s">
        <v>690</v>
      </c>
      <c r="U92" s="19" t="n">
        <v>49</v>
      </c>
      <c r="X92" s="16"/>
      <c r="Y92" s="35"/>
      <c r="Z92" s="35"/>
      <c r="AA92" s="35"/>
      <c r="AB92" s="36"/>
      <c r="AC92" s="14"/>
      <c r="AD92" s="20"/>
      <c r="AE92" s="20"/>
      <c r="AF92" s="21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</row>
    <row r="93" customFormat="false" ht="16.5" hidden="false" customHeight="true" outlineLevel="0" collapsed="false">
      <c r="A93" s="12"/>
      <c r="B93" s="12" t="s">
        <v>713</v>
      </c>
      <c r="C93" s="12" t="s">
        <v>713</v>
      </c>
      <c r="D93" s="12" t="s">
        <v>713</v>
      </c>
      <c r="E93" s="14" t="s">
        <v>714</v>
      </c>
      <c r="F93" s="15" t="s">
        <v>715</v>
      </c>
      <c r="G93" s="14" t="s">
        <v>716</v>
      </c>
      <c r="H93" s="14" t="s">
        <v>146</v>
      </c>
      <c r="I93" s="14" t="s">
        <v>70</v>
      </c>
      <c r="J93" s="14" t="s">
        <v>147</v>
      </c>
      <c r="K93" s="43" t="s">
        <v>711</v>
      </c>
      <c r="M93" s="21"/>
      <c r="O93" s="14" t="s">
        <v>717</v>
      </c>
      <c r="P93" s="14" t="s">
        <v>31</v>
      </c>
      <c r="Q93" s="29" t="n">
        <v>90032</v>
      </c>
      <c r="S93" s="21" t="n">
        <v>3232211800</v>
      </c>
      <c r="T93" s="60" t="s">
        <v>718</v>
      </c>
      <c r="U93" s="19" t="n">
        <v>25</v>
      </c>
      <c r="X93" s="16"/>
      <c r="Y93" s="35"/>
      <c r="Z93" s="35"/>
      <c r="AA93" s="35"/>
      <c r="AB93" s="36"/>
      <c r="AC93" s="14"/>
      <c r="AD93" s="20"/>
      <c r="AE93" s="20"/>
      <c r="AF93" s="21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</row>
    <row r="94" customFormat="false" ht="16.5" hidden="false" customHeight="true" outlineLevel="0" collapsed="false">
      <c r="A94" s="12" t="s">
        <v>719</v>
      </c>
      <c r="B94" s="12" t="s">
        <v>720</v>
      </c>
      <c r="C94" s="12" t="s">
        <v>720</v>
      </c>
      <c r="D94" s="12" t="s">
        <v>720</v>
      </c>
      <c r="E94" s="14" t="s">
        <v>721</v>
      </c>
      <c r="F94" s="15" t="s">
        <v>722</v>
      </c>
      <c r="G94" s="14" t="s">
        <v>723</v>
      </c>
      <c r="H94" s="14" t="s">
        <v>724</v>
      </c>
      <c r="I94" s="14" t="s">
        <v>70</v>
      </c>
      <c r="J94" s="14" t="s">
        <v>147</v>
      </c>
      <c r="K94" s="14" t="s">
        <v>711</v>
      </c>
      <c r="M94" s="21"/>
      <c r="O94" s="14" t="s">
        <v>725</v>
      </c>
      <c r="P94" s="14" t="s">
        <v>31</v>
      </c>
      <c r="Q94" s="18" t="n">
        <v>90023</v>
      </c>
      <c r="S94" s="21" t="n">
        <v>3239809515</v>
      </c>
      <c r="T94" s="16" t="s">
        <v>221</v>
      </c>
      <c r="U94" s="19" t="n">
        <v>11</v>
      </c>
      <c r="X94" s="16"/>
      <c r="Y94" s="35"/>
      <c r="Z94" s="35"/>
      <c r="AA94" s="35"/>
      <c r="AB94" s="36"/>
      <c r="AC94" s="14"/>
      <c r="AD94" s="20"/>
      <c r="AE94" s="20"/>
      <c r="AF94" s="21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</row>
    <row r="95" customFormat="false" ht="16.5" hidden="false" customHeight="true" outlineLevel="0" collapsed="false">
      <c r="A95" s="12"/>
      <c r="B95" s="12" t="s">
        <v>726</v>
      </c>
      <c r="C95" s="12" t="s">
        <v>726</v>
      </c>
      <c r="D95" s="12" t="s">
        <v>726</v>
      </c>
      <c r="E95" s="14" t="s">
        <v>727</v>
      </c>
      <c r="F95" s="15" t="s">
        <v>408</v>
      </c>
      <c r="G95" s="14" t="s">
        <v>409</v>
      </c>
      <c r="H95" s="16" t="s">
        <v>240</v>
      </c>
      <c r="I95" s="14" t="s">
        <v>70</v>
      </c>
      <c r="J95" s="14" t="s">
        <v>402</v>
      </c>
      <c r="K95" s="16" t="s">
        <v>241</v>
      </c>
      <c r="M95" s="21"/>
      <c r="O95" s="25" t="s">
        <v>728</v>
      </c>
      <c r="P95" s="14" t="s">
        <v>308</v>
      </c>
      <c r="Q95" s="29" t="s">
        <v>729</v>
      </c>
      <c r="S95" s="21" t="n">
        <v>2138331860</v>
      </c>
      <c r="T95" s="14" t="s">
        <v>244</v>
      </c>
      <c r="U95" s="19" t="n">
        <v>7</v>
      </c>
      <c r="X95" s="16"/>
      <c r="Y95" s="16"/>
      <c r="Z95" s="14"/>
      <c r="AA95" s="13"/>
      <c r="AB95" s="19"/>
      <c r="AC95" s="14"/>
      <c r="AD95" s="20"/>
      <c r="AE95" s="21"/>
      <c r="AF95" s="22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</row>
    <row r="96" customFormat="false" ht="34.95" hidden="false" customHeight="true" outlineLevel="0" collapsed="false">
      <c r="A96" s="12" t="s">
        <v>730</v>
      </c>
      <c r="B96" s="12" t="s">
        <v>731</v>
      </c>
      <c r="C96" s="12" t="s">
        <v>731</v>
      </c>
      <c r="D96" s="12" t="s">
        <v>731</v>
      </c>
      <c r="E96" s="14" t="s">
        <v>732</v>
      </c>
      <c r="F96" s="15" t="s">
        <v>733</v>
      </c>
      <c r="G96" s="14" t="s">
        <v>734</v>
      </c>
      <c r="H96" s="14" t="s">
        <v>155</v>
      </c>
      <c r="I96" s="14" t="s">
        <v>211</v>
      </c>
      <c r="J96" s="14" t="s">
        <v>156</v>
      </c>
      <c r="K96" s="16" t="s">
        <v>84</v>
      </c>
      <c r="M96" s="21"/>
      <c r="O96" s="14" t="s">
        <v>735</v>
      </c>
      <c r="P96" s="14" t="s">
        <v>736</v>
      </c>
      <c r="Q96" s="18" t="n">
        <v>92673</v>
      </c>
      <c r="S96" s="21" t="n">
        <v>9494986430</v>
      </c>
      <c r="T96" s="41" t="s">
        <v>737</v>
      </c>
      <c r="U96" s="19" t="n">
        <v>124</v>
      </c>
      <c r="X96" s="14"/>
      <c r="Y96" s="16"/>
      <c r="Z96" s="14"/>
      <c r="AA96" s="13"/>
      <c r="AB96" s="19"/>
      <c r="AC96" s="14"/>
      <c r="AD96" s="20"/>
      <c r="AE96" s="21"/>
      <c r="AF96" s="31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</row>
    <row r="97" customFormat="false" ht="16.5" hidden="false" customHeight="true" outlineLevel="0" collapsed="false">
      <c r="A97" s="12" t="s">
        <v>738</v>
      </c>
      <c r="B97" s="12" t="s">
        <v>739</v>
      </c>
      <c r="C97" s="12" t="s">
        <v>739</v>
      </c>
      <c r="D97" s="12" t="s">
        <v>739</v>
      </c>
      <c r="E97" s="14" t="s">
        <v>740</v>
      </c>
      <c r="F97" s="15" t="s">
        <v>741</v>
      </c>
      <c r="G97" s="14" t="s">
        <v>742</v>
      </c>
      <c r="H97" s="14" t="s">
        <v>155</v>
      </c>
      <c r="I97" s="14" t="s">
        <v>211</v>
      </c>
      <c r="J97" s="14" t="s">
        <v>156</v>
      </c>
      <c r="K97" s="16" t="s">
        <v>84</v>
      </c>
      <c r="M97" s="21"/>
      <c r="O97" s="14" t="s">
        <v>735</v>
      </c>
      <c r="P97" s="14" t="s">
        <v>736</v>
      </c>
      <c r="Q97" s="18" t="n">
        <v>92673</v>
      </c>
      <c r="S97" s="21" t="n">
        <v>9494986430</v>
      </c>
      <c r="T97" s="41" t="s">
        <v>737</v>
      </c>
      <c r="U97" s="19" t="n">
        <v>62</v>
      </c>
      <c r="X97" s="14"/>
      <c r="Y97" s="16"/>
      <c r="Z97" s="14"/>
      <c r="AA97" s="13"/>
      <c r="AB97" s="19"/>
      <c r="AC97" s="14"/>
      <c r="AD97" s="20"/>
      <c r="AE97" s="21"/>
      <c r="AF97" s="31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</row>
    <row r="98" customFormat="false" ht="16.5" hidden="false" customHeight="true" outlineLevel="0" collapsed="false">
      <c r="A98" s="12" t="s">
        <v>743</v>
      </c>
      <c r="B98" s="12" t="s">
        <v>744</v>
      </c>
      <c r="C98" s="12" t="s">
        <v>744</v>
      </c>
      <c r="D98" s="12" t="s">
        <v>744</v>
      </c>
      <c r="E98" s="14" t="s">
        <v>745</v>
      </c>
      <c r="F98" s="15" t="s">
        <v>746</v>
      </c>
      <c r="G98" s="14" t="s">
        <v>747</v>
      </c>
      <c r="H98" s="43" t="s">
        <v>164</v>
      </c>
      <c r="I98" s="14" t="s">
        <v>372</v>
      </c>
      <c r="J98" s="14" t="s">
        <v>748</v>
      </c>
      <c r="K98" s="16" t="s">
        <v>84</v>
      </c>
      <c r="M98" s="21"/>
      <c r="O98" s="14" t="s">
        <v>749</v>
      </c>
      <c r="P98" s="13" t="s">
        <v>118</v>
      </c>
      <c r="Q98" s="18" t="n">
        <v>92801</v>
      </c>
      <c r="S98" s="21" t="n">
        <v>7147815721</v>
      </c>
      <c r="T98" s="16" t="s">
        <v>750</v>
      </c>
      <c r="U98" s="19" t="n">
        <v>63</v>
      </c>
      <c r="X98" s="14"/>
      <c r="Y98" s="16"/>
      <c r="Z98" s="14"/>
      <c r="AA98" s="13"/>
      <c r="AB98" s="19"/>
      <c r="AC98" s="14"/>
      <c r="AD98" s="20"/>
      <c r="AE98" s="21"/>
      <c r="AF98" s="31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</row>
    <row r="99" customFormat="false" ht="16.5" hidden="false" customHeight="true" outlineLevel="0" collapsed="false">
      <c r="A99" s="12" t="s">
        <v>751</v>
      </c>
      <c r="B99" s="12" t="s">
        <v>752</v>
      </c>
      <c r="C99" s="12" t="s">
        <v>752</v>
      </c>
      <c r="D99" s="12" t="s">
        <v>752</v>
      </c>
      <c r="E99" s="14" t="s">
        <v>753</v>
      </c>
      <c r="F99" s="15" t="s">
        <v>754</v>
      </c>
      <c r="G99" s="14" t="s">
        <v>755</v>
      </c>
      <c r="H99" s="14" t="s">
        <v>164</v>
      </c>
      <c r="I99" s="14" t="s">
        <v>211</v>
      </c>
      <c r="J99" s="14" t="s">
        <v>83</v>
      </c>
      <c r="K99" s="16" t="s">
        <v>84</v>
      </c>
      <c r="M99" s="21"/>
      <c r="O99" s="14" t="s">
        <v>756</v>
      </c>
      <c r="P99" s="13" t="s">
        <v>86</v>
      </c>
      <c r="Q99" s="18" t="n">
        <v>92602</v>
      </c>
      <c r="S99" s="21" t="n">
        <v>7143897580</v>
      </c>
      <c r="T99" s="16" t="s">
        <v>757</v>
      </c>
      <c r="U99" s="19" t="n">
        <v>162</v>
      </c>
      <c r="X99" s="14"/>
      <c r="Y99" s="16"/>
      <c r="Z99" s="14"/>
      <c r="AA99" s="13"/>
      <c r="AB99" s="19"/>
      <c r="AC99" s="14"/>
      <c r="AD99" s="20"/>
      <c r="AE99" s="21"/>
      <c r="AF99" s="31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</row>
    <row r="100" customFormat="false" ht="16.5" hidden="false" customHeight="true" outlineLevel="0" collapsed="false">
      <c r="A100" s="12"/>
      <c r="B100" s="12" t="s">
        <v>758</v>
      </c>
      <c r="C100" s="12" t="s">
        <v>758</v>
      </c>
      <c r="D100" s="12" t="s">
        <v>758</v>
      </c>
      <c r="E100" s="14" t="s">
        <v>759</v>
      </c>
      <c r="F100" s="15" t="s">
        <v>760</v>
      </c>
      <c r="G100" s="14" t="s">
        <v>761</v>
      </c>
      <c r="H100" s="61" t="s">
        <v>36</v>
      </c>
      <c r="I100" s="14" t="s">
        <v>137</v>
      </c>
      <c r="J100" s="14" t="s">
        <v>762</v>
      </c>
      <c r="K100" s="16" t="s">
        <v>763</v>
      </c>
      <c r="M100" s="21"/>
      <c r="O100" s="14" t="s">
        <v>764</v>
      </c>
      <c r="P100" s="13" t="s">
        <v>275</v>
      </c>
      <c r="Q100" s="18" t="n">
        <v>90255</v>
      </c>
      <c r="S100" s="20" t="n">
        <v>3235881832</v>
      </c>
      <c r="T100" s="16" t="s">
        <v>765</v>
      </c>
      <c r="U100" s="19" t="n">
        <v>24</v>
      </c>
      <c r="X100" s="14"/>
      <c r="Y100" s="16"/>
      <c r="Z100" s="14"/>
      <c r="AA100" s="13"/>
      <c r="AB100" s="19"/>
      <c r="AC100" s="14"/>
      <c r="AD100" s="20"/>
      <c r="AE100" s="21"/>
      <c r="AF100" s="22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</row>
    <row r="101" customFormat="false" ht="32.2" hidden="false" customHeight="true" outlineLevel="0" collapsed="false">
      <c r="A101" s="12"/>
      <c r="B101" s="12"/>
      <c r="C101" s="12"/>
      <c r="D101" s="12"/>
      <c r="E101" s="39" t="s">
        <v>766</v>
      </c>
      <c r="F101" s="15" t="s">
        <v>767</v>
      </c>
      <c r="G101" s="14" t="s">
        <v>768</v>
      </c>
      <c r="H101" s="62" t="s">
        <v>103</v>
      </c>
      <c r="I101" s="14"/>
      <c r="J101" s="14" t="s">
        <v>769</v>
      </c>
      <c r="K101" s="16" t="s">
        <v>763</v>
      </c>
      <c r="M101" s="21"/>
      <c r="O101" s="25" t="s">
        <v>770</v>
      </c>
      <c r="P101" s="13" t="s">
        <v>616</v>
      </c>
      <c r="Q101" s="18"/>
      <c r="S101" s="20"/>
      <c r="T101" s="16"/>
      <c r="U101" s="19" t="n">
        <v>46</v>
      </c>
      <c r="X101" s="14"/>
      <c r="Y101" s="16"/>
      <c r="Z101" s="14"/>
      <c r="AA101" s="13"/>
      <c r="AB101" s="19"/>
      <c r="AC101" s="14"/>
      <c r="AD101" s="20"/>
      <c r="AE101" s="21"/>
      <c r="AF101" s="22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</row>
    <row r="102" customFormat="false" ht="16.5" hidden="false" customHeight="true" outlineLevel="0" collapsed="false">
      <c r="A102" s="12"/>
      <c r="B102" s="12" t="s">
        <v>758</v>
      </c>
      <c r="C102" s="12" t="s">
        <v>758</v>
      </c>
      <c r="D102" s="12" t="s">
        <v>758</v>
      </c>
      <c r="E102" s="14" t="s">
        <v>771</v>
      </c>
      <c r="F102" s="15" t="s">
        <v>772</v>
      </c>
      <c r="G102" s="14" t="s">
        <v>773</v>
      </c>
      <c r="H102" s="61" t="s">
        <v>36</v>
      </c>
      <c r="I102" s="14" t="s">
        <v>137</v>
      </c>
      <c r="J102" s="14" t="s">
        <v>762</v>
      </c>
      <c r="K102" s="16" t="s">
        <v>763</v>
      </c>
      <c r="M102" s="33"/>
      <c r="O102" s="14" t="s">
        <v>774</v>
      </c>
      <c r="P102" s="13" t="s">
        <v>775</v>
      </c>
      <c r="Q102" s="18" t="n">
        <v>90222</v>
      </c>
      <c r="S102" s="63" t="n">
        <v>4247856057</v>
      </c>
      <c r="T102" s="41" t="s">
        <v>776</v>
      </c>
      <c r="U102" s="19" t="n">
        <v>61</v>
      </c>
      <c r="X102" s="14"/>
      <c r="Y102" s="16"/>
      <c r="Z102" s="14"/>
      <c r="AA102" s="13"/>
      <c r="AB102" s="19"/>
      <c r="AC102" s="14"/>
      <c r="AD102" s="20"/>
      <c r="AE102" s="21"/>
      <c r="AF102" s="22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</row>
    <row r="103" customFormat="false" ht="16.5" hidden="false" customHeight="true" outlineLevel="0" collapsed="false">
      <c r="A103" s="12"/>
      <c r="B103" s="12" t="s">
        <v>777</v>
      </c>
      <c r="C103" s="12" t="s">
        <v>777</v>
      </c>
      <c r="D103" s="12" t="s">
        <v>777</v>
      </c>
      <c r="E103" s="14" t="s">
        <v>778</v>
      </c>
      <c r="F103" s="15" t="s">
        <v>779</v>
      </c>
      <c r="G103" s="14" t="s">
        <v>780</v>
      </c>
      <c r="H103" s="14" t="s">
        <v>124</v>
      </c>
      <c r="I103" s="14" t="s">
        <v>125</v>
      </c>
      <c r="J103" s="14" t="s">
        <v>769</v>
      </c>
      <c r="K103" s="16" t="s">
        <v>781</v>
      </c>
      <c r="M103" s="21"/>
      <c r="O103" s="14" t="s">
        <v>782</v>
      </c>
      <c r="P103" s="13" t="s">
        <v>476</v>
      </c>
      <c r="Q103" s="18" t="n">
        <v>92410</v>
      </c>
      <c r="S103" s="20" t="n">
        <v>9098621011</v>
      </c>
      <c r="T103" s="41" t="s">
        <v>783</v>
      </c>
      <c r="U103" s="19" t="n">
        <v>168</v>
      </c>
      <c r="X103" s="14"/>
      <c r="Y103" s="16"/>
      <c r="Z103" s="14"/>
      <c r="AA103" s="13"/>
      <c r="AB103" s="19"/>
      <c r="AC103" s="14"/>
      <c r="AD103" s="20"/>
      <c r="AE103" s="21"/>
      <c r="AF103" s="22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</row>
    <row r="104" customFormat="false" ht="28.85" hidden="false" customHeight="true" outlineLevel="0" collapsed="false">
      <c r="A104" s="12"/>
      <c r="B104" s="12" t="s">
        <v>784</v>
      </c>
      <c r="C104" s="12" t="s">
        <v>784</v>
      </c>
      <c r="D104" s="12" t="s">
        <v>784</v>
      </c>
      <c r="E104" s="14" t="s">
        <v>785</v>
      </c>
      <c r="F104" s="15" t="s">
        <v>786</v>
      </c>
      <c r="G104" s="14" t="s">
        <v>787</v>
      </c>
      <c r="H104" s="61" t="s">
        <v>272</v>
      </c>
      <c r="I104" s="61" t="s">
        <v>37</v>
      </c>
      <c r="J104" s="14" t="s">
        <v>38</v>
      </c>
      <c r="K104" s="14" t="s">
        <v>39</v>
      </c>
      <c r="M104" s="64"/>
      <c r="O104" s="14" t="s">
        <v>788</v>
      </c>
      <c r="P104" s="13" t="s">
        <v>43</v>
      </c>
      <c r="Q104" s="18" t="n">
        <v>90046</v>
      </c>
      <c r="S104" s="64" t="n">
        <v>3239698276</v>
      </c>
      <c r="T104" s="64" t="s">
        <v>789</v>
      </c>
      <c r="U104" s="19" t="n">
        <v>77</v>
      </c>
      <c r="X104" s="14"/>
      <c r="Y104" s="14"/>
      <c r="Z104" s="14"/>
      <c r="AA104" s="13"/>
      <c r="AB104" s="19"/>
      <c r="AC104" s="14"/>
      <c r="AD104" s="20"/>
      <c r="AE104" s="21"/>
      <c r="AF104" s="22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</row>
    <row r="105" customFormat="false" ht="34.95" hidden="false" customHeight="true" outlineLevel="0" collapsed="false">
      <c r="A105" s="12"/>
      <c r="B105" s="12" t="s">
        <v>790</v>
      </c>
      <c r="C105" s="12" t="s">
        <v>790</v>
      </c>
      <c r="D105" s="12" t="s">
        <v>790</v>
      </c>
      <c r="E105" s="14" t="s">
        <v>791</v>
      </c>
      <c r="F105" s="15" t="s">
        <v>792</v>
      </c>
      <c r="G105" s="14" t="s">
        <v>793</v>
      </c>
      <c r="H105" s="14" t="s">
        <v>103</v>
      </c>
      <c r="I105" s="14" t="s">
        <v>193</v>
      </c>
      <c r="J105" s="14" t="s">
        <v>194</v>
      </c>
      <c r="K105" s="14" t="s">
        <v>106</v>
      </c>
      <c r="M105" s="21"/>
      <c r="O105" s="25" t="s">
        <v>794</v>
      </c>
      <c r="P105" s="13" t="s">
        <v>795</v>
      </c>
      <c r="Q105" s="18" t="n">
        <v>91343</v>
      </c>
      <c r="S105" s="21" t="n">
        <v>8188917117</v>
      </c>
      <c r="T105" s="16" t="s">
        <v>796</v>
      </c>
      <c r="U105" s="19" t="n">
        <v>73</v>
      </c>
      <c r="X105" s="16"/>
      <c r="Y105" s="16"/>
      <c r="Z105" s="14"/>
      <c r="AA105" s="13"/>
      <c r="AB105" s="19"/>
      <c r="AC105" s="14"/>
      <c r="AD105" s="20"/>
      <c r="AE105" s="21"/>
      <c r="AF105" s="22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</row>
    <row r="106" customFormat="false" ht="16.5" hidden="false" customHeight="true" outlineLevel="0" collapsed="false">
      <c r="A106" s="12"/>
      <c r="B106" s="12" t="s">
        <v>790</v>
      </c>
      <c r="C106" s="12" t="s">
        <v>790</v>
      </c>
      <c r="D106" s="12" t="s">
        <v>790</v>
      </c>
      <c r="E106" s="14" t="s">
        <v>797</v>
      </c>
      <c r="F106" s="15" t="s">
        <v>798</v>
      </c>
      <c r="G106" s="14" t="s">
        <v>799</v>
      </c>
      <c r="H106" s="14" t="s">
        <v>103</v>
      </c>
      <c r="I106" s="14" t="s">
        <v>193</v>
      </c>
      <c r="J106" s="14" t="s">
        <v>194</v>
      </c>
      <c r="K106" s="14" t="s">
        <v>106</v>
      </c>
      <c r="M106" s="21"/>
      <c r="O106" s="25" t="s">
        <v>800</v>
      </c>
      <c r="P106" s="13" t="s">
        <v>795</v>
      </c>
      <c r="Q106" s="18" t="n">
        <v>91343</v>
      </c>
      <c r="S106" s="21" t="n">
        <v>8188917117</v>
      </c>
      <c r="T106" s="16" t="s">
        <v>796</v>
      </c>
      <c r="U106" s="19" t="n">
        <v>76</v>
      </c>
      <c r="X106" s="16"/>
      <c r="Y106" s="16"/>
      <c r="Z106" s="14"/>
      <c r="AA106" s="13"/>
      <c r="AB106" s="19"/>
      <c r="AC106" s="14"/>
      <c r="AD106" s="20"/>
      <c r="AE106" s="21"/>
      <c r="AF106" s="22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</row>
    <row r="107" customFormat="false" ht="33" hidden="false" customHeight="true" outlineLevel="0" collapsed="false">
      <c r="A107" s="12"/>
      <c r="B107" s="13" t="s">
        <v>801</v>
      </c>
      <c r="C107" s="13" t="s">
        <v>801</v>
      </c>
      <c r="D107" s="13" t="s">
        <v>801</v>
      </c>
      <c r="E107" s="14" t="s">
        <v>802</v>
      </c>
      <c r="F107" s="15" t="s">
        <v>803</v>
      </c>
      <c r="G107" s="14" t="s">
        <v>804</v>
      </c>
      <c r="H107" s="14" t="s">
        <v>26</v>
      </c>
      <c r="I107" s="14" t="s">
        <v>27</v>
      </c>
      <c r="J107" s="14" t="s">
        <v>194</v>
      </c>
      <c r="K107" s="16" t="s">
        <v>29</v>
      </c>
      <c r="M107" s="21"/>
      <c r="O107" s="25" t="s">
        <v>805</v>
      </c>
      <c r="P107" s="14" t="s">
        <v>502</v>
      </c>
      <c r="Q107" s="29" t="n">
        <v>91601</v>
      </c>
      <c r="S107" s="21" t="n">
        <v>8187666700</v>
      </c>
      <c r="T107" s="16" t="s">
        <v>806</v>
      </c>
      <c r="U107" s="19" t="n">
        <v>49</v>
      </c>
      <c r="X107" s="14"/>
      <c r="Y107" s="16"/>
      <c r="Z107" s="13"/>
      <c r="AA107" s="13"/>
      <c r="AB107" s="19"/>
      <c r="AC107" s="14"/>
      <c r="AD107" s="20"/>
      <c r="AE107" s="21"/>
      <c r="AF107" s="22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</row>
    <row r="108" customFormat="false" ht="33.85" hidden="false" customHeight="true" outlineLevel="0" collapsed="false">
      <c r="A108" s="12" t="s">
        <v>807</v>
      </c>
      <c r="B108" s="12" t="s">
        <v>808</v>
      </c>
      <c r="C108" s="12" t="s">
        <v>808</v>
      </c>
      <c r="D108" s="12" t="s">
        <v>808</v>
      </c>
      <c r="E108" s="14" t="s">
        <v>809</v>
      </c>
      <c r="F108" s="15" t="s">
        <v>810</v>
      </c>
      <c r="G108" s="14"/>
      <c r="H108" s="14" t="s">
        <v>314</v>
      </c>
      <c r="I108" s="14" t="s">
        <v>211</v>
      </c>
      <c r="J108" s="14" t="s">
        <v>83</v>
      </c>
      <c r="K108" s="16" t="s">
        <v>84</v>
      </c>
      <c r="M108" s="21"/>
      <c r="O108" s="14" t="s">
        <v>811</v>
      </c>
      <c r="P108" s="14" t="s">
        <v>467</v>
      </c>
      <c r="Q108" s="18" t="n">
        <v>92647</v>
      </c>
      <c r="S108" s="21" t="n">
        <v>7148420802</v>
      </c>
      <c r="T108" s="14" t="s">
        <v>468</v>
      </c>
      <c r="U108" s="19" t="n">
        <v>19</v>
      </c>
      <c r="X108" s="14"/>
      <c r="Y108" s="16"/>
      <c r="Z108" s="14"/>
      <c r="AA108" s="13"/>
      <c r="AB108" s="19"/>
      <c r="AC108" s="14"/>
      <c r="AD108" s="20"/>
      <c r="AE108" s="21"/>
      <c r="AF108" s="65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customFormat="false" ht="16.5" hidden="false" customHeight="true" outlineLevel="0" collapsed="false">
      <c r="A109" s="12" t="s">
        <v>812</v>
      </c>
      <c r="B109" s="12" t="s">
        <v>813</v>
      </c>
      <c r="C109" s="12" t="s">
        <v>813</v>
      </c>
      <c r="D109" s="12" t="s">
        <v>813</v>
      </c>
      <c r="E109" s="14" t="s">
        <v>814</v>
      </c>
      <c r="F109" s="15" t="s">
        <v>815</v>
      </c>
      <c r="G109" s="14" t="s">
        <v>816</v>
      </c>
      <c r="H109" s="14" t="s">
        <v>60</v>
      </c>
      <c r="I109" s="14" t="s">
        <v>137</v>
      </c>
      <c r="J109" s="32" t="s">
        <v>105</v>
      </c>
      <c r="K109" s="14" t="s">
        <v>817</v>
      </c>
      <c r="M109" s="21"/>
      <c r="O109" s="14" t="s">
        <v>818</v>
      </c>
      <c r="P109" s="13" t="s">
        <v>633</v>
      </c>
      <c r="Q109" s="18" t="n">
        <v>90301</v>
      </c>
      <c r="S109" s="21" t="n">
        <v>3103300020</v>
      </c>
      <c r="T109" s="16" t="s">
        <v>819</v>
      </c>
      <c r="U109" s="19" t="n">
        <v>91</v>
      </c>
      <c r="X109" s="14"/>
      <c r="Y109" s="14"/>
      <c r="Z109" s="14"/>
      <c r="AA109" s="14"/>
      <c r="AB109" s="66"/>
      <c r="AC109" s="14"/>
      <c r="AD109" s="67"/>
      <c r="AE109" s="67"/>
      <c r="AF109" s="22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</row>
    <row r="110" customFormat="false" ht="16.5" hidden="false" customHeight="true" outlineLevel="0" collapsed="false">
      <c r="A110" s="12"/>
      <c r="B110" s="12" t="s">
        <v>820</v>
      </c>
      <c r="C110" s="12" t="s">
        <v>820</v>
      </c>
      <c r="D110" s="12" t="s">
        <v>820</v>
      </c>
      <c r="E110" s="14" t="s">
        <v>821</v>
      </c>
      <c r="F110" s="15" t="s">
        <v>822</v>
      </c>
      <c r="G110" s="14" t="s">
        <v>823</v>
      </c>
      <c r="H110" s="14" t="s">
        <v>103</v>
      </c>
      <c r="I110" s="14" t="s">
        <v>104</v>
      </c>
      <c r="J110" s="16" t="s">
        <v>28</v>
      </c>
      <c r="K110" s="14" t="s">
        <v>106</v>
      </c>
      <c r="M110" s="21"/>
      <c r="O110" s="25" t="s">
        <v>824</v>
      </c>
      <c r="P110" s="14" t="s">
        <v>825</v>
      </c>
      <c r="Q110" s="29" t="s">
        <v>826</v>
      </c>
      <c r="S110" s="21" t="n">
        <v>8188909940</v>
      </c>
      <c r="T110" s="41" t="s">
        <v>827</v>
      </c>
      <c r="U110" s="19" t="n">
        <v>64</v>
      </c>
      <c r="X110" s="16"/>
      <c r="Y110" s="16"/>
      <c r="Z110" s="14"/>
      <c r="AA110" s="13"/>
      <c r="AB110" s="19"/>
      <c r="AC110" s="14"/>
      <c r="AD110" s="20"/>
      <c r="AE110" s="21"/>
      <c r="AF110" s="22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</row>
    <row r="111" customFormat="false" ht="16.5" hidden="false" customHeight="true" outlineLevel="0" collapsed="false">
      <c r="A111" s="12"/>
      <c r="B111" s="12" t="s">
        <v>828</v>
      </c>
      <c r="C111" s="12" t="s">
        <v>828</v>
      </c>
      <c r="D111" s="12" t="s">
        <v>828</v>
      </c>
      <c r="E111" s="14" t="s">
        <v>829</v>
      </c>
      <c r="F111" s="15" t="s">
        <v>830</v>
      </c>
      <c r="G111" s="14" t="s">
        <v>831</v>
      </c>
      <c r="H111" s="14" t="s">
        <v>92</v>
      </c>
      <c r="I111" s="14" t="s">
        <v>137</v>
      </c>
      <c r="J111" s="14" t="s">
        <v>762</v>
      </c>
      <c r="K111" s="14" t="s">
        <v>832</v>
      </c>
      <c r="M111" s="21"/>
      <c r="O111" s="25" t="s">
        <v>833</v>
      </c>
      <c r="P111" s="14" t="s">
        <v>316</v>
      </c>
      <c r="Q111" s="18" t="n">
        <v>90806</v>
      </c>
      <c r="S111" s="21" t="n">
        <v>5622185500</v>
      </c>
      <c r="T111" s="16" t="s">
        <v>834</v>
      </c>
      <c r="U111" s="19" t="n">
        <v>50</v>
      </c>
      <c r="X111" s="27"/>
      <c r="Y111" s="14"/>
      <c r="Z111" s="32"/>
      <c r="AA111" s="68"/>
      <c r="AB111" s="69"/>
      <c r="AC111" s="14"/>
      <c r="AD111" s="20"/>
      <c r="AE111" s="21"/>
      <c r="AF111" s="21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</row>
    <row r="112" customFormat="false" ht="16.5" hidden="false" customHeight="true" outlineLevel="0" collapsed="false">
      <c r="A112" s="12" t="s">
        <v>610</v>
      </c>
      <c r="B112" s="12" t="s">
        <v>835</v>
      </c>
      <c r="C112" s="12" t="s">
        <v>835</v>
      </c>
      <c r="D112" s="12" t="s">
        <v>835</v>
      </c>
      <c r="E112" s="14" t="s">
        <v>836</v>
      </c>
      <c r="F112" s="15" t="s">
        <v>837</v>
      </c>
      <c r="G112" s="14" t="s">
        <v>838</v>
      </c>
      <c r="H112" s="14" t="s">
        <v>36</v>
      </c>
      <c r="I112" s="14" t="s">
        <v>137</v>
      </c>
      <c r="J112" s="14" t="s">
        <v>839</v>
      </c>
      <c r="K112" s="14" t="s">
        <v>840</v>
      </c>
      <c r="M112" s="21"/>
      <c r="O112" s="14" t="s">
        <v>841</v>
      </c>
      <c r="P112" s="14" t="s">
        <v>316</v>
      </c>
      <c r="Q112" s="18" t="n">
        <v>90804</v>
      </c>
      <c r="S112" s="21" t="n">
        <v>5628561330</v>
      </c>
      <c r="T112" s="14" t="s">
        <v>842</v>
      </c>
      <c r="U112" s="19" t="n">
        <v>14</v>
      </c>
      <c r="X112" s="14"/>
      <c r="Y112" s="14"/>
      <c r="Z112" s="14"/>
      <c r="AA112" s="13"/>
      <c r="AB112" s="19"/>
      <c r="AC112" s="35"/>
      <c r="AD112" s="20"/>
      <c r="AE112" s="21"/>
      <c r="AF112" s="21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</row>
    <row r="113" customFormat="false" ht="16.5" hidden="false" customHeight="true" outlineLevel="0" collapsed="false">
      <c r="A113" s="12" t="s">
        <v>843</v>
      </c>
      <c r="B113" s="12" t="s">
        <v>844</v>
      </c>
      <c r="C113" s="12" t="s">
        <v>844</v>
      </c>
      <c r="D113" s="12" t="s">
        <v>844</v>
      </c>
      <c r="E113" s="14" t="s">
        <v>845</v>
      </c>
      <c r="F113" s="15" t="s">
        <v>846</v>
      </c>
      <c r="G113" s="14" t="s">
        <v>847</v>
      </c>
      <c r="H113" s="14" t="s">
        <v>36</v>
      </c>
      <c r="I113" s="14" t="s">
        <v>37</v>
      </c>
      <c r="J113" s="14" t="s">
        <v>83</v>
      </c>
      <c r="K113" s="14" t="s">
        <v>39</v>
      </c>
      <c r="M113" s="21"/>
      <c r="O113" s="14" t="s">
        <v>848</v>
      </c>
      <c r="P113" s="14" t="s">
        <v>43</v>
      </c>
      <c r="Q113" s="18" t="n">
        <v>90069</v>
      </c>
      <c r="S113" s="21" t="n">
        <v>3106523210</v>
      </c>
      <c r="T113" s="70" t="s">
        <v>849</v>
      </c>
      <c r="U113" s="19" t="n">
        <v>40</v>
      </c>
      <c r="X113" s="14"/>
      <c r="Y113" s="14"/>
      <c r="Z113" s="13"/>
      <c r="AA113" s="13"/>
      <c r="AB113" s="19"/>
      <c r="AC113" s="14"/>
      <c r="AD113" s="20"/>
      <c r="AE113" s="21"/>
      <c r="AF113" s="22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customFormat="false" ht="30.55" hidden="false" customHeight="true" outlineLevel="0" collapsed="false">
      <c r="A114" s="12"/>
      <c r="B114" s="45" t="s">
        <v>850</v>
      </c>
      <c r="C114" s="45" t="s">
        <v>850</v>
      </c>
      <c r="D114" s="45" t="s">
        <v>850</v>
      </c>
      <c r="E114" s="14" t="s">
        <v>851</v>
      </c>
      <c r="F114" s="15" t="s">
        <v>852</v>
      </c>
      <c r="G114" s="14" t="s">
        <v>853</v>
      </c>
      <c r="H114" s="14" t="s">
        <v>60</v>
      </c>
      <c r="I114" s="14" t="s">
        <v>372</v>
      </c>
      <c r="J114" s="14" t="s">
        <v>156</v>
      </c>
      <c r="K114" s="16" t="s">
        <v>84</v>
      </c>
      <c r="M114" s="21"/>
      <c r="O114" s="14" t="s">
        <v>854</v>
      </c>
      <c r="P114" s="14" t="s">
        <v>855</v>
      </c>
      <c r="Q114" s="29" t="n">
        <v>90620</v>
      </c>
      <c r="S114" s="20" t="s">
        <v>856</v>
      </c>
      <c r="T114" s="41" t="s">
        <v>857</v>
      </c>
      <c r="U114" s="19" t="n">
        <v>70</v>
      </c>
      <c r="X114" s="14"/>
      <c r="Y114" s="16"/>
      <c r="Z114" s="14"/>
      <c r="AA114" s="13"/>
      <c r="AB114" s="19"/>
      <c r="AC114" s="14"/>
      <c r="AD114" s="20"/>
      <c r="AE114" s="21"/>
      <c r="AF114" s="31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</row>
    <row r="115" customFormat="false" ht="33.3" hidden="false" customHeight="true" outlineLevel="0" collapsed="false">
      <c r="A115" s="12"/>
      <c r="B115" s="12" t="s">
        <v>858</v>
      </c>
      <c r="C115" s="12" t="s">
        <v>858</v>
      </c>
      <c r="D115" s="12" t="s">
        <v>858</v>
      </c>
      <c r="E115" s="25" t="s">
        <v>859</v>
      </c>
      <c r="F115" s="15" t="s">
        <v>860</v>
      </c>
      <c r="G115" s="14" t="s">
        <v>861</v>
      </c>
      <c r="H115" s="41" t="s">
        <v>314</v>
      </c>
      <c r="I115" s="41" t="s">
        <v>137</v>
      </c>
      <c r="J115" s="14" t="s">
        <v>862</v>
      </c>
      <c r="K115" s="16" t="s">
        <v>863</v>
      </c>
      <c r="M115" s="20"/>
      <c r="O115" s="14" t="s">
        <v>864</v>
      </c>
      <c r="P115" s="14" t="s">
        <v>31</v>
      </c>
      <c r="Q115" s="18" t="n">
        <v>90057</v>
      </c>
      <c r="S115" s="20" t="s">
        <v>865</v>
      </c>
      <c r="T115" s="16" t="s">
        <v>866</v>
      </c>
      <c r="U115" s="19" t="n">
        <v>53</v>
      </c>
      <c r="X115" s="14"/>
      <c r="Y115" s="16"/>
      <c r="Z115" s="14"/>
      <c r="AA115" s="13"/>
      <c r="AB115" s="19"/>
      <c r="AC115" s="14"/>
      <c r="AD115" s="20"/>
      <c r="AE115" s="21"/>
      <c r="AF115" s="22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</row>
    <row r="116" customFormat="false" ht="31.65" hidden="false" customHeight="true" outlineLevel="0" collapsed="false">
      <c r="A116" s="12"/>
      <c r="B116" s="12" t="s">
        <v>867</v>
      </c>
      <c r="C116" s="12" t="s">
        <v>867</v>
      </c>
      <c r="D116" s="12" t="s">
        <v>867</v>
      </c>
      <c r="E116" s="14" t="s">
        <v>868</v>
      </c>
      <c r="F116" s="15" t="s">
        <v>869</v>
      </c>
      <c r="G116" s="14" t="s">
        <v>870</v>
      </c>
      <c r="H116" s="16" t="s">
        <v>281</v>
      </c>
      <c r="I116" s="14" t="s">
        <v>27</v>
      </c>
      <c r="J116" s="14" t="s">
        <v>194</v>
      </c>
      <c r="K116" s="14" t="s">
        <v>871</v>
      </c>
      <c r="M116" s="20"/>
      <c r="O116" s="14" t="s">
        <v>872</v>
      </c>
      <c r="P116" s="14" t="s">
        <v>31</v>
      </c>
      <c r="Q116" s="18" t="n">
        <v>90066</v>
      </c>
      <c r="S116" s="20" t="n">
        <v>3103986700</v>
      </c>
      <c r="T116" s="16" t="s">
        <v>873</v>
      </c>
      <c r="U116" s="19" t="n">
        <v>23</v>
      </c>
      <c r="X116" s="14"/>
      <c r="Y116" s="16"/>
      <c r="Z116" s="14"/>
      <c r="AA116" s="13"/>
      <c r="AB116" s="19"/>
      <c r="AC116" s="14"/>
      <c r="AD116" s="20"/>
      <c r="AE116" s="21"/>
      <c r="AF116" s="22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</row>
    <row r="117" customFormat="false" ht="16.5" hidden="false" customHeight="true" outlineLevel="0" collapsed="false">
      <c r="A117" s="12"/>
      <c r="B117" s="12" t="s">
        <v>874</v>
      </c>
      <c r="C117" s="12" t="s">
        <v>874</v>
      </c>
      <c r="D117" s="12" t="s">
        <v>874</v>
      </c>
      <c r="E117" s="14" t="s">
        <v>875</v>
      </c>
      <c r="F117" s="15" t="s">
        <v>876</v>
      </c>
      <c r="G117" s="14" t="s">
        <v>877</v>
      </c>
      <c r="H117" s="16" t="s">
        <v>281</v>
      </c>
      <c r="I117" s="14" t="s">
        <v>27</v>
      </c>
      <c r="J117" s="14" t="s">
        <v>762</v>
      </c>
      <c r="K117" s="14" t="s">
        <v>871</v>
      </c>
      <c r="M117" s="21"/>
      <c r="O117" s="14" t="s">
        <v>878</v>
      </c>
      <c r="P117" s="13" t="s">
        <v>633</v>
      </c>
      <c r="Q117" s="18" t="n">
        <v>90301</v>
      </c>
      <c r="S117" s="21" t="n">
        <v>3106710608</v>
      </c>
      <c r="T117" s="16" t="s">
        <v>879</v>
      </c>
      <c r="U117" s="19" t="n">
        <v>20</v>
      </c>
      <c r="X117" s="14"/>
      <c r="Y117" s="14"/>
      <c r="Z117" s="14"/>
      <c r="AA117" s="13"/>
      <c r="AB117" s="19"/>
      <c r="AC117" s="14"/>
      <c r="AD117" s="20"/>
      <c r="AE117" s="21"/>
      <c r="AF117" s="21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</row>
    <row r="118" customFormat="false" ht="16.5" hidden="false" customHeight="true" outlineLevel="0" collapsed="false">
      <c r="A118" s="12" t="s">
        <v>880</v>
      </c>
      <c r="B118" s="12" t="s">
        <v>881</v>
      </c>
      <c r="C118" s="12" t="s">
        <v>881</v>
      </c>
      <c r="D118" s="12" t="s">
        <v>881</v>
      </c>
      <c r="E118" s="14" t="s">
        <v>882</v>
      </c>
      <c r="F118" s="15" t="s">
        <v>883</v>
      </c>
      <c r="G118" s="14" t="s">
        <v>884</v>
      </c>
      <c r="H118" s="14" t="s">
        <v>60</v>
      </c>
      <c r="I118" s="14" t="s">
        <v>261</v>
      </c>
      <c r="J118" s="14" t="s">
        <v>262</v>
      </c>
      <c r="K118" s="16" t="s">
        <v>263</v>
      </c>
      <c r="M118" s="21"/>
      <c r="O118" s="14" t="s">
        <v>885</v>
      </c>
      <c r="P118" s="14" t="s">
        <v>886</v>
      </c>
      <c r="Q118" s="18" t="n">
        <v>91950</v>
      </c>
      <c r="S118" s="21" t="n">
        <v>6194779311</v>
      </c>
      <c r="T118" s="16" t="s">
        <v>887</v>
      </c>
      <c r="U118" s="19" t="n">
        <v>80</v>
      </c>
      <c r="X118" s="14"/>
      <c r="Y118" s="16"/>
      <c r="Z118" s="14"/>
      <c r="AA118" s="13"/>
      <c r="AB118" s="19"/>
      <c r="AC118" s="14"/>
      <c r="AD118" s="20"/>
      <c r="AE118" s="21"/>
      <c r="AF118" s="22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</row>
    <row r="119" customFormat="false" ht="16.5" hidden="false" customHeight="true" outlineLevel="0" collapsed="false">
      <c r="A119" s="12"/>
      <c r="B119" s="12"/>
      <c r="C119" s="12"/>
      <c r="D119" s="12"/>
      <c r="E119" s="44" t="s">
        <v>888</v>
      </c>
      <c r="F119" s="15"/>
      <c r="G119" s="14"/>
      <c r="H119" s="14"/>
      <c r="I119" s="14"/>
      <c r="J119" s="14" t="s">
        <v>402</v>
      </c>
      <c r="K119" s="16"/>
      <c r="M119" s="21"/>
      <c r="O119" s="71" t="s">
        <v>889</v>
      </c>
      <c r="P119" s="14"/>
      <c r="Q119" s="18"/>
      <c r="S119" s="21" t="n">
        <v>8188537740</v>
      </c>
      <c r="T119" s="16"/>
      <c r="U119" s="19" t="n">
        <v>50</v>
      </c>
      <c r="X119" s="14"/>
      <c r="Y119" s="16"/>
      <c r="Z119" s="14"/>
      <c r="AA119" s="13"/>
      <c r="AB119" s="19"/>
      <c r="AC119" s="14"/>
      <c r="AD119" s="20"/>
      <c r="AE119" s="21"/>
      <c r="AF119" s="22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</row>
    <row r="120" customFormat="false" ht="16.5" hidden="false" customHeight="true" outlineLevel="0" collapsed="false">
      <c r="A120" s="12" t="s">
        <v>890</v>
      </c>
      <c r="B120" s="12" t="s">
        <v>891</v>
      </c>
      <c r="C120" s="12" t="s">
        <v>891</v>
      </c>
      <c r="D120" s="12" t="s">
        <v>891</v>
      </c>
      <c r="E120" s="14" t="s">
        <v>892</v>
      </c>
      <c r="F120" s="15" t="s">
        <v>893</v>
      </c>
      <c r="G120" s="14" t="s">
        <v>894</v>
      </c>
      <c r="H120" s="14" t="s">
        <v>92</v>
      </c>
      <c r="I120" s="14" t="s">
        <v>372</v>
      </c>
      <c r="J120" s="14" t="s">
        <v>83</v>
      </c>
      <c r="K120" s="16" t="s">
        <v>84</v>
      </c>
      <c r="M120" s="21"/>
      <c r="O120" s="14" t="s">
        <v>895</v>
      </c>
      <c r="P120" s="14" t="s">
        <v>316</v>
      </c>
      <c r="Q120" s="18" t="n">
        <v>90802</v>
      </c>
      <c r="S120" s="21" t="n">
        <v>5624954225</v>
      </c>
      <c r="T120" s="16" t="s">
        <v>317</v>
      </c>
      <c r="U120" s="19" t="n">
        <v>64</v>
      </c>
      <c r="X120" s="14"/>
      <c r="Y120" s="16"/>
      <c r="Z120" s="14"/>
      <c r="AA120" s="13"/>
      <c r="AB120" s="19"/>
      <c r="AC120" s="14"/>
      <c r="AD120" s="20"/>
      <c r="AE120" s="21"/>
      <c r="AF120" s="31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</row>
    <row r="121" customFormat="false" ht="16.5" hidden="false" customHeight="true" outlineLevel="0" collapsed="false">
      <c r="A121" s="12" t="s">
        <v>896</v>
      </c>
      <c r="B121" s="12" t="s">
        <v>897</v>
      </c>
      <c r="C121" s="12" t="s">
        <v>897</v>
      </c>
      <c r="D121" s="12" t="s">
        <v>897</v>
      </c>
      <c r="E121" s="14" t="s">
        <v>898</v>
      </c>
      <c r="F121" s="15" t="s">
        <v>899</v>
      </c>
      <c r="G121" s="14" t="s">
        <v>900</v>
      </c>
      <c r="H121" s="14" t="s">
        <v>272</v>
      </c>
      <c r="I121" s="14" t="s">
        <v>104</v>
      </c>
      <c r="J121" s="16" t="s">
        <v>28</v>
      </c>
      <c r="K121" s="14" t="s">
        <v>106</v>
      </c>
      <c r="M121" s="21"/>
      <c r="O121" s="14" t="s">
        <v>901</v>
      </c>
      <c r="P121" s="14" t="s">
        <v>795</v>
      </c>
      <c r="Q121" s="18" t="n">
        <v>91343</v>
      </c>
      <c r="S121" s="21" t="n">
        <v>8188919600</v>
      </c>
      <c r="T121" s="16" t="s">
        <v>902</v>
      </c>
      <c r="U121" s="19" t="n">
        <v>49</v>
      </c>
      <c r="X121" s="16"/>
      <c r="Y121" s="16"/>
      <c r="Z121" s="14"/>
      <c r="AA121" s="13"/>
      <c r="AB121" s="19"/>
      <c r="AC121" s="14"/>
      <c r="AD121" s="20"/>
      <c r="AE121" s="21"/>
      <c r="AF121" s="22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</row>
    <row r="122" customFormat="false" ht="16.5" hidden="false" customHeight="true" outlineLevel="0" collapsed="false">
      <c r="A122" s="12" t="s">
        <v>903</v>
      </c>
      <c r="B122" s="12" t="s">
        <v>904</v>
      </c>
      <c r="C122" s="12" t="s">
        <v>904</v>
      </c>
      <c r="D122" s="12" t="s">
        <v>904</v>
      </c>
      <c r="E122" s="14" t="s">
        <v>905</v>
      </c>
      <c r="F122" s="15" t="s">
        <v>906</v>
      </c>
      <c r="G122" s="14" t="s">
        <v>907</v>
      </c>
      <c r="H122" s="16" t="s">
        <v>314</v>
      </c>
      <c r="I122" s="14" t="s">
        <v>114</v>
      </c>
      <c r="J122" s="32" t="s">
        <v>105</v>
      </c>
      <c r="K122" s="43" t="s">
        <v>593</v>
      </c>
      <c r="M122" s="21"/>
      <c r="O122" s="25" t="s">
        <v>908</v>
      </c>
      <c r="P122" s="14" t="s">
        <v>31</v>
      </c>
      <c r="Q122" s="18" t="n">
        <v>90007</v>
      </c>
      <c r="S122" s="21" t="s">
        <v>909</v>
      </c>
      <c r="T122" s="16" t="s">
        <v>595</v>
      </c>
      <c r="U122" s="19" t="n">
        <v>12</v>
      </c>
      <c r="X122" s="16"/>
      <c r="Y122" s="16"/>
      <c r="Z122" s="14"/>
      <c r="AA122" s="13"/>
      <c r="AB122" s="19"/>
      <c r="AC122" s="14"/>
      <c r="AD122" s="20"/>
      <c r="AE122" s="21"/>
      <c r="AF122" s="21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</row>
    <row r="123" customFormat="false" ht="16.5" hidden="false" customHeight="true" outlineLevel="0" collapsed="false">
      <c r="A123" s="12"/>
      <c r="B123" s="12" t="s">
        <v>910</v>
      </c>
      <c r="C123" s="12" t="s">
        <v>910</v>
      </c>
      <c r="D123" s="12" t="s">
        <v>910</v>
      </c>
      <c r="E123" s="14" t="s">
        <v>911</v>
      </c>
      <c r="F123" s="15" t="s">
        <v>912</v>
      </c>
      <c r="G123" s="14" t="s">
        <v>913</v>
      </c>
      <c r="H123" s="14" t="s">
        <v>155</v>
      </c>
      <c r="I123" s="14" t="s">
        <v>82</v>
      </c>
      <c r="J123" s="14" t="s">
        <v>156</v>
      </c>
      <c r="K123" s="14" t="s">
        <v>84</v>
      </c>
      <c r="M123" s="33"/>
      <c r="O123" s="25" t="s">
        <v>914</v>
      </c>
      <c r="P123" s="14" t="s">
        <v>118</v>
      </c>
      <c r="Q123" s="18" t="n">
        <v>92805</v>
      </c>
      <c r="S123" s="33" t="n">
        <v>7147833975</v>
      </c>
      <c r="T123" s="32" t="s">
        <v>915</v>
      </c>
      <c r="U123" s="19" t="n">
        <v>70</v>
      </c>
      <c r="X123" s="14"/>
      <c r="Y123" s="14"/>
      <c r="Z123" s="14"/>
      <c r="AA123" s="13"/>
      <c r="AB123" s="19"/>
      <c r="AC123" s="14"/>
      <c r="AD123" s="20"/>
      <c r="AE123" s="21"/>
      <c r="AF123" s="31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</row>
    <row r="124" customFormat="false" ht="16.5" hidden="false" customHeight="true" outlineLevel="0" collapsed="false">
      <c r="A124" s="12"/>
      <c r="B124" s="12" t="s">
        <v>916</v>
      </c>
      <c r="C124" s="12" t="s">
        <v>916</v>
      </c>
      <c r="D124" s="12" t="s">
        <v>916</v>
      </c>
      <c r="E124" s="14" t="s">
        <v>917</v>
      </c>
      <c r="F124" s="15" t="s">
        <v>918</v>
      </c>
      <c r="G124" s="14" t="s">
        <v>919</v>
      </c>
      <c r="H124" s="16" t="s">
        <v>60</v>
      </c>
      <c r="I124" s="14" t="s">
        <v>137</v>
      </c>
      <c r="J124" s="14" t="s">
        <v>38</v>
      </c>
      <c r="K124" s="16" t="s">
        <v>600</v>
      </c>
      <c r="M124" s="21"/>
      <c r="O124" s="25" t="s">
        <v>920</v>
      </c>
      <c r="P124" s="13" t="s">
        <v>921</v>
      </c>
      <c r="Q124" s="18" t="n">
        <v>90248</v>
      </c>
      <c r="S124" s="20" t="n">
        <v>4242861231</v>
      </c>
      <c r="T124" s="41" t="s">
        <v>922</v>
      </c>
      <c r="U124" s="19" t="n">
        <v>89</v>
      </c>
      <c r="X124" s="16"/>
      <c r="Y124" s="16"/>
      <c r="Z124" s="14"/>
      <c r="AA124" s="13"/>
      <c r="AB124" s="19"/>
      <c r="AC124" s="14"/>
      <c r="AD124" s="20"/>
      <c r="AE124" s="21"/>
      <c r="AF124" s="5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</row>
    <row r="125" customFormat="false" ht="16.5" hidden="false" customHeight="true" outlineLevel="0" collapsed="false">
      <c r="A125" s="12"/>
      <c r="B125" s="12" t="s">
        <v>923</v>
      </c>
      <c r="C125" s="12" t="s">
        <v>923</v>
      </c>
      <c r="D125" s="12" t="s">
        <v>923</v>
      </c>
      <c r="E125" s="14" t="s">
        <v>924</v>
      </c>
      <c r="F125" s="15" t="s">
        <v>925</v>
      </c>
      <c r="G125" s="14" t="s">
        <v>926</v>
      </c>
      <c r="H125" s="14" t="s">
        <v>36</v>
      </c>
      <c r="I125" s="14" t="s">
        <v>137</v>
      </c>
      <c r="J125" s="14" t="s">
        <v>762</v>
      </c>
      <c r="K125" s="14" t="s">
        <v>763</v>
      </c>
      <c r="M125" s="21"/>
      <c r="O125" s="14" t="s">
        <v>927</v>
      </c>
      <c r="P125" s="14" t="s">
        <v>775</v>
      </c>
      <c r="Q125" s="18" t="n">
        <v>90221</v>
      </c>
      <c r="S125" s="21" t="n">
        <v>3106087800</v>
      </c>
      <c r="T125" s="16" t="s">
        <v>928</v>
      </c>
      <c r="U125" s="19" t="n">
        <v>84</v>
      </c>
      <c r="X125" s="14"/>
      <c r="Y125" s="14"/>
      <c r="Z125" s="14"/>
      <c r="AA125" s="13"/>
      <c r="AB125" s="19"/>
      <c r="AC125" s="35"/>
      <c r="AD125" s="20"/>
      <c r="AE125" s="21"/>
      <c r="AF125" s="21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</row>
    <row r="126" customFormat="false" ht="16.5" hidden="false" customHeight="true" outlineLevel="0" collapsed="false">
      <c r="A126" s="12"/>
      <c r="B126" s="12" t="s">
        <v>929</v>
      </c>
      <c r="C126" s="12" t="s">
        <v>929</v>
      </c>
      <c r="D126" s="12" t="s">
        <v>929</v>
      </c>
      <c r="E126" s="14" t="s">
        <v>930</v>
      </c>
      <c r="F126" s="15" t="s">
        <v>931</v>
      </c>
      <c r="G126" s="14" t="s">
        <v>932</v>
      </c>
      <c r="H126" s="43" t="s">
        <v>124</v>
      </c>
      <c r="I126" s="14" t="s">
        <v>37</v>
      </c>
      <c r="J126" s="14" t="s">
        <v>83</v>
      </c>
      <c r="K126" s="14" t="s">
        <v>345</v>
      </c>
      <c r="M126" s="21"/>
      <c r="O126" s="14" t="s">
        <v>933</v>
      </c>
      <c r="P126" s="14" t="s">
        <v>43</v>
      </c>
      <c r="Q126" s="18" t="n">
        <v>90046</v>
      </c>
      <c r="S126" s="21" t="n">
        <v>3238508066</v>
      </c>
      <c r="T126" s="38" t="s">
        <v>934</v>
      </c>
      <c r="U126" s="19" t="n">
        <v>41</v>
      </c>
      <c r="X126" s="14"/>
      <c r="Y126" s="14"/>
      <c r="Z126" s="13"/>
      <c r="AA126" s="14"/>
      <c r="AB126" s="19"/>
      <c r="AC126" s="14"/>
      <c r="AD126" s="20"/>
      <c r="AE126" s="21"/>
      <c r="AF126" s="22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</row>
    <row r="127" customFormat="false" ht="16.5" hidden="false" customHeight="true" outlineLevel="0" collapsed="false">
      <c r="A127" s="12"/>
      <c r="B127" s="12" t="s">
        <v>935</v>
      </c>
      <c r="C127" s="12" t="s">
        <v>935</v>
      </c>
      <c r="D127" s="12" t="s">
        <v>935</v>
      </c>
      <c r="E127" s="14" t="s">
        <v>936</v>
      </c>
      <c r="F127" s="15" t="s">
        <v>937</v>
      </c>
      <c r="G127" s="14" t="s">
        <v>938</v>
      </c>
      <c r="H127" s="14" t="s">
        <v>724</v>
      </c>
      <c r="I127" s="14" t="s">
        <v>70</v>
      </c>
      <c r="J127" s="14" t="s">
        <v>147</v>
      </c>
      <c r="K127" s="16" t="s">
        <v>939</v>
      </c>
      <c r="M127" s="20"/>
      <c r="O127" s="25" t="s">
        <v>940</v>
      </c>
      <c r="P127" s="14" t="s">
        <v>31</v>
      </c>
      <c r="Q127" s="18" t="n">
        <v>90033</v>
      </c>
      <c r="S127" s="20" t="n">
        <v>3232667996</v>
      </c>
      <c r="T127" s="28" t="s">
        <v>941</v>
      </c>
      <c r="U127" s="19" t="n">
        <v>53</v>
      </c>
      <c r="X127" s="16"/>
      <c r="Y127" s="35"/>
      <c r="Z127" s="35"/>
      <c r="AA127" s="35"/>
      <c r="AB127" s="36"/>
      <c r="AC127" s="14"/>
      <c r="AD127" s="20"/>
      <c r="AE127" s="20"/>
      <c r="AF127" s="21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</row>
    <row r="128" customFormat="false" ht="16.5" hidden="false" customHeight="true" outlineLevel="0" collapsed="false">
      <c r="A128" s="12" t="s">
        <v>942</v>
      </c>
      <c r="B128" s="12" t="s">
        <v>943</v>
      </c>
      <c r="C128" s="12" t="s">
        <v>943</v>
      </c>
      <c r="D128" s="12" t="s">
        <v>943</v>
      </c>
      <c r="E128" s="14" t="s">
        <v>944</v>
      </c>
      <c r="F128" s="15" t="s">
        <v>945</v>
      </c>
      <c r="G128" s="14" t="s">
        <v>946</v>
      </c>
      <c r="H128" s="16" t="s">
        <v>36</v>
      </c>
      <c r="I128" s="14" t="s">
        <v>114</v>
      </c>
      <c r="J128" s="32" t="s">
        <v>105</v>
      </c>
      <c r="K128" s="14" t="s">
        <v>106</v>
      </c>
      <c r="M128" s="21"/>
      <c r="O128" s="14" t="s">
        <v>947</v>
      </c>
      <c r="P128" s="14" t="s">
        <v>140</v>
      </c>
      <c r="Q128" s="18" t="n">
        <v>90401</v>
      </c>
      <c r="S128" s="21" t="n">
        <v>3103930456</v>
      </c>
      <c r="T128" s="16" t="s">
        <v>948</v>
      </c>
      <c r="U128" s="19" t="n">
        <v>46</v>
      </c>
      <c r="X128" s="16"/>
      <c r="Y128" s="16"/>
      <c r="Z128" s="14"/>
      <c r="AA128" s="13"/>
      <c r="AB128" s="19"/>
      <c r="AC128" s="16"/>
      <c r="AD128" s="20"/>
      <c r="AE128" s="21"/>
      <c r="AF128" s="22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</row>
    <row r="129" customFormat="false" ht="16.5" hidden="false" customHeight="true" outlineLevel="0" collapsed="false">
      <c r="A129" s="12"/>
      <c r="B129" s="12" t="s">
        <v>949</v>
      </c>
      <c r="C129" s="12" t="s">
        <v>949</v>
      </c>
      <c r="D129" s="12" t="s">
        <v>949</v>
      </c>
      <c r="E129" s="14" t="s">
        <v>950</v>
      </c>
      <c r="F129" s="15" t="s">
        <v>408</v>
      </c>
      <c r="G129" s="14"/>
      <c r="H129" s="16" t="s">
        <v>240</v>
      </c>
      <c r="I129" s="14" t="s">
        <v>70</v>
      </c>
      <c r="J129" s="14" t="s">
        <v>402</v>
      </c>
      <c r="K129" s="16" t="s">
        <v>241</v>
      </c>
      <c r="M129" s="21"/>
      <c r="O129" s="25" t="s">
        <v>951</v>
      </c>
      <c r="P129" s="14" t="s">
        <v>308</v>
      </c>
      <c r="Q129" s="29" t="s">
        <v>952</v>
      </c>
      <c r="S129" s="21" t="n">
        <v>2138331860</v>
      </c>
      <c r="T129" s="14" t="s">
        <v>244</v>
      </c>
      <c r="U129" s="19" t="n">
        <v>6</v>
      </c>
      <c r="X129" s="16"/>
      <c r="Y129" s="16"/>
      <c r="Z129" s="14"/>
      <c r="AA129" s="13"/>
      <c r="AB129" s="19"/>
      <c r="AC129" s="14"/>
      <c r="AD129" s="20"/>
      <c r="AE129" s="21"/>
      <c r="AF129" s="22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</row>
    <row r="130" customFormat="false" ht="16.5" hidden="false" customHeight="true" outlineLevel="0" collapsed="false">
      <c r="A130" s="12"/>
      <c r="B130" s="12" t="s">
        <v>953</v>
      </c>
      <c r="C130" s="12" t="s">
        <v>953</v>
      </c>
      <c r="D130" s="12" t="s">
        <v>953</v>
      </c>
      <c r="E130" s="14" t="s">
        <v>954</v>
      </c>
      <c r="F130" s="15" t="s">
        <v>955</v>
      </c>
      <c r="G130" s="14"/>
      <c r="H130" s="43" t="s">
        <v>124</v>
      </c>
      <c r="I130" s="14" t="s">
        <v>433</v>
      </c>
      <c r="J130" s="14" t="s">
        <v>156</v>
      </c>
      <c r="K130" s="16" t="s">
        <v>84</v>
      </c>
      <c r="M130" s="21"/>
      <c r="O130" s="25" t="s">
        <v>956</v>
      </c>
      <c r="P130" s="14" t="s">
        <v>957</v>
      </c>
      <c r="Q130" s="18" t="n">
        <v>92592</v>
      </c>
      <c r="S130" s="21" t="n">
        <v>9519255222</v>
      </c>
      <c r="T130" s="16" t="s">
        <v>156</v>
      </c>
      <c r="U130" s="19" t="n">
        <v>11</v>
      </c>
      <c r="X130" s="14"/>
      <c r="Y130" s="16"/>
      <c r="Z130" s="14"/>
      <c r="AA130" s="13"/>
      <c r="AB130" s="19"/>
      <c r="AC130" s="14"/>
      <c r="AD130" s="20"/>
      <c r="AE130" s="21"/>
      <c r="AF130" s="31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</row>
    <row r="131" customFormat="false" ht="16.5" hidden="false" customHeight="true" outlineLevel="0" collapsed="false">
      <c r="A131" s="12"/>
      <c r="B131" s="12" t="s">
        <v>958</v>
      </c>
      <c r="C131" s="12" t="s">
        <v>958</v>
      </c>
      <c r="D131" s="12" t="s">
        <v>958</v>
      </c>
      <c r="E131" s="14" t="s">
        <v>959</v>
      </c>
      <c r="F131" s="15" t="s">
        <v>960</v>
      </c>
      <c r="G131" s="14" t="s">
        <v>961</v>
      </c>
      <c r="H131" s="62" t="s">
        <v>103</v>
      </c>
      <c r="I131" s="41" t="s">
        <v>137</v>
      </c>
      <c r="J131" s="14" t="s">
        <v>337</v>
      </c>
      <c r="K131" s="14" t="s">
        <v>962</v>
      </c>
      <c r="M131" s="64"/>
      <c r="O131" s="40" t="s">
        <v>963</v>
      </c>
      <c r="P131" s="14" t="s">
        <v>275</v>
      </c>
      <c r="Q131" s="18" t="n">
        <v>90255</v>
      </c>
      <c r="S131" s="72" t="s">
        <v>964</v>
      </c>
      <c r="T131" s="72" t="s">
        <v>965</v>
      </c>
      <c r="U131" s="19" t="n">
        <v>36</v>
      </c>
      <c r="X131" s="27"/>
      <c r="Y131" s="14"/>
      <c r="Z131" s="14"/>
      <c r="AA131" s="13"/>
      <c r="AB131" s="19"/>
      <c r="AC131" s="70"/>
      <c r="AD131" s="20"/>
      <c r="AE131" s="33"/>
      <c r="AF131" s="34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</row>
    <row r="132" customFormat="false" ht="16.5" hidden="false" customHeight="true" outlineLevel="0" collapsed="false">
      <c r="A132" s="12"/>
      <c r="B132" s="12" t="s">
        <v>966</v>
      </c>
      <c r="C132" s="12" t="s">
        <v>966</v>
      </c>
      <c r="D132" s="12" t="s">
        <v>966</v>
      </c>
      <c r="E132" s="14" t="s">
        <v>967</v>
      </c>
      <c r="F132" s="15" t="s">
        <v>968</v>
      </c>
      <c r="G132" s="14" t="s">
        <v>969</v>
      </c>
      <c r="H132" s="14" t="s">
        <v>146</v>
      </c>
      <c r="I132" s="14" t="s">
        <v>70</v>
      </c>
      <c r="J132" s="14" t="s">
        <v>71</v>
      </c>
      <c r="K132" s="16" t="s">
        <v>241</v>
      </c>
      <c r="M132" s="21"/>
      <c r="O132" s="27" t="s">
        <v>970</v>
      </c>
      <c r="P132" s="28" t="s">
        <v>971</v>
      </c>
      <c r="Q132" s="29" t="s">
        <v>497</v>
      </c>
      <c r="S132" s="21" t="n">
        <v>8189010882</v>
      </c>
      <c r="T132" s="16" t="s">
        <v>972</v>
      </c>
      <c r="U132" s="19" t="n">
        <v>15</v>
      </c>
      <c r="X132" s="16"/>
      <c r="Y132" s="16"/>
      <c r="Z132" s="14"/>
      <c r="AA132" s="13"/>
      <c r="AB132" s="19"/>
      <c r="AC132" s="14"/>
      <c r="AD132" s="20"/>
      <c r="AE132" s="21"/>
      <c r="AF132" s="22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customFormat="false" ht="16.5" hidden="false" customHeight="true" outlineLevel="0" collapsed="false">
      <c r="A133" s="12"/>
      <c r="B133" s="12" t="s">
        <v>973</v>
      </c>
      <c r="C133" s="12" t="s">
        <v>973</v>
      </c>
      <c r="D133" s="12" t="s">
        <v>973</v>
      </c>
      <c r="E133" s="14" t="s">
        <v>974</v>
      </c>
      <c r="F133" s="15" t="s">
        <v>975</v>
      </c>
      <c r="G133" s="14" t="s">
        <v>976</v>
      </c>
      <c r="H133" s="14" t="s">
        <v>36</v>
      </c>
      <c r="I133" s="14" t="s">
        <v>37</v>
      </c>
      <c r="J133" s="14" t="s">
        <v>337</v>
      </c>
      <c r="K133" s="16" t="s">
        <v>345</v>
      </c>
      <c r="M133" s="21"/>
      <c r="O133" s="27" t="s">
        <v>977</v>
      </c>
      <c r="P133" s="28" t="s">
        <v>31</v>
      </c>
      <c r="Q133" s="29" t="n">
        <v>90006</v>
      </c>
      <c r="S133" s="20" t="n">
        <v>2137365470</v>
      </c>
      <c r="T133" s="16" t="s">
        <v>978</v>
      </c>
      <c r="U133" s="19" t="n">
        <v>40</v>
      </c>
      <c r="X133" s="16"/>
      <c r="Y133" s="16"/>
      <c r="Z133" s="14"/>
      <c r="AA133" s="13"/>
      <c r="AB133" s="19"/>
      <c r="AC133" s="14"/>
      <c r="AD133" s="20"/>
      <c r="AE133" s="21"/>
      <c r="AF133" s="22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</row>
    <row r="134" customFormat="false" ht="29.4" hidden="false" customHeight="true" outlineLevel="0" collapsed="false">
      <c r="A134" s="12" t="s">
        <v>979</v>
      </c>
      <c r="B134" s="12" t="s">
        <v>980</v>
      </c>
      <c r="C134" s="12" t="s">
        <v>980</v>
      </c>
      <c r="D134" s="12" t="s">
        <v>980</v>
      </c>
      <c r="E134" s="14" t="s">
        <v>981</v>
      </c>
      <c r="F134" s="15" t="s">
        <v>982</v>
      </c>
      <c r="G134" s="14" t="s">
        <v>983</v>
      </c>
      <c r="H134" s="16" t="s">
        <v>314</v>
      </c>
      <c r="I134" s="14" t="s">
        <v>114</v>
      </c>
      <c r="J134" s="32" t="s">
        <v>105</v>
      </c>
      <c r="K134" s="14" t="s">
        <v>593</v>
      </c>
      <c r="M134" s="21"/>
      <c r="O134" s="14" t="s">
        <v>984</v>
      </c>
      <c r="P134" s="14" t="s">
        <v>31</v>
      </c>
      <c r="Q134" s="18" t="n">
        <v>90037</v>
      </c>
      <c r="S134" s="21" t="n">
        <v>3233343901</v>
      </c>
      <c r="T134" s="16" t="s">
        <v>985</v>
      </c>
      <c r="U134" s="19" t="n">
        <v>140</v>
      </c>
      <c r="X134" s="16"/>
      <c r="Y134" s="16"/>
      <c r="Z134" s="14"/>
      <c r="AA134" s="13"/>
      <c r="AB134" s="19"/>
      <c r="AC134" s="14"/>
      <c r="AD134" s="20"/>
      <c r="AE134" s="21"/>
      <c r="AF134" s="21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</row>
    <row r="135" customFormat="false" ht="27.75" hidden="false" customHeight="true" outlineLevel="0" collapsed="false">
      <c r="A135" s="12"/>
      <c r="B135" s="12" t="s">
        <v>986</v>
      </c>
      <c r="C135" s="12" t="s">
        <v>986</v>
      </c>
      <c r="D135" s="12" t="s">
        <v>986</v>
      </c>
      <c r="E135" s="14" t="s">
        <v>987</v>
      </c>
      <c r="F135" s="15" t="s">
        <v>988</v>
      </c>
      <c r="G135" s="14" t="s">
        <v>989</v>
      </c>
      <c r="H135" s="43" t="s">
        <v>124</v>
      </c>
      <c r="I135" s="14" t="s">
        <v>125</v>
      </c>
      <c r="J135" s="14" t="s">
        <v>93</v>
      </c>
      <c r="K135" s="14" t="s">
        <v>126</v>
      </c>
      <c r="M135" s="21"/>
      <c r="O135" s="14" t="s">
        <v>990</v>
      </c>
      <c r="P135" s="14" t="s">
        <v>991</v>
      </c>
      <c r="Q135" s="18" t="n">
        <v>90660</v>
      </c>
      <c r="S135" s="21" t="n">
        <v>5629481852</v>
      </c>
      <c r="T135" s="16" t="s">
        <v>992</v>
      </c>
      <c r="U135" s="19" t="n">
        <v>75</v>
      </c>
      <c r="X135" s="16"/>
      <c r="Y135" s="14"/>
      <c r="Z135" s="14"/>
      <c r="AA135" s="13"/>
      <c r="AB135" s="19"/>
      <c r="AC135" s="14"/>
      <c r="AD135" s="20"/>
      <c r="AE135" s="33"/>
      <c r="AF135" s="3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</row>
    <row r="136" customFormat="false" ht="27.2" hidden="false" customHeight="true" outlineLevel="0" collapsed="false">
      <c r="A136" s="12" t="s">
        <v>993</v>
      </c>
      <c r="B136" s="12" t="s">
        <v>994</v>
      </c>
      <c r="C136" s="12" t="s">
        <v>994</v>
      </c>
      <c r="D136" s="12" t="s">
        <v>994</v>
      </c>
      <c r="E136" s="14" t="s">
        <v>995</v>
      </c>
      <c r="F136" s="15" t="s">
        <v>996</v>
      </c>
      <c r="G136" s="14" t="s">
        <v>997</v>
      </c>
      <c r="H136" s="14" t="s">
        <v>272</v>
      </c>
      <c r="I136" s="14" t="s">
        <v>137</v>
      </c>
      <c r="J136" s="14" t="s">
        <v>262</v>
      </c>
      <c r="K136" s="16" t="s">
        <v>998</v>
      </c>
      <c r="M136" s="21"/>
      <c r="O136" s="14" t="s">
        <v>999</v>
      </c>
      <c r="P136" s="13" t="s">
        <v>1000</v>
      </c>
      <c r="Q136" s="18" t="n">
        <v>92025</v>
      </c>
      <c r="S136" s="21" t="n">
        <v>7604329212</v>
      </c>
      <c r="T136" s="73" t="s">
        <v>1001</v>
      </c>
      <c r="U136" s="19" t="n">
        <v>86</v>
      </c>
      <c r="X136" s="16"/>
      <c r="Y136" s="16"/>
      <c r="Z136" s="13"/>
      <c r="AA136" s="13"/>
      <c r="AB136" s="19"/>
      <c r="AC136" s="14"/>
      <c r="AD136" s="20"/>
      <c r="AE136" s="21"/>
      <c r="AF136" s="21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</row>
    <row r="137" customFormat="false" ht="16.5" hidden="false" customHeight="true" outlineLevel="0" collapsed="false">
      <c r="A137" s="12"/>
      <c r="B137" s="12" t="s">
        <v>1002</v>
      </c>
      <c r="C137" s="12" t="s">
        <v>1002</v>
      </c>
      <c r="D137" s="12" t="s">
        <v>1002</v>
      </c>
      <c r="E137" s="14" t="s">
        <v>1003</v>
      </c>
      <c r="F137" s="15" t="s">
        <v>1004</v>
      </c>
      <c r="G137" s="14" t="s">
        <v>1005</v>
      </c>
      <c r="H137" s="14" t="s">
        <v>146</v>
      </c>
      <c r="I137" s="14" t="s">
        <v>70</v>
      </c>
      <c r="J137" s="14" t="s">
        <v>71</v>
      </c>
      <c r="K137" s="16" t="s">
        <v>72</v>
      </c>
      <c r="M137" s="21"/>
      <c r="O137" s="27" t="s">
        <v>1006</v>
      </c>
      <c r="P137" s="28" t="s">
        <v>1007</v>
      </c>
      <c r="Q137" s="29" t="s">
        <v>1008</v>
      </c>
      <c r="S137" s="21" t="n">
        <v>8189010882</v>
      </c>
      <c r="T137" s="14" t="s">
        <v>1009</v>
      </c>
      <c r="U137" s="19" t="n">
        <v>15</v>
      </c>
      <c r="X137" s="16"/>
      <c r="Y137" s="16"/>
      <c r="Z137" s="14"/>
      <c r="AA137" s="13"/>
      <c r="AB137" s="19"/>
      <c r="AC137" s="14"/>
      <c r="AD137" s="20"/>
      <c r="AE137" s="21"/>
      <c r="AF137" s="22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</row>
    <row r="138" customFormat="false" ht="16.5" hidden="false" customHeight="true" outlineLevel="0" collapsed="false">
      <c r="A138" s="12" t="s">
        <v>1010</v>
      </c>
      <c r="B138" s="12" t="s">
        <v>1011</v>
      </c>
      <c r="C138" s="12" t="s">
        <v>1011</v>
      </c>
      <c r="D138" s="12" t="s">
        <v>1011</v>
      </c>
      <c r="E138" s="14" t="s">
        <v>1012</v>
      </c>
      <c r="F138" s="15" t="s">
        <v>1013</v>
      </c>
      <c r="G138" s="14" t="s">
        <v>1014</v>
      </c>
      <c r="H138" s="14" t="s">
        <v>1015</v>
      </c>
      <c r="I138" s="14" t="s">
        <v>1016</v>
      </c>
      <c r="J138" s="14" t="s">
        <v>165</v>
      </c>
      <c r="K138" s="14" t="s">
        <v>52</v>
      </c>
      <c r="M138" s="21"/>
      <c r="O138" s="14" t="s">
        <v>1017</v>
      </c>
      <c r="P138" s="14" t="s">
        <v>1018</v>
      </c>
      <c r="Q138" s="18" t="n">
        <v>91730</v>
      </c>
      <c r="S138" s="21" t="n">
        <v>9094831534</v>
      </c>
      <c r="T138" s="32" t="s">
        <v>1019</v>
      </c>
      <c r="U138" s="19" t="n">
        <v>158</v>
      </c>
      <c r="X138" s="16"/>
      <c r="Y138" s="14"/>
      <c r="Z138" s="13"/>
      <c r="AA138" s="13"/>
      <c r="AB138" s="19"/>
      <c r="AC138" s="14"/>
      <c r="AD138" s="20"/>
      <c r="AE138" s="21"/>
      <c r="AF138" s="21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</row>
    <row r="139" customFormat="false" ht="16.5" hidden="false" customHeight="true" outlineLevel="0" collapsed="false">
      <c r="A139" s="12" t="s">
        <v>1020</v>
      </c>
      <c r="B139" s="12" t="s">
        <v>1021</v>
      </c>
      <c r="C139" s="12" t="s">
        <v>1021</v>
      </c>
      <c r="D139" s="12" t="s">
        <v>1021</v>
      </c>
      <c r="E139" s="14" t="s">
        <v>1022</v>
      </c>
      <c r="F139" s="15" t="s">
        <v>1023</v>
      </c>
      <c r="G139" s="14" t="s">
        <v>1024</v>
      </c>
      <c r="H139" s="14" t="s">
        <v>155</v>
      </c>
      <c r="I139" s="14" t="s">
        <v>261</v>
      </c>
      <c r="J139" s="14" t="s">
        <v>262</v>
      </c>
      <c r="K139" s="16" t="s">
        <v>263</v>
      </c>
      <c r="M139" s="21"/>
      <c r="O139" s="14" t="s">
        <v>1025</v>
      </c>
      <c r="P139" s="14" t="s">
        <v>1026</v>
      </c>
      <c r="Q139" s="18" t="n">
        <v>92675</v>
      </c>
      <c r="S139" s="21" t="n">
        <v>9494439237</v>
      </c>
      <c r="T139" s="16" t="s">
        <v>1027</v>
      </c>
      <c r="U139" s="19" t="n">
        <v>84</v>
      </c>
      <c r="X139" s="14"/>
      <c r="Y139" s="16"/>
      <c r="Z139" s="14"/>
      <c r="AA139" s="13"/>
      <c r="AB139" s="19"/>
      <c r="AC139" s="14"/>
      <c r="AD139" s="20"/>
      <c r="AE139" s="21"/>
      <c r="AF139" s="22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</row>
    <row r="140" customFormat="false" ht="16.5" hidden="false" customHeight="true" outlineLevel="0" collapsed="false">
      <c r="A140" s="12"/>
      <c r="B140" s="12" t="s">
        <v>1028</v>
      </c>
      <c r="C140" s="12" t="s">
        <v>1028</v>
      </c>
      <c r="D140" s="12" t="s">
        <v>1028</v>
      </c>
      <c r="E140" s="14" t="s">
        <v>1029</v>
      </c>
      <c r="F140" s="15" t="s">
        <v>1030</v>
      </c>
      <c r="G140" s="14" t="s">
        <v>1031</v>
      </c>
      <c r="H140" s="14" t="s">
        <v>322</v>
      </c>
      <c r="I140" s="14" t="s">
        <v>37</v>
      </c>
      <c r="J140" s="14" t="s">
        <v>165</v>
      </c>
      <c r="K140" s="14" t="s">
        <v>126</v>
      </c>
      <c r="M140" s="21"/>
      <c r="O140" s="14" t="s">
        <v>1032</v>
      </c>
      <c r="P140" s="14" t="s">
        <v>1033</v>
      </c>
      <c r="Q140" s="18" t="n">
        <v>92677</v>
      </c>
      <c r="S140" s="21" t="n">
        <v>9498311534</v>
      </c>
      <c r="T140" s="16" t="s">
        <v>1034</v>
      </c>
      <c r="U140" s="19" t="n">
        <v>100</v>
      </c>
      <c r="X140" s="16"/>
      <c r="Y140" s="14"/>
      <c r="Z140" s="14"/>
      <c r="AA140" s="13"/>
      <c r="AB140" s="19"/>
      <c r="AC140" s="14"/>
      <c r="AD140" s="20"/>
      <c r="AE140" s="33"/>
      <c r="AF140" s="3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</row>
    <row r="141" customFormat="false" ht="16.5" hidden="false" customHeight="true" outlineLevel="0" collapsed="false">
      <c r="A141" s="12"/>
      <c r="B141" s="12" t="s">
        <v>1035</v>
      </c>
      <c r="C141" s="12" t="s">
        <v>1035</v>
      </c>
      <c r="D141" s="12" t="s">
        <v>1035</v>
      </c>
      <c r="E141" s="14" t="s">
        <v>1036</v>
      </c>
      <c r="F141" s="15" t="s">
        <v>1037</v>
      </c>
      <c r="G141" s="14" t="s">
        <v>1038</v>
      </c>
      <c r="H141" s="14" t="s">
        <v>272</v>
      </c>
      <c r="I141" s="28" t="s">
        <v>114</v>
      </c>
      <c r="J141" s="14" t="s">
        <v>696</v>
      </c>
      <c r="K141" s="16" t="s">
        <v>106</v>
      </c>
      <c r="M141" s="21"/>
      <c r="O141" s="14" t="s">
        <v>1039</v>
      </c>
      <c r="P141" s="13" t="s">
        <v>31</v>
      </c>
      <c r="Q141" s="18" t="n">
        <v>90028</v>
      </c>
      <c r="S141" s="21" t="n">
        <v>3234691229</v>
      </c>
      <c r="T141" s="41" t="s">
        <v>1040</v>
      </c>
      <c r="U141" s="19" t="n">
        <v>70</v>
      </c>
      <c r="X141" s="16"/>
      <c r="Y141" s="16"/>
      <c r="Z141" s="14"/>
      <c r="AA141" s="13"/>
      <c r="AB141" s="19"/>
      <c r="AC141" s="14"/>
      <c r="AD141" s="20"/>
      <c r="AE141" s="21"/>
      <c r="AF141" s="22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</row>
    <row r="142" customFormat="false" ht="16.5" hidden="false" customHeight="true" outlineLevel="0" collapsed="false">
      <c r="A142" s="12"/>
      <c r="B142" s="12" t="s">
        <v>1041</v>
      </c>
      <c r="C142" s="12" t="s">
        <v>1041</v>
      </c>
      <c r="D142" s="12" t="s">
        <v>1041</v>
      </c>
      <c r="E142" s="14" t="s">
        <v>1042</v>
      </c>
      <c r="F142" s="15" t="s">
        <v>1043</v>
      </c>
      <c r="G142" s="14"/>
      <c r="H142" s="14" t="s">
        <v>146</v>
      </c>
      <c r="I142" s="14" t="s">
        <v>70</v>
      </c>
      <c r="J142" s="14" t="s">
        <v>71</v>
      </c>
      <c r="K142" s="16" t="s">
        <v>72</v>
      </c>
      <c r="M142" s="21"/>
      <c r="O142" s="27" t="s">
        <v>1044</v>
      </c>
      <c r="P142" s="28" t="s">
        <v>971</v>
      </c>
      <c r="Q142" s="29" t="s">
        <v>1045</v>
      </c>
      <c r="S142" s="21" t="n">
        <v>8189010882</v>
      </c>
      <c r="T142" s="16" t="s">
        <v>1046</v>
      </c>
      <c r="U142" s="19" t="n">
        <v>18</v>
      </c>
      <c r="X142" s="16"/>
      <c r="Y142" s="16"/>
      <c r="Z142" s="14"/>
      <c r="AA142" s="13"/>
      <c r="AB142" s="19"/>
      <c r="AC142" s="14"/>
      <c r="AD142" s="20"/>
      <c r="AE142" s="21"/>
      <c r="AF142" s="22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</row>
    <row r="143" customFormat="false" ht="16.5" hidden="false" customHeight="true" outlineLevel="0" collapsed="false">
      <c r="A143" s="12"/>
      <c r="B143" s="12" t="s">
        <v>1047</v>
      </c>
      <c r="C143" s="12" t="s">
        <v>1047</v>
      </c>
      <c r="D143" s="12" t="s">
        <v>1047</v>
      </c>
      <c r="E143" s="14" t="s">
        <v>1048</v>
      </c>
      <c r="F143" s="15" t="s">
        <v>1049</v>
      </c>
      <c r="G143" s="14" t="s">
        <v>1050</v>
      </c>
      <c r="H143" s="14" t="s">
        <v>36</v>
      </c>
      <c r="I143" s="14" t="s">
        <v>104</v>
      </c>
      <c r="J143" s="14" t="s">
        <v>748</v>
      </c>
      <c r="K143" s="16" t="s">
        <v>106</v>
      </c>
      <c r="M143" s="21"/>
      <c r="O143" s="74" t="s">
        <v>1051</v>
      </c>
      <c r="P143" s="28" t="s">
        <v>543</v>
      </c>
      <c r="Q143" s="29" t="n">
        <v>92706</v>
      </c>
      <c r="S143" s="20" t="n">
        <v>7146210771</v>
      </c>
      <c r="T143" s="16" t="s">
        <v>1052</v>
      </c>
      <c r="U143" s="19" t="n">
        <v>41</v>
      </c>
      <c r="X143" s="16"/>
      <c r="Y143" s="16"/>
      <c r="Z143" s="14"/>
      <c r="AA143" s="13"/>
      <c r="AB143" s="19"/>
      <c r="AC143" s="14"/>
      <c r="AD143" s="20"/>
      <c r="AE143" s="21"/>
      <c r="AF143" s="22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</row>
    <row r="144" customFormat="false" ht="16.5" hidden="false" customHeight="true" outlineLevel="0" collapsed="false">
      <c r="A144" s="12" t="s">
        <v>1053</v>
      </c>
      <c r="B144" s="12" t="s">
        <v>1054</v>
      </c>
      <c r="C144" s="12" t="s">
        <v>1054</v>
      </c>
      <c r="D144" s="12" t="s">
        <v>1054</v>
      </c>
      <c r="E144" s="14" t="s">
        <v>1055</v>
      </c>
      <c r="F144" s="15" t="s">
        <v>1056</v>
      </c>
      <c r="G144" s="14" t="s">
        <v>1057</v>
      </c>
      <c r="H144" s="14" t="s">
        <v>314</v>
      </c>
      <c r="I144" s="14" t="s">
        <v>211</v>
      </c>
      <c r="J144" s="14" t="s">
        <v>748</v>
      </c>
      <c r="K144" s="16" t="s">
        <v>84</v>
      </c>
      <c r="M144" s="21"/>
      <c r="O144" s="14" t="s">
        <v>1058</v>
      </c>
      <c r="P144" s="14" t="s">
        <v>543</v>
      </c>
      <c r="Q144" s="18" t="n">
        <v>92701</v>
      </c>
      <c r="S144" s="21" t="n">
        <v>7145581003</v>
      </c>
      <c r="T144" s="16" t="s">
        <v>1059</v>
      </c>
      <c r="U144" s="19" t="n">
        <v>127</v>
      </c>
      <c r="X144" s="14"/>
      <c r="Y144" s="16"/>
      <c r="Z144" s="14"/>
      <c r="AA144" s="13"/>
      <c r="AB144" s="19"/>
      <c r="AC144" s="14"/>
      <c r="AD144" s="20"/>
      <c r="AE144" s="21"/>
      <c r="AF144" s="31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customFormat="false" ht="16.5" hidden="false" customHeight="true" outlineLevel="0" collapsed="false">
      <c r="A145" s="12"/>
      <c r="B145" s="12"/>
      <c r="C145" s="12"/>
      <c r="D145" s="12"/>
      <c r="E145" s="14" t="s">
        <v>1060</v>
      </c>
      <c r="F145" s="15"/>
      <c r="G145" s="14"/>
      <c r="H145" s="14"/>
      <c r="I145" s="14"/>
      <c r="J145" s="14" t="s">
        <v>194</v>
      </c>
      <c r="K145" s="16"/>
      <c r="M145" s="21"/>
      <c r="O145" s="14" t="s">
        <v>1061</v>
      </c>
      <c r="P145" s="14" t="s">
        <v>31</v>
      </c>
      <c r="Q145" s="18" t="n">
        <v>90025</v>
      </c>
      <c r="S145" s="21"/>
      <c r="T145" s="16"/>
      <c r="U145" s="19" t="n">
        <v>41</v>
      </c>
      <c r="X145" s="14"/>
      <c r="Y145" s="16"/>
      <c r="Z145" s="14"/>
      <c r="AA145" s="13"/>
      <c r="AB145" s="19"/>
      <c r="AC145" s="14"/>
      <c r="AD145" s="20"/>
      <c r="AE145" s="21"/>
      <c r="AF145" s="75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customFormat="false" ht="16.5" hidden="false" customHeight="true" outlineLevel="0" collapsed="false">
      <c r="A146" s="12"/>
      <c r="B146" s="12" t="s">
        <v>1062</v>
      </c>
      <c r="C146" s="12" t="s">
        <v>1062</v>
      </c>
      <c r="D146" s="12" t="s">
        <v>1062</v>
      </c>
      <c r="E146" s="14" t="s">
        <v>1063</v>
      </c>
      <c r="F146" s="15" t="s">
        <v>1064</v>
      </c>
      <c r="G146" s="14" t="s">
        <v>1065</v>
      </c>
      <c r="H146" s="14" t="s">
        <v>724</v>
      </c>
      <c r="I146" s="14" t="s">
        <v>70</v>
      </c>
      <c r="J146" s="14" t="s">
        <v>147</v>
      </c>
      <c r="K146" s="14" t="s">
        <v>148</v>
      </c>
      <c r="M146" s="21"/>
      <c r="O146" s="25" t="s">
        <v>1066</v>
      </c>
      <c r="P146" s="13" t="s">
        <v>31</v>
      </c>
      <c r="Q146" s="18" t="n">
        <v>90023</v>
      </c>
      <c r="S146" s="42" t="s">
        <v>1067</v>
      </c>
      <c r="T146" s="16" t="s">
        <v>1068</v>
      </c>
      <c r="U146" s="19" t="n">
        <v>25</v>
      </c>
      <c r="X146" s="14"/>
      <c r="Y146" s="35"/>
      <c r="Z146" s="35"/>
      <c r="AA146" s="35"/>
      <c r="AB146" s="36"/>
      <c r="AC146" s="14"/>
      <c r="AD146" s="20"/>
      <c r="AE146" s="20"/>
      <c r="AF146" s="21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customFormat="false" ht="16.5" hidden="false" customHeight="true" outlineLevel="0" collapsed="false">
      <c r="A147" s="12" t="s">
        <v>1069</v>
      </c>
      <c r="B147" s="12" t="s">
        <v>1070</v>
      </c>
      <c r="C147" s="12" t="s">
        <v>1070</v>
      </c>
      <c r="D147" s="12" t="s">
        <v>1070</v>
      </c>
      <c r="E147" s="14" t="s">
        <v>1071</v>
      </c>
      <c r="F147" s="15" t="s">
        <v>1072</v>
      </c>
      <c r="G147" s="14" t="s">
        <v>1073</v>
      </c>
      <c r="H147" s="14" t="s">
        <v>36</v>
      </c>
      <c r="I147" s="14" t="s">
        <v>114</v>
      </c>
      <c r="J147" s="16" t="s">
        <v>28</v>
      </c>
      <c r="K147" s="16" t="s">
        <v>106</v>
      </c>
      <c r="M147" s="21"/>
      <c r="O147" s="74" t="s">
        <v>1074</v>
      </c>
      <c r="P147" s="14" t="s">
        <v>1075</v>
      </c>
      <c r="Q147" s="18" t="n">
        <v>91402</v>
      </c>
      <c r="S147" s="21" t="n">
        <v>8188919770</v>
      </c>
      <c r="T147" s="16" t="s">
        <v>1076</v>
      </c>
      <c r="U147" s="19" t="n">
        <v>42</v>
      </c>
      <c r="X147" s="16"/>
      <c r="Y147" s="16"/>
      <c r="Z147" s="14"/>
      <c r="AA147" s="13"/>
      <c r="AB147" s="19"/>
      <c r="AC147" s="14"/>
      <c r="AD147" s="20"/>
      <c r="AE147" s="21"/>
      <c r="AF147" s="22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customFormat="false" ht="16.5" hidden="false" customHeight="true" outlineLevel="0" collapsed="false">
      <c r="A148" s="12" t="s">
        <v>1069</v>
      </c>
      <c r="B148" s="12" t="s">
        <v>1077</v>
      </c>
      <c r="C148" s="12" t="s">
        <v>1077</v>
      </c>
      <c r="D148" s="12" t="s">
        <v>1077</v>
      </c>
      <c r="E148" s="14" t="s">
        <v>1078</v>
      </c>
      <c r="F148" s="15" t="s">
        <v>35</v>
      </c>
      <c r="G148" s="14"/>
      <c r="H148" s="14" t="s">
        <v>124</v>
      </c>
      <c r="I148" s="14" t="s">
        <v>37</v>
      </c>
      <c r="J148" s="14" t="s">
        <v>38</v>
      </c>
      <c r="K148" s="43" t="s">
        <v>1079</v>
      </c>
      <c r="M148" s="21"/>
      <c r="O148" s="25" t="s">
        <v>1080</v>
      </c>
      <c r="P148" s="14" t="s">
        <v>43</v>
      </c>
      <c r="Q148" s="18" t="n">
        <v>90046</v>
      </c>
      <c r="S148" s="21" t="n">
        <v>3109267027</v>
      </c>
      <c r="T148" s="16" t="s">
        <v>1081</v>
      </c>
      <c r="U148" s="19" t="n">
        <v>24</v>
      </c>
      <c r="X148" s="14"/>
      <c r="Y148" s="16"/>
      <c r="Z148" s="14"/>
      <c r="AA148" s="13"/>
      <c r="AB148" s="19"/>
      <c r="AC148" s="14"/>
      <c r="AD148" s="20"/>
      <c r="AE148" s="21"/>
      <c r="AF148" s="22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customFormat="false" ht="16.5" hidden="false" customHeight="true" outlineLevel="0" collapsed="false">
      <c r="A149" s="12"/>
      <c r="B149" s="12" t="s">
        <v>1082</v>
      </c>
      <c r="C149" s="12" t="s">
        <v>1082</v>
      </c>
      <c r="D149" s="12" t="s">
        <v>1082</v>
      </c>
      <c r="E149" s="14" t="s">
        <v>1083</v>
      </c>
      <c r="F149" s="15" t="s">
        <v>1084</v>
      </c>
      <c r="G149" s="14" t="s">
        <v>1085</v>
      </c>
      <c r="H149" s="14" t="s">
        <v>103</v>
      </c>
      <c r="I149" s="14" t="s">
        <v>137</v>
      </c>
      <c r="J149" s="14" t="s">
        <v>337</v>
      </c>
      <c r="K149" s="14" t="s">
        <v>1086</v>
      </c>
      <c r="M149" s="63"/>
      <c r="O149" s="14" t="s">
        <v>1087</v>
      </c>
      <c r="P149" s="14" t="s">
        <v>1088</v>
      </c>
      <c r="Q149" s="18" t="n">
        <v>91306</v>
      </c>
      <c r="S149" s="76" t="s">
        <v>1089</v>
      </c>
      <c r="T149" s="38" t="s">
        <v>1090</v>
      </c>
      <c r="U149" s="19" t="n">
        <v>95</v>
      </c>
      <c r="X149" s="27"/>
      <c r="Y149" s="14"/>
      <c r="Z149" s="14"/>
      <c r="AA149" s="13"/>
      <c r="AB149" s="19"/>
      <c r="AC149" s="70"/>
      <c r="AD149" s="20"/>
      <c r="AE149" s="46"/>
      <c r="AF149" s="46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customFormat="false" ht="16.5" hidden="false" customHeight="true" outlineLevel="0" collapsed="false">
      <c r="A150" s="12" t="s">
        <v>1091</v>
      </c>
      <c r="B150" s="12" t="s">
        <v>1092</v>
      </c>
      <c r="C150" s="12" t="s">
        <v>1092</v>
      </c>
      <c r="D150" s="12" t="s">
        <v>1092</v>
      </c>
      <c r="E150" s="14" t="s">
        <v>1093</v>
      </c>
      <c r="F150" s="15" t="s">
        <v>1094</v>
      </c>
      <c r="G150" s="14" t="s">
        <v>1095</v>
      </c>
      <c r="H150" s="16" t="s">
        <v>314</v>
      </c>
      <c r="I150" s="14" t="s">
        <v>114</v>
      </c>
      <c r="J150" s="32" t="s">
        <v>105</v>
      </c>
      <c r="K150" s="43" t="s">
        <v>593</v>
      </c>
      <c r="M150" s="21"/>
      <c r="O150" s="14" t="s">
        <v>1096</v>
      </c>
      <c r="P150" s="14" t="s">
        <v>31</v>
      </c>
      <c r="Q150" s="18" t="n">
        <v>90007</v>
      </c>
      <c r="S150" s="21" t="n">
        <v>3233731458</v>
      </c>
      <c r="T150" s="16" t="s">
        <v>595</v>
      </c>
      <c r="U150" s="19" t="n">
        <v>26</v>
      </c>
      <c r="X150" s="16"/>
      <c r="Y150" s="16"/>
      <c r="Z150" s="14"/>
      <c r="AA150" s="13"/>
      <c r="AB150" s="19"/>
      <c r="AC150" s="14"/>
      <c r="AD150" s="20"/>
      <c r="AE150" s="21"/>
      <c r="AF150" s="21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customFormat="false" ht="16.5" hidden="false" customHeight="true" outlineLevel="0" collapsed="false">
      <c r="A151" s="12" t="s">
        <v>1097</v>
      </c>
      <c r="B151" s="12" t="s">
        <v>1098</v>
      </c>
      <c r="C151" s="12" t="s">
        <v>1098</v>
      </c>
      <c r="D151" s="12" t="s">
        <v>1098</v>
      </c>
      <c r="E151" s="14" t="s">
        <v>1099</v>
      </c>
      <c r="F151" s="15" t="s">
        <v>1100</v>
      </c>
      <c r="G151" s="14" t="s">
        <v>1101</v>
      </c>
      <c r="H151" s="43" t="s">
        <v>103</v>
      </c>
      <c r="I151" s="14" t="s">
        <v>104</v>
      </c>
      <c r="J151" s="14" t="s">
        <v>28</v>
      </c>
      <c r="K151" s="16" t="s">
        <v>106</v>
      </c>
      <c r="M151" s="21"/>
      <c r="O151" s="14" t="s">
        <v>1102</v>
      </c>
      <c r="P151" s="14" t="s">
        <v>795</v>
      </c>
      <c r="Q151" s="18" t="n">
        <v>91343</v>
      </c>
      <c r="S151" s="21" t="n">
        <v>8188910107</v>
      </c>
      <c r="T151" s="41" t="s">
        <v>332</v>
      </c>
      <c r="U151" s="19" t="n">
        <v>31</v>
      </c>
      <c r="X151" s="16"/>
      <c r="Y151" s="16"/>
      <c r="Z151" s="14"/>
      <c r="AA151" s="13"/>
      <c r="AB151" s="19"/>
      <c r="AC151" s="14"/>
      <c r="AD151" s="20"/>
      <c r="AE151" s="21"/>
      <c r="AF151" s="22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customFormat="false" ht="16.5" hidden="false" customHeight="true" outlineLevel="0" collapsed="false">
      <c r="A152" s="12"/>
      <c r="B152" s="12" t="s">
        <v>1103</v>
      </c>
      <c r="C152" s="12" t="s">
        <v>1103</v>
      </c>
      <c r="D152" s="12" t="s">
        <v>1103</v>
      </c>
      <c r="E152" s="14" t="s">
        <v>1104</v>
      </c>
      <c r="F152" s="15" t="s">
        <v>1105</v>
      </c>
      <c r="G152" s="14" t="s">
        <v>1106</v>
      </c>
      <c r="H152" s="14" t="s">
        <v>92</v>
      </c>
      <c r="I152" s="14" t="s">
        <v>82</v>
      </c>
      <c r="J152" s="14" t="s">
        <v>93</v>
      </c>
      <c r="K152" s="16" t="s">
        <v>1107</v>
      </c>
      <c r="M152" s="21"/>
      <c r="O152" s="14" t="s">
        <v>1108</v>
      </c>
      <c r="P152" s="14" t="s">
        <v>97</v>
      </c>
      <c r="Q152" s="18" t="n">
        <v>91331</v>
      </c>
      <c r="S152" s="21" t="n">
        <v>8188931300</v>
      </c>
      <c r="T152" s="16" t="s">
        <v>98</v>
      </c>
      <c r="U152" s="19" t="n">
        <v>80</v>
      </c>
      <c r="X152" s="16"/>
      <c r="Y152" s="16"/>
      <c r="Z152" s="14"/>
      <c r="AA152" s="13"/>
      <c r="AB152" s="19"/>
      <c r="AC152" s="14"/>
      <c r="AD152" s="20"/>
      <c r="AE152" s="21"/>
      <c r="AF152" s="21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customFormat="false" ht="16.5" hidden="false" customHeight="true" outlineLevel="0" collapsed="false">
      <c r="A153" s="12" t="s">
        <v>376</v>
      </c>
      <c r="B153" s="12" t="s">
        <v>377</v>
      </c>
      <c r="C153" s="12" t="s">
        <v>377</v>
      </c>
      <c r="D153" s="12" t="s">
        <v>377</v>
      </c>
      <c r="E153" s="14" t="s">
        <v>1109</v>
      </c>
      <c r="F153" s="15" t="s">
        <v>379</v>
      </c>
      <c r="G153" s="14" t="s">
        <v>380</v>
      </c>
      <c r="H153" s="14" t="s">
        <v>381</v>
      </c>
      <c r="I153" s="14" t="s">
        <v>381</v>
      </c>
      <c r="J153" s="14" t="s">
        <v>382</v>
      </c>
      <c r="K153" s="16" t="s">
        <v>383</v>
      </c>
      <c r="M153" s="21"/>
      <c r="O153" s="14" t="s">
        <v>384</v>
      </c>
      <c r="P153" s="13" t="s">
        <v>385</v>
      </c>
      <c r="Q153" s="18" t="n">
        <v>93001</v>
      </c>
      <c r="S153" s="21" t="n">
        <v>8056410400</v>
      </c>
      <c r="T153" s="16" t="s">
        <v>386</v>
      </c>
      <c r="U153" s="19" t="n">
        <v>69</v>
      </c>
      <c r="X153" s="16"/>
      <c r="Y153" s="16"/>
      <c r="Z153" s="14"/>
      <c r="AA153" s="13"/>
      <c r="AB153" s="19"/>
      <c r="AC153" s="14"/>
      <c r="AD153" s="20"/>
      <c r="AE153" s="21"/>
      <c r="AF153" s="21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customFormat="false" ht="16.5" hidden="false" customHeight="true" outlineLevel="0" collapsed="false">
      <c r="A154" s="77"/>
      <c r="B154" s="77"/>
      <c r="C154" s="77"/>
      <c r="D154" s="77"/>
      <c r="E154" s="78"/>
      <c r="F154" s="78"/>
      <c r="G154" s="78"/>
      <c r="I154" s="78"/>
      <c r="J154" s="23"/>
      <c r="K154" s="79"/>
      <c r="L154" s="56"/>
      <c r="M154" s="56"/>
      <c r="N154" s="80"/>
      <c r="O154" s="56"/>
      <c r="P154" s="81"/>
      <c r="Q154" s="78"/>
      <c r="R154" s="82"/>
      <c r="S154" s="83"/>
      <c r="T154" s="56"/>
      <c r="U154" s="84" t="n">
        <f aca="false">SUM(U2:U153)</f>
        <v>8873</v>
      </c>
      <c r="V154" s="85"/>
      <c r="W154" s="78"/>
      <c r="X154" s="78"/>
      <c r="Y154" s="78"/>
      <c r="Z154" s="23"/>
      <c r="AA154" s="23"/>
      <c r="AB154" s="84"/>
      <c r="AC154" s="78"/>
      <c r="AD154" s="86"/>
      <c r="AE154" s="56"/>
      <c r="AF154" s="56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</sheetData>
  <autoFilter ref="A1:AQ15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9230769230769"/>
    <col collapsed="false" hidden="false" max="2" min="2" style="0" width="15.497975708502"/>
    <col collapsed="false" hidden="false" max="3" min="3" style="0" width="13.9271255060729"/>
    <col collapsed="false" hidden="false" max="4" min="4" style="0" width="4.85425101214575"/>
    <col collapsed="false" hidden="false" max="6" min="5" style="0" width="10.6396761133603"/>
    <col collapsed="false" hidden="false" max="7" min="7" style="0" width="12.1417004048583"/>
    <col collapsed="false" hidden="false" max="8" min="8" style="0" width="13.7813765182186"/>
    <col collapsed="false" hidden="false" max="9" min="9" style="0" width="17.7813765182186"/>
    <col collapsed="false" hidden="false" max="26" min="10" style="0" width="8.35627530364373"/>
    <col collapsed="false" hidden="false" max="1025" min="27" style="0" width="13.2105263157895"/>
  </cols>
  <sheetData>
    <row r="1" customFormat="false" ht="12.75" hidden="false" customHeight="true" outlineLevel="0" collapsed="false">
      <c r="A1" s="87" t="s">
        <v>4</v>
      </c>
      <c r="B1" s="88" t="s">
        <v>14</v>
      </c>
      <c r="C1" s="87" t="s">
        <v>15</v>
      </c>
      <c r="D1" s="89" t="s">
        <v>16</v>
      </c>
      <c r="E1" s="90" t="s">
        <v>1110</v>
      </c>
      <c r="F1" s="91" t="s">
        <v>1111</v>
      </c>
      <c r="G1" s="92" t="s">
        <v>1112</v>
      </c>
      <c r="H1" s="91" t="s">
        <v>1113</v>
      </c>
      <c r="I1" s="91" t="s">
        <v>1114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customFormat="false" ht="31.5" hidden="false" customHeight="true" outlineLevel="0" collapsed="false">
      <c r="A2" s="94" t="s">
        <v>34</v>
      </c>
      <c r="B2" s="95" t="s">
        <v>42</v>
      </c>
      <c r="C2" s="95" t="s">
        <v>43</v>
      </c>
      <c r="D2" s="96" t="n">
        <v>90046</v>
      </c>
      <c r="E2" s="97" t="n">
        <v>3238744036</v>
      </c>
      <c r="F2" s="97" t="n">
        <v>3238744038</v>
      </c>
      <c r="G2" s="98" t="s">
        <v>44</v>
      </c>
      <c r="H2" s="97" t="n">
        <v>3108924262</v>
      </c>
      <c r="I2" s="99" t="s">
        <v>1115</v>
      </c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customFormat="false" ht="12.75" hidden="false" customHeight="true" outlineLevel="0" collapsed="false">
      <c r="A3" s="95" t="s">
        <v>1116</v>
      </c>
      <c r="B3" s="25" t="s">
        <v>1117</v>
      </c>
      <c r="C3" s="95" t="s">
        <v>43</v>
      </c>
      <c r="D3" s="100" t="n">
        <v>90046</v>
      </c>
      <c r="E3" s="97" t="n">
        <v>3236542766</v>
      </c>
      <c r="F3" s="97" t="n">
        <v>3236542766</v>
      </c>
      <c r="G3" s="101" t="s">
        <v>347</v>
      </c>
      <c r="H3" s="97" t="n">
        <v>4242490119</v>
      </c>
      <c r="I3" s="102" t="str">
        <f aca="false">HYPERLINK("mailto:labrea@jsco.net","labrea@jsco.net")</f>
        <v>labrea@jsco.net</v>
      </c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customFormat="false" ht="31.5" hidden="false" customHeight="true" outlineLevel="0" collapsed="false">
      <c r="A4" s="95" t="s">
        <v>1118</v>
      </c>
      <c r="B4" s="95" t="s">
        <v>1119</v>
      </c>
      <c r="C4" s="95" t="s">
        <v>43</v>
      </c>
      <c r="D4" s="96" t="n">
        <v>90046</v>
      </c>
      <c r="E4" s="97" t="n">
        <v>3238500840</v>
      </c>
      <c r="F4" s="97" t="n">
        <v>3238505327</v>
      </c>
      <c r="G4" s="98" t="s">
        <v>44</v>
      </c>
      <c r="H4" s="97" t="n">
        <v>3108924262</v>
      </c>
      <c r="I4" s="99" t="str">
        <f aca="false">HYPERLINK("mailto:detroit@jsco.net","detroit@jsco.net")</f>
        <v>detroit@jsco.net</v>
      </c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customFormat="false" ht="31.5" hidden="false" customHeight="true" outlineLevel="0" collapsed="false">
      <c r="A5" s="94" t="s">
        <v>418</v>
      </c>
      <c r="B5" s="95" t="s">
        <v>421</v>
      </c>
      <c r="C5" s="95" t="s">
        <v>43</v>
      </c>
      <c r="D5" s="96" t="n">
        <v>90046</v>
      </c>
      <c r="E5" s="97" t="n">
        <v>3238500840</v>
      </c>
      <c r="F5" s="97" t="n">
        <v>3238505327</v>
      </c>
      <c r="G5" s="98" t="s">
        <v>44</v>
      </c>
      <c r="H5" s="97" t="n">
        <v>3108924262</v>
      </c>
      <c r="I5" s="99" t="str">
        <f aca="false">HYPERLINK("mailto:detroit@jsco.net","detroit@jsco.net")</f>
        <v>detroit@jsco.net</v>
      </c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customFormat="false" ht="31.5" hidden="false" customHeight="true" outlineLevel="0" collapsed="false">
      <c r="A6" s="94" t="s">
        <v>424</v>
      </c>
      <c r="B6" s="95" t="s">
        <v>427</v>
      </c>
      <c r="C6" s="95" t="s">
        <v>43</v>
      </c>
      <c r="D6" s="96" t="n">
        <v>90046</v>
      </c>
      <c r="E6" s="97" t="n">
        <v>3238500840</v>
      </c>
      <c r="F6" s="97" t="n">
        <v>3238505327</v>
      </c>
      <c r="G6" s="98" t="s">
        <v>44</v>
      </c>
      <c r="H6" s="97" t="n">
        <v>3108924262</v>
      </c>
      <c r="I6" s="99" t="str">
        <f aca="false">HYPERLINK("mailto:detroit@jsco.net","detroit@jsco.net")</f>
        <v>detroit@jsco.net</v>
      </c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customFormat="false" ht="12.75" hidden="false" customHeight="true" outlineLevel="0" collapsed="false">
      <c r="A7" s="94" t="s">
        <v>480</v>
      </c>
      <c r="B7" s="95" t="s">
        <v>483</v>
      </c>
      <c r="C7" s="95" t="s">
        <v>43</v>
      </c>
      <c r="D7" s="96" t="n">
        <v>90046</v>
      </c>
      <c r="E7" s="97" t="n">
        <v>3238500840</v>
      </c>
      <c r="F7" s="97" t="n">
        <v>3238505327</v>
      </c>
      <c r="G7" s="103" t="s">
        <v>1120</v>
      </c>
      <c r="H7" s="104" t="s">
        <v>1121</v>
      </c>
      <c r="I7" s="99" t="s">
        <v>1122</v>
      </c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customFormat="false" ht="31.5" hidden="false" customHeight="true" outlineLevel="0" collapsed="false">
      <c r="A8" s="94" t="s">
        <v>1123</v>
      </c>
      <c r="B8" s="95" t="s">
        <v>508</v>
      </c>
      <c r="C8" s="94" t="s">
        <v>509</v>
      </c>
      <c r="D8" s="96" t="n">
        <v>91205</v>
      </c>
      <c r="E8" s="97" t="n">
        <v>8182420753</v>
      </c>
      <c r="F8" s="97" t="n">
        <v>8182420763</v>
      </c>
      <c r="G8" s="98" t="s">
        <v>510</v>
      </c>
      <c r="H8" s="105" t="n">
        <v>2139252522</v>
      </c>
      <c r="I8" s="99" t="s">
        <v>1124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customFormat="false" ht="12.75" hidden="false" customHeight="true" outlineLevel="0" collapsed="false">
      <c r="A9" s="94" t="s">
        <v>557</v>
      </c>
      <c r="B9" s="25" t="s">
        <v>1125</v>
      </c>
      <c r="C9" s="95" t="s">
        <v>43</v>
      </c>
      <c r="D9" s="96" t="n">
        <v>90046</v>
      </c>
      <c r="E9" s="97" t="n">
        <v>3236505930</v>
      </c>
      <c r="F9" s="97" t="n">
        <v>3236501570</v>
      </c>
      <c r="G9" s="98" t="s">
        <v>561</v>
      </c>
      <c r="H9" s="105" t="n">
        <v>3238488066</v>
      </c>
      <c r="I9" s="99" t="s">
        <v>1126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customFormat="false" ht="31.5" hidden="false" customHeight="true" outlineLevel="0" collapsed="false">
      <c r="A10" s="94" t="s">
        <v>1127</v>
      </c>
      <c r="B10" s="95" t="s">
        <v>567</v>
      </c>
      <c r="C10" s="95" t="s">
        <v>43</v>
      </c>
      <c r="D10" s="96" t="n">
        <v>90046</v>
      </c>
      <c r="E10" s="97" t="n">
        <v>3236505930</v>
      </c>
      <c r="F10" s="97" t="n">
        <v>3236501570</v>
      </c>
      <c r="G10" s="98" t="s">
        <v>1128</v>
      </c>
      <c r="H10" s="105" t="s">
        <v>1129</v>
      </c>
      <c r="I10" s="99" t="s">
        <v>1130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customFormat="false" ht="31.5" hidden="false" customHeight="true" outlineLevel="0" collapsed="false">
      <c r="A11" s="94" t="s">
        <v>1131</v>
      </c>
      <c r="B11" s="95" t="s">
        <v>579</v>
      </c>
      <c r="C11" s="95" t="s">
        <v>43</v>
      </c>
      <c r="D11" s="96" t="n">
        <v>90046</v>
      </c>
      <c r="E11" s="97" t="n">
        <v>3238488066</v>
      </c>
      <c r="F11" s="97" t="n">
        <v>3238488082</v>
      </c>
      <c r="G11" s="101" t="s">
        <v>561</v>
      </c>
      <c r="H11" s="97" t="n">
        <v>2134224716</v>
      </c>
      <c r="I11" s="99" t="str">
        <f aca="false">HYPERLINK("mailto:havenhurst@jsco.net","havenhurst@jsco.net")</f>
        <v>havenhurst@jsco.net</v>
      </c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customFormat="false" ht="12.75" hidden="false" customHeight="true" outlineLevel="0" collapsed="false">
      <c r="A12" s="94" t="s">
        <v>1132</v>
      </c>
      <c r="B12" s="95" t="s">
        <v>704</v>
      </c>
      <c r="C12" s="95" t="s">
        <v>43</v>
      </c>
      <c r="D12" s="96" t="n">
        <v>90046</v>
      </c>
      <c r="E12" s="97" t="n">
        <v>3238482936</v>
      </c>
      <c r="F12" s="97" t="n">
        <v>3238488415</v>
      </c>
      <c r="G12" s="106" t="s">
        <v>1133</v>
      </c>
      <c r="H12" s="97" t="n">
        <v>3233338555</v>
      </c>
      <c r="I12" s="99" t="s">
        <v>1134</v>
      </c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customFormat="false" ht="12.75" hidden="false" customHeight="true" outlineLevel="0" collapsed="false">
      <c r="A13" s="94" t="s">
        <v>1135</v>
      </c>
      <c r="B13" s="95" t="s">
        <v>848</v>
      </c>
      <c r="C13" s="95" t="s">
        <v>43</v>
      </c>
      <c r="D13" s="96" t="n">
        <v>90069</v>
      </c>
      <c r="E13" s="97" t="n">
        <v>3106523210</v>
      </c>
      <c r="F13" s="97" t="n">
        <v>3106527537</v>
      </c>
      <c r="G13" s="107" t="s">
        <v>1136</v>
      </c>
      <c r="H13" s="105" t="s">
        <v>1137</v>
      </c>
      <c r="I13" s="99" t="s">
        <v>1138</v>
      </c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customFormat="false" ht="31.5" hidden="false" customHeight="true" outlineLevel="0" collapsed="false">
      <c r="A14" s="94" t="s">
        <v>1139</v>
      </c>
      <c r="B14" s="95" t="s">
        <v>933</v>
      </c>
      <c r="C14" s="95" t="s">
        <v>43</v>
      </c>
      <c r="D14" s="96" t="n">
        <v>90046</v>
      </c>
      <c r="E14" s="97" t="n">
        <v>3238508066</v>
      </c>
      <c r="F14" s="97" t="n">
        <v>3238508067</v>
      </c>
      <c r="G14" s="108" t="s">
        <v>1140</v>
      </c>
      <c r="H14" s="97" t="n">
        <v>3233267868</v>
      </c>
      <c r="I14" s="99" t="str">
        <f aca="false">HYPERLINK("mailto:bonita@jsco.net","bonita@jsco.net")</f>
        <v>bonita@jsco.net</v>
      </c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customFormat="false" ht="31.5" hidden="false" customHeight="true" outlineLevel="0" collapsed="false">
      <c r="A15" s="95" t="s">
        <v>1141</v>
      </c>
      <c r="B15" s="109" t="s">
        <v>1142</v>
      </c>
      <c r="C15" s="109" t="s">
        <v>31</v>
      </c>
      <c r="D15" s="100" t="n">
        <v>90006</v>
      </c>
      <c r="E15" s="105" t="n">
        <v>2137365470</v>
      </c>
      <c r="F15" s="97" t="n">
        <v>2137360407</v>
      </c>
      <c r="G15" s="98" t="s">
        <v>857</v>
      </c>
      <c r="H15" s="97" t="n">
        <v>4244777393</v>
      </c>
      <c r="I15" s="102" t="str">
        <f aca="false">HYPERLINK("mailto:manzanita@jsco.net","manzanita@jsco.net")</f>
        <v>manzanita@jsco.net</v>
      </c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 customFormat="false" ht="12.75" hidden="false" customHeight="true" outlineLevel="0" collapsed="false">
      <c r="A16" s="94" t="s">
        <v>1078</v>
      </c>
      <c r="B16" s="25" t="s">
        <v>1143</v>
      </c>
      <c r="C16" s="95" t="s">
        <v>43</v>
      </c>
      <c r="D16" s="96" t="n">
        <v>90046</v>
      </c>
      <c r="E16" s="97" t="n">
        <v>3109267027</v>
      </c>
      <c r="F16" s="97" t="n">
        <v>3236568344</v>
      </c>
      <c r="G16" s="98" t="s">
        <v>1081</v>
      </c>
      <c r="H16" s="97" t="n">
        <v>3109267027</v>
      </c>
      <c r="I16" s="99" t="s">
        <v>1144</v>
      </c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25.7813765182186"/>
    <col collapsed="false" hidden="false" max="2" min="2" style="0" width="25.2105263157895"/>
    <col collapsed="false" hidden="false" max="3" min="3" style="0" width="18.4939271255061"/>
    <col collapsed="false" hidden="false" max="26" min="4" style="0" width="8"/>
    <col collapsed="false" hidden="false" max="1025" min="27" style="0" width="13.2105263157895"/>
  </cols>
  <sheetData>
    <row r="1" customFormat="false" ht="64.5" hidden="false" customHeight="true" outlineLevel="0" collapsed="false">
      <c r="A1" s="2" t="s">
        <v>4</v>
      </c>
      <c r="B1" s="2" t="s">
        <v>5</v>
      </c>
      <c r="C1" s="2" t="s">
        <v>6</v>
      </c>
    </row>
    <row r="2" customFormat="false" ht="59.25" hidden="false" customHeight="true" outlineLevel="0" collapsed="false">
      <c r="A2" s="14" t="s">
        <v>23</v>
      </c>
      <c r="B2" s="15" t="s">
        <v>24</v>
      </c>
      <c r="C2" s="14" t="s">
        <v>25</v>
      </c>
    </row>
    <row r="3" customFormat="false" ht="59.25" hidden="false" customHeight="true" outlineLevel="0" collapsed="false">
      <c r="A3" s="14" t="s">
        <v>34</v>
      </c>
      <c r="B3" s="15" t="s">
        <v>35</v>
      </c>
      <c r="C3" s="14"/>
    </row>
    <row r="4" customFormat="false" ht="59.25" hidden="false" customHeight="true" outlineLevel="0" collapsed="false">
      <c r="A4" s="14" t="s">
        <v>47</v>
      </c>
      <c r="B4" s="15" t="s">
        <v>48</v>
      </c>
      <c r="C4" s="14" t="s">
        <v>49</v>
      </c>
    </row>
    <row r="5" customFormat="false" ht="59.25" hidden="false" customHeight="true" outlineLevel="0" collapsed="false">
      <c r="A5" s="14" t="s">
        <v>58</v>
      </c>
      <c r="B5" s="15" t="s">
        <v>59</v>
      </c>
      <c r="C5" s="14"/>
    </row>
    <row r="6" customFormat="false" ht="59.25" hidden="false" customHeight="true" outlineLevel="0" collapsed="false">
      <c r="A6" s="14" t="s">
        <v>66</v>
      </c>
      <c r="B6" s="15" t="s">
        <v>67</v>
      </c>
      <c r="C6" s="14" t="s">
        <v>68</v>
      </c>
    </row>
    <row r="7" customFormat="false" ht="59.25" hidden="false" customHeight="true" outlineLevel="0" collapsed="false">
      <c r="A7" s="14" t="s">
        <v>1145</v>
      </c>
      <c r="B7" s="15" t="s">
        <v>1146</v>
      </c>
      <c r="C7" s="14" t="s">
        <v>1147</v>
      </c>
    </row>
    <row r="8" customFormat="false" ht="59.25" hidden="false" customHeight="true" outlineLevel="0" collapsed="false">
      <c r="A8" s="14" t="s">
        <v>79</v>
      </c>
      <c r="B8" s="15" t="s">
        <v>80</v>
      </c>
      <c r="C8" s="14" t="s">
        <v>81</v>
      </c>
    </row>
    <row r="9" customFormat="false" ht="59.25" hidden="false" customHeight="true" outlineLevel="0" collapsed="false">
      <c r="A9" s="14" t="s">
        <v>89</v>
      </c>
      <c r="B9" s="15" t="s">
        <v>90</v>
      </c>
      <c r="C9" s="14" t="s">
        <v>91</v>
      </c>
    </row>
    <row r="10" customFormat="false" ht="59.25" hidden="false" customHeight="true" outlineLevel="0" collapsed="false">
      <c r="A10" s="25" t="s">
        <v>1148</v>
      </c>
      <c r="B10" s="15" t="s">
        <v>101</v>
      </c>
      <c r="C10" s="14" t="s">
        <v>102</v>
      </c>
    </row>
    <row r="11" customFormat="false" ht="59.25" hidden="false" customHeight="true" outlineLevel="0" collapsed="false">
      <c r="A11" s="14" t="s">
        <v>111</v>
      </c>
      <c r="B11" s="15" t="s">
        <v>112</v>
      </c>
      <c r="C11" s="14" t="s">
        <v>113</v>
      </c>
    </row>
    <row r="12" customFormat="false" ht="59.25" hidden="false" customHeight="true" outlineLevel="0" collapsed="false">
      <c r="A12" s="14" t="s">
        <v>121</v>
      </c>
      <c r="B12" s="15" t="s">
        <v>122</v>
      </c>
      <c r="C12" s="14" t="s">
        <v>123</v>
      </c>
    </row>
    <row r="13" customFormat="false" ht="59.25" hidden="false" customHeight="true" outlineLevel="0" collapsed="false">
      <c r="A13" s="14" t="s">
        <v>134</v>
      </c>
      <c r="B13" s="15" t="s">
        <v>135</v>
      </c>
      <c r="C13" s="14" t="s">
        <v>136</v>
      </c>
    </row>
    <row r="14" customFormat="false" ht="59.25" hidden="false" customHeight="true" outlineLevel="0" collapsed="false">
      <c r="A14" s="14" t="s">
        <v>143</v>
      </c>
      <c r="B14" s="15" t="s">
        <v>144</v>
      </c>
      <c r="C14" s="14" t="s">
        <v>145</v>
      </c>
    </row>
    <row r="15" customFormat="false" ht="59.25" hidden="false" customHeight="true" outlineLevel="0" collapsed="false">
      <c r="A15" s="14" t="s">
        <v>152</v>
      </c>
      <c r="B15" s="15" t="s">
        <v>153</v>
      </c>
      <c r="C15" s="14" t="s">
        <v>154</v>
      </c>
    </row>
    <row r="16" customFormat="false" ht="45.75" hidden="false" customHeight="true" outlineLevel="0" collapsed="false">
      <c r="A16" s="14" t="s">
        <v>161</v>
      </c>
      <c r="B16" s="15" t="s">
        <v>162</v>
      </c>
      <c r="C16" s="14" t="s">
        <v>163</v>
      </c>
    </row>
    <row r="17" customFormat="false" ht="45.75" hidden="false" customHeight="true" outlineLevel="0" collapsed="false">
      <c r="A17" s="39" t="s">
        <v>171</v>
      </c>
      <c r="B17" s="15" t="s">
        <v>162</v>
      </c>
      <c r="C17" s="14" t="s">
        <v>163</v>
      </c>
    </row>
    <row r="18" customFormat="false" ht="45.75" hidden="false" customHeight="true" outlineLevel="0" collapsed="false">
      <c r="A18" s="14" t="s">
        <v>174</v>
      </c>
      <c r="B18" s="15" t="s">
        <v>175</v>
      </c>
      <c r="C18" s="14" t="s">
        <v>176</v>
      </c>
    </row>
    <row r="19" customFormat="false" ht="45.75" hidden="false" customHeight="true" outlineLevel="0" collapsed="false">
      <c r="A19" s="14" t="s">
        <v>1149</v>
      </c>
      <c r="B19" s="15" t="s">
        <v>1150</v>
      </c>
      <c r="C19" s="14" t="s">
        <v>1147</v>
      </c>
    </row>
    <row r="20" customFormat="false" ht="45.75" hidden="false" customHeight="true" outlineLevel="0" collapsed="false">
      <c r="A20" s="14" t="s">
        <v>190</v>
      </c>
      <c r="B20" s="15" t="s">
        <v>191</v>
      </c>
      <c r="C20" s="14"/>
    </row>
    <row r="21" customFormat="false" ht="45.75" hidden="false" customHeight="true" outlineLevel="0" collapsed="false">
      <c r="A21" s="14" t="s">
        <v>199</v>
      </c>
      <c r="B21" s="15" t="s">
        <v>200</v>
      </c>
      <c r="C21" s="14" t="s">
        <v>201</v>
      </c>
    </row>
    <row r="22" customFormat="false" ht="45.75" hidden="false" customHeight="true" outlineLevel="0" collapsed="false">
      <c r="A22" s="14" t="s">
        <v>208</v>
      </c>
      <c r="B22" s="15" t="s">
        <v>209</v>
      </c>
      <c r="C22" s="14" t="s">
        <v>210</v>
      </c>
    </row>
    <row r="23" customFormat="false" ht="45.75" hidden="false" customHeight="true" outlineLevel="0" collapsed="false">
      <c r="A23" s="14" t="s">
        <v>217</v>
      </c>
      <c r="B23" s="15" t="s">
        <v>218</v>
      </c>
      <c r="C23" s="14" t="s">
        <v>219</v>
      </c>
    </row>
    <row r="24" customFormat="false" ht="45.75" hidden="false" customHeight="true" outlineLevel="0" collapsed="false">
      <c r="A24" s="14" t="s">
        <v>224</v>
      </c>
      <c r="B24" s="15" t="s">
        <v>225</v>
      </c>
      <c r="C24" s="14" t="s">
        <v>226</v>
      </c>
    </row>
    <row r="25" customFormat="false" ht="45.75" hidden="false" customHeight="true" outlineLevel="0" collapsed="false">
      <c r="A25" s="14" t="s">
        <v>231</v>
      </c>
      <c r="B25" s="15" t="s">
        <v>232</v>
      </c>
      <c r="C25" s="14" t="s">
        <v>233</v>
      </c>
    </row>
    <row r="26" customFormat="false" ht="45.75" hidden="false" customHeight="true" outlineLevel="0" collapsed="false">
      <c r="A26" s="14" t="s">
        <v>238</v>
      </c>
      <c r="B26" s="15" t="s">
        <v>239</v>
      </c>
      <c r="C26" s="14"/>
    </row>
    <row r="27" customFormat="false" ht="45.75" hidden="false" customHeight="true" outlineLevel="0" collapsed="false">
      <c r="A27" s="14" t="s">
        <v>246</v>
      </c>
      <c r="B27" s="15" t="s">
        <v>239</v>
      </c>
      <c r="C27" s="14"/>
    </row>
    <row r="28" customFormat="false" ht="45.75" hidden="false" customHeight="true" outlineLevel="0" collapsed="false">
      <c r="A28" s="14" t="s">
        <v>249</v>
      </c>
      <c r="B28" s="15" t="s">
        <v>250</v>
      </c>
      <c r="C28" s="14" t="s">
        <v>251</v>
      </c>
    </row>
    <row r="29" customFormat="false" ht="45.75" hidden="false" customHeight="true" outlineLevel="0" collapsed="false">
      <c r="A29" s="14" t="s">
        <v>258</v>
      </c>
      <c r="B29" s="15" t="s">
        <v>259</v>
      </c>
      <c r="C29" s="14" t="s">
        <v>260</v>
      </c>
    </row>
    <row r="30" customFormat="false" ht="45.75" hidden="false" customHeight="true" outlineLevel="0" collapsed="false">
      <c r="A30" s="14" t="s">
        <v>269</v>
      </c>
      <c r="B30" s="15" t="s">
        <v>270</v>
      </c>
      <c r="C30" s="14" t="s">
        <v>271</v>
      </c>
    </row>
    <row r="31" customFormat="false" ht="45.75" hidden="false" customHeight="true" outlineLevel="0" collapsed="false">
      <c r="A31" s="14" t="s">
        <v>278</v>
      </c>
      <c r="B31" s="15" t="s">
        <v>279</v>
      </c>
      <c r="C31" s="14" t="s">
        <v>280</v>
      </c>
    </row>
    <row r="32" customFormat="false" ht="45.75" hidden="false" customHeight="true" outlineLevel="0" collapsed="false">
      <c r="A32" s="14" t="s">
        <v>287</v>
      </c>
      <c r="B32" s="15" t="s">
        <v>288</v>
      </c>
      <c r="C32" s="14" t="s">
        <v>289</v>
      </c>
    </row>
    <row r="33" customFormat="false" ht="45.75" hidden="false" customHeight="true" outlineLevel="0" collapsed="false">
      <c r="A33" s="14" t="s">
        <v>294</v>
      </c>
      <c r="B33" s="15" t="s">
        <v>295</v>
      </c>
      <c r="C33" s="14" t="s">
        <v>296</v>
      </c>
    </row>
    <row r="34" customFormat="false" ht="45.75" hidden="false" customHeight="true" outlineLevel="0" collapsed="false">
      <c r="A34" s="14" t="s">
        <v>304</v>
      </c>
      <c r="B34" s="15" t="s">
        <v>305</v>
      </c>
      <c r="C34" s="14" t="s">
        <v>306</v>
      </c>
    </row>
    <row r="35" customFormat="false" ht="45.75" hidden="false" customHeight="true" outlineLevel="0" collapsed="false">
      <c r="A35" s="14" t="s">
        <v>311</v>
      </c>
      <c r="B35" s="15" t="s">
        <v>312</v>
      </c>
      <c r="C35" s="14" t="s">
        <v>313</v>
      </c>
    </row>
    <row r="36" customFormat="false" ht="45.75" hidden="false" customHeight="true" outlineLevel="0" collapsed="false">
      <c r="A36" s="14" t="s">
        <v>319</v>
      </c>
      <c r="B36" s="15" t="s">
        <v>320</v>
      </c>
      <c r="C36" s="14" t="s">
        <v>321</v>
      </c>
    </row>
    <row r="37" customFormat="false" ht="45.75" hidden="false" customHeight="true" outlineLevel="0" collapsed="false">
      <c r="A37" s="14" t="s">
        <v>328</v>
      </c>
      <c r="B37" s="15" t="s">
        <v>329</v>
      </c>
      <c r="C37" s="14" t="s">
        <v>330</v>
      </c>
    </row>
    <row r="38" customFormat="false" ht="45.75" hidden="false" customHeight="true" outlineLevel="0" collapsed="false">
      <c r="A38" s="14" t="s">
        <v>1151</v>
      </c>
      <c r="B38" s="15" t="s">
        <v>1152</v>
      </c>
      <c r="C38" s="14"/>
    </row>
    <row r="39" customFormat="false" ht="45.75" hidden="false" customHeight="true" outlineLevel="0" collapsed="false">
      <c r="A39" s="14" t="s">
        <v>334</v>
      </c>
      <c r="B39" s="15" t="s">
        <v>335</v>
      </c>
      <c r="C39" s="14" t="s">
        <v>336</v>
      </c>
    </row>
    <row r="40" customFormat="false" ht="45.75" hidden="false" customHeight="true" outlineLevel="0" collapsed="false">
      <c r="A40" s="14" t="s">
        <v>342</v>
      </c>
      <c r="B40" s="15" t="s">
        <v>343</v>
      </c>
      <c r="C40" s="14" t="s">
        <v>344</v>
      </c>
    </row>
    <row r="41" customFormat="false" ht="45.75" hidden="false" customHeight="true" outlineLevel="0" collapsed="false">
      <c r="A41" s="14" t="s">
        <v>349</v>
      </c>
      <c r="B41" s="15" t="s">
        <v>350</v>
      </c>
      <c r="C41" s="14" t="s">
        <v>351</v>
      </c>
    </row>
    <row r="42" customFormat="false" ht="45.75" hidden="false" customHeight="true" outlineLevel="0" collapsed="false">
      <c r="A42" s="14" t="s">
        <v>355</v>
      </c>
      <c r="B42" s="15" t="s">
        <v>356</v>
      </c>
      <c r="C42" s="14" t="s">
        <v>357</v>
      </c>
    </row>
    <row r="43" customFormat="false" ht="45.75" hidden="false" customHeight="true" outlineLevel="0" collapsed="false">
      <c r="A43" s="14" t="s">
        <v>362</v>
      </c>
      <c r="B43" s="15" t="s">
        <v>363</v>
      </c>
      <c r="C43" s="14" t="s">
        <v>364</v>
      </c>
    </row>
    <row r="44" customFormat="false" ht="45.75" hidden="false" customHeight="true" outlineLevel="0" collapsed="false">
      <c r="A44" s="14" t="s">
        <v>369</v>
      </c>
      <c r="B44" s="15" t="s">
        <v>370</v>
      </c>
      <c r="C44" s="14" t="s">
        <v>371</v>
      </c>
    </row>
    <row r="45" customFormat="false" ht="45.75" hidden="false" customHeight="true" outlineLevel="0" collapsed="false">
      <c r="A45" s="14" t="s">
        <v>378</v>
      </c>
      <c r="B45" s="15" t="s">
        <v>379</v>
      </c>
      <c r="C45" s="14" t="s">
        <v>380</v>
      </c>
    </row>
    <row r="46" customFormat="false" ht="45.75" hidden="false" customHeight="true" outlineLevel="0" collapsed="false">
      <c r="A46" s="14" t="s">
        <v>389</v>
      </c>
      <c r="B46" s="15" t="s">
        <v>390</v>
      </c>
      <c r="C46" s="14" t="s">
        <v>391</v>
      </c>
    </row>
    <row r="47" customFormat="false" ht="45.75" hidden="false" customHeight="true" outlineLevel="0" collapsed="false">
      <c r="A47" s="14" t="s">
        <v>399</v>
      </c>
      <c r="B47" s="15" t="s">
        <v>400</v>
      </c>
      <c r="C47" s="14" t="s">
        <v>401</v>
      </c>
    </row>
    <row r="48" customFormat="false" ht="45.75" hidden="false" customHeight="true" outlineLevel="0" collapsed="false">
      <c r="A48" s="14" t="s">
        <v>407</v>
      </c>
      <c r="B48" s="15" t="s">
        <v>408</v>
      </c>
      <c r="C48" s="14" t="s">
        <v>409</v>
      </c>
    </row>
    <row r="49" customFormat="false" ht="45.75" hidden="false" customHeight="true" outlineLevel="0" collapsed="false">
      <c r="A49" s="14" t="s">
        <v>414</v>
      </c>
      <c r="B49" s="15" t="s">
        <v>408</v>
      </c>
      <c r="C49" s="14" t="s">
        <v>409</v>
      </c>
    </row>
    <row r="50" customFormat="false" ht="45.75" hidden="false" customHeight="true" outlineLevel="0" collapsed="false">
      <c r="A50" s="14" t="s">
        <v>418</v>
      </c>
      <c r="B50" s="15" t="s">
        <v>419</v>
      </c>
      <c r="C50" s="14" t="s">
        <v>420</v>
      </c>
    </row>
    <row r="51" customFormat="false" ht="45.75" hidden="false" customHeight="true" outlineLevel="0" collapsed="false">
      <c r="A51" s="14" t="s">
        <v>424</v>
      </c>
      <c r="B51" s="15" t="s">
        <v>425</v>
      </c>
      <c r="C51" s="14" t="s">
        <v>426</v>
      </c>
    </row>
    <row r="52" customFormat="false" ht="45.75" hidden="false" customHeight="true" outlineLevel="0" collapsed="false">
      <c r="A52" s="14" t="s">
        <v>430</v>
      </c>
      <c r="B52" s="15" t="s">
        <v>431</v>
      </c>
      <c r="C52" s="14" t="s">
        <v>432</v>
      </c>
    </row>
    <row r="53" customFormat="false" ht="45.75" hidden="false" customHeight="true" outlineLevel="0" collapsed="false">
      <c r="A53" s="14" t="s">
        <v>437</v>
      </c>
      <c r="B53" s="15" t="s">
        <v>438</v>
      </c>
      <c r="C53" s="14" t="s">
        <v>439</v>
      </c>
    </row>
    <row r="54" customFormat="false" ht="45.75" hidden="false" customHeight="true" outlineLevel="0" collapsed="false">
      <c r="A54" s="14" t="s">
        <v>443</v>
      </c>
      <c r="B54" s="15" t="s">
        <v>444</v>
      </c>
      <c r="C54" s="14" t="s">
        <v>445</v>
      </c>
    </row>
    <row r="55" customFormat="false" ht="45.75" hidden="false" customHeight="true" outlineLevel="0" collapsed="false">
      <c r="A55" s="14" t="s">
        <v>448</v>
      </c>
      <c r="B55" s="15" t="s">
        <v>449</v>
      </c>
      <c r="C55" s="14" t="s">
        <v>450</v>
      </c>
    </row>
    <row r="56" customFormat="false" ht="45.75" hidden="false" customHeight="true" outlineLevel="0" collapsed="false">
      <c r="A56" s="14" t="s">
        <v>455</v>
      </c>
      <c r="B56" s="15" t="s">
        <v>456</v>
      </c>
      <c r="C56" s="14" t="s">
        <v>457</v>
      </c>
    </row>
    <row r="57" customFormat="false" ht="45.75" hidden="false" customHeight="true" outlineLevel="0" collapsed="false">
      <c r="A57" s="14" t="s">
        <v>463</v>
      </c>
      <c r="B57" s="15" t="s">
        <v>464</v>
      </c>
      <c r="C57" s="14" t="s">
        <v>465</v>
      </c>
    </row>
    <row r="58" customFormat="false" ht="45.75" hidden="false" customHeight="true" outlineLevel="0" collapsed="false">
      <c r="A58" s="14" t="s">
        <v>471</v>
      </c>
      <c r="B58" s="15" t="s">
        <v>472</v>
      </c>
      <c r="C58" s="14" t="s">
        <v>473</v>
      </c>
    </row>
    <row r="59" customFormat="false" ht="45.75" hidden="false" customHeight="true" outlineLevel="0" collapsed="false">
      <c r="A59" s="14" t="s">
        <v>480</v>
      </c>
      <c r="B59" s="15" t="s">
        <v>481</v>
      </c>
      <c r="C59" s="14" t="s">
        <v>482</v>
      </c>
    </row>
    <row r="60" customFormat="false" ht="45.75" hidden="false" customHeight="true" outlineLevel="0" collapsed="false">
      <c r="A60" s="14" t="s">
        <v>486</v>
      </c>
      <c r="B60" s="15" t="s">
        <v>487</v>
      </c>
      <c r="C60" s="14" t="s">
        <v>488</v>
      </c>
    </row>
    <row r="61" customFormat="false" ht="45.75" hidden="false" customHeight="true" outlineLevel="0" collapsed="false">
      <c r="A61" s="14" t="s">
        <v>494</v>
      </c>
      <c r="B61" s="15" t="s">
        <v>408</v>
      </c>
      <c r="C61" s="14"/>
    </row>
    <row r="62" customFormat="false" ht="45.75" hidden="false" customHeight="true" outlineLevel="0" collapsed="false">
      <c r="A62" s="14" t="s">
        <v>500</v>
      </c>
      <c r="B62" s="15" t="s">
        <v>408</v>
      </c>
      <c r="C62" s="14"/>
    </row>
    <row r="63" customFormat="false" ht="45.75" hidden="false" customHeight="true" outlineLevel="0" collapsed="false">
      <c r="A63" s="14" t="s">
        <v>505</v>
      </c>
      <c r="B63" s="15" t="s">
        <v>506</v>
      </c>
      <c r="C63" s="14" t="s">
        <v>507</v>
      </c>
    </row>
    <row r="64" customFormat="false" ht="45.75" hidden="false" customHeight="true" outlineLevel="0" collapsed="false">
      <c r="A64" s="14" t="s">
        <v>512</v>
      </c>
      <c r="B64" s="15" t="s">
        <v>513</v>
      </c>
      <c r="C64" s="14" t="s">
        <v>514</v>
      </c>
    </row>
    <row r="65" customFormat="false" ht="45.75" hidden="false" customHeight="true" outlineLevel="0" collapsed="false">
      <c r="A65" s="14" t="s">
        <v>520</v>
      </c>
      <c r="B65" s="15" t="s">
        <v>521</v>
      </c>
      <c r="C65" s="14" t="s">
        <v>313</v>
      </c>
    </row>
    <row r="66" customFormat="false" ht="45.75" hidden="false" customHeight="true" outlineLevel="0" collapsed="false">
      <c r="A66" s="14" t="s">
        <v>526</v>
      </c>
      <c r="B66" s="15" t="s">
        <v>527</v>
      </c>
      <c r="C66" s="14" t="s">
        <v>528</v>
      </c>
    </row>
    <row r="67" customFormat="false" ht="45.75" hidden="false" customHeight="true" outlineLevel="0" collapsed="false">
      <c r="A67" s="14" t="s">
        <v>533</v>
      </c>
      <c r="B67" s="15" t="s">
        <v>534</v>
      </c>
      <c r="C67" s="14" t="s">
        <v>535</v>
      </c>
    </row>
    <row r="68" customFormat="false" ht="45.75" hidden="false" customHeight="true" outlineLevel="0" collapsed="false">
      <c r="A68" s="14" t="s">
        <v>539</v>
      </c>
      <c r="B68" s="15" t="s">
        <v>540</v>
      </c>
      <c r="C68" s="14" t="s">
        <v>541</v>
      </c>
    </row>
    <row r="69" customFormat="false" ht="45.75" hidden="false" customHeight="true" outlineLevel="0" collapsed="false">
      <c r="A69" s="14" t="s">
        <v>546</v>
      </c>
      <c r="B69" s="15" t="s">
        <v>547</v>
      </c>
      <c r="C69" s="14" t="s">
        <v>548</v>
      </c>
    </row>
    <row r="70" customFormat="false" ht="45.75" hidden="false" customHeight="true" outlineLevel="0" collapsed="false">
      <c r="A70" s="14" t="s">
        <v>552</v>
      </c>
      <c r="B70" s="15" t="s">
        <v>408</v>
      </c>
      <c r="C70" s="14" t="s">
        <v>409</v>
      </c>
    </row>
    <row r="71" customFormat="false" ht="45.75" hidden="false" customHeight="true" outlineLevel="0" collapsed="false">
      <c r="A71" s="14" t="s">
        <v>557</v>
      </c>
      <c r="B71" s="15" t="s">
        <v>558</v>
      </c>
      <c r="C71" s="14" t="s">
        <v>559</v>
      </c>
    </row>
    <row r="72" customFormat="false" ht="45.75" hidden="false" customHeight="true" outlineLevel="0" collapsed="false">
      <c r="A72" s="14" t="s">
        <v>564</v>
      </c>
      <c r="B72" s="15" t="s">
        <v>565</v>
      </c>
      <c r="C72" s="14" t="s">
        <v>566</v>
      </c>
    </row>
    <row r="73" customFormat="false" ht="45.75" hidden="false" customHeight="true" outlineLevel="0" collapsed="false">
      <c r="A73" s="14" t="s">
        <v>569</v>
      </c>
      <c r="B73" s="15" t="s">
        <v>570</v>
      </c>
      <c r="C73" s="14" t="s">
        <v>571</v>
      </c>
    </row>
    <row r="74" customFormat="false" ht="45.75" hidden="false" customHeight="true" outlineLevel="0" collapsed="false">
      <c r="A74" s="14" t="s">
        <v>576</v>
      </c>
      <c r="B74" s="15" t="s">
        <v>577</v>
      </c>
      <c r="C74" s="14" t="s">
        <v>578</v>
      </c>
    </row>
    <row r="75" customFormat="false" ht="45.75" hidden="false" customHeight="true" outlineLevel="0" collapsed="false">
      <c r="A75" s="14" t="s">
        <v>581</v>
      </c>
      <c r="B75" s="15" t="s">
        <v>582</v>
      </c>
      <c r="C75" s="14" t="s">
        <v>583</v>
      </c>
    </row>
    <row r="76" customFormat="false" ht="45.75" hidden="false" customHeight="true" outlineLevel="0" collapsed="false">
      <c r="A76" s="14" t="s">
        <v>590</v>
      </c>
      <c r="B76" s="15" t="s">
        <v>591</v>
      </c>
      <c r="C76" s="14" t="s">
        <v>592</v>
      </c>
    </row>
    <row r="77" customFormat="false" ht="45.75" hidden="false" customHeight="true" outlineLevel="0" collapsed="false">
      <c r="A77" s="14" t="s">
        <v>597</v>
      </c>
      <c r="B77" s="15" t="s">
        <v>598</v>
      </c>
      <c r="C77" s="14" t="s">
        <v>599</v>
      </c>
    </row>
    <row r="78" customFormat="false" ht="45.75" hidden="false" customHeight="true" outlineLevel="0" collapsed="false">
      <c r="A78" s="14" t="s">
        <v>605</v>
      </c>
      <c r="B78" s="15" t="s">
        <v>606</v>
      </c>
      <c r="C78" s="14" t="s">
        <v>607</v>
      </c>
    </row>
    <row r="79" customFormat="false" ht="45.75" hidden="false" customHeight="true" outlineLevel="0" collapsed="false">
      <c r="A79" s="14" t="s">
        <v>625</v>
      </c>
      <c r="B79" s="15" t="s">
        <v>626</v>
      </c>
      <c r="C79" s="14" t="s">
        <v>627</v>
      </c>
    </row>
    <row r="80" customFormat="false" ht="45.75" hidden="false" customHeight="true" outlineLevel="0" collapsed="false">
      <c r="A80" s="14" t="s">
        <v>631</v>
      </c>
      <c r="B80" s="15" t="s">
        <v>408</v>
      </c>
      <c r="C80" s="14" t="s">
        <v>627</v>
      </c>
    </row>
    <row r="81" customFormat="false" ht="45.75" hidden="false" customHeight="true" outlineLevel="0" collapsed="false">
      <c r="A81" s="14" t="s">
        <v>635</v>
      </c>
      <c r="B81" s="15" t="s">
        <v>636</v>
      </c>
      <c r="C81" s="14" t="s">
        <v>637</v>
      </c>
    </row>
    <row r="82" customFormat="false" ht="45.75" hidden="false" customHeight="true" outlineLevel="0" collapsed="false">
      <c r="A82" s="14" t="s">
        <v>643</v>
      </c>
      <c r="B82" s="15" t="s">
        <v>644</v>
      </c>
      <c r="C82" s="14" t="s">
        <v>645</v>
      </c>
    </row>
    <row r="83" customFormat="false" ht="45.75" hidden="false" customHeight="true" outlineLevel="0" collapsed="false">
      <c r="A83" s="14" t="s">
        <v>1153</v>
      </c>
      <c r="B83" s="15" t="s">
        <v>1154</v>
      </c>
      <c r="C83" s="14" t="s">
        <v>1155</v>
      </c>
    </row>
    <row r="84" customFormat="false" ht="45.75" hidden="false" customHeight="true" outlineLevel="0" collapsed="false">
      <c r="A84" s="14" t="s">
        <v>1156</v>
      </c>
      <c r="B84" s="15" t="s">
        <v>1157</v>
      </c>
      <c r="C84" s="14" t="s">
        <v>1158</v>
      </c>
    </row>
    <row r="85" customFormat="false" ht="45.75" hidden="false" customHeight="true" outlineLevel="0" collapsed="false">
      <c r="A85" s="14" t="s">
        <v>650</v>
      </c>
      <c r="B85" s="15" t="s">
        <v>651</v>
      </c>
      <c r="C85" s="14" t="s">
        <v>652</v>
      </c>
    </row>
    <row r="86" customFormat="false" ht="45.75" hidden="false" customHeight="true" outlineLevel="0" collapsed="false">
      <c r="A86" s="14" t="s">
        <v>657</v>
      </c>
      <c r="B86" s="15" t="s">
        <v>658</v>
      </c>
      <c r="C86" s="14" t="s">
        <v>659</v>
      </c>
    </row>
    <row r="87" customFormat="false" ht="45.75" hidden="false" customHeight="true" outlineLevel="0" collapsed="false">
      <c r="A87" s="14" t="s">
        <v>664</v>
      </c>
      <c r="B87" s="15" t="s">
        <v>665</v>
      </c>
      <c r="C87" s="14" t="s">
        <v>666</v>
      </c>
    </row>
    <row r="88" customFormat="false" ht="45.75" hidden="false" customHeight="true" outlineLevel="0" collapsed="false">
      <c r="A88" s="14" t="s">
        <v>680</v>
      </c>
      <c r="B88" s="15" t="s">
        <v>681</v>
      </c>
      <c r="C88" s="14" t="s">
        <v>682</v>
      </c>
    </row>
    <row r="89" customFormat="false" ht="45.75" hidden="false" customHeight="true" outlineLevel="0" collapsed="false">
      <c r="A89" s="14" t="s">
        <v>686</v>
      </c>
      <c r="B89" s="15" t="s">
        <v>687</v>
      </c>
      <c r="C89" s="14" t="s">
        <v>688</v>
      </c>
    </row>
    <row r="90" customFormat="false" ht="45.75" hidden="false" customHeight="true" outlineLevel="0" collapsed="false">
      <c r="A90" s="14" t="s">
        <v>1159</v>
      </c>
      <c r="B90" s="15" t="s">
        <v>1160</v>
      </c>
      <c r="C90" s="14" t="s">
        <v>1161</v>
      </c>
    </row>
    <row r="91" customFormat="false" ht="45.75" hidden="false" customHeight="true" outlineLevel="0" collapsed="false">
      <c r="A91" s="14" t="s">
        <v>693</v>
      </c>
      <c r="B91" s="15" t="s">
        <v>694</v>
      </c>
      <c r="C91" s="14" t="s">
        <v>695</v>
      </c>
    </row>
    <row r="92" customFormat="false" ht="45.75" hidden="false" customHeight="true" outlineLevel="0" collapsed="false">
      <c r="A92" s="14" t="s">
        <v>702</v>
      </c>
      <c r="B92" s="15" t="s">
        <v>703</v>
      </c>
      <c r="C92" s="14"/>
    </row>
    <row r="93" customFormat="false" ht="45.75" hidden="false" customHeight="true" outlineLevel="0" collapsed="false">
      <c r="A93" s="14" t="s">
        <v>708</v>
      </c>
      <c r="B93" s="15" t="s">
        <v>709</v>
      </c>
      <c r="C93" s="14" t="s">
        <v>710</v>
      </c>
    </row>
    <row r="94" customFormat="false" ht="45.75" hidden="false" customHeight="true" outlineLevel="0" collapsed="false">
      <c r="A94" s="14" t="s">
        <v>714</v>
      </c>
      <c r="B94" s="15" t="s">
        <v>715</v>
      </c>
      <c r="C94" s="14" t="s">
        <v>716</v>
      </c>
    </row>
    <row r="95" customFormat="false" ht="45.75" hidden="false" customHeight="true" outlineLevel="0" collapsed="false">
      <c r="A95" s="14" t="s">
        <v>721</v>
      </c>
      <c r="B95" s="15" t="s">
        <v>722</v>
      </c>
      <c r="C95" s="14" t="s">
        <v>723</v>
      </c>
    </row>
    <row r="96" customFormat="false" ht="45.75" hidden="false" customHeight="true" outlineLevel="0" collapsed="false">
      <c r="A96" s="14" t="s">
        <v>1162</v>
      </c>
      <c r="B96" s="15" t="s">
        <v>1163</v>
      </c>
      <c r="C96" s="14" t="s">
        <v>1164</v>
      </c>
    </row>
    <row r="97" customFormat="false" ht="45.75" hidden="false" customHeight="true" outlineLevel="0" collapsed="false">
      <c r="A97" s="14" t="s">
        <v>727</v>
      </c>
      <c r="B97" s="15" t="s">
        <v>408</v>
      </c>
      <c r="C97" s="14" t="s">
        <v>409</v>
      </c>
    </row>
    <row r="98" customFormat="false" ht="45.75" hidden="false" customHeight="true" outlineLevel="0" collapsed="false">
      <c r="A98" s="14" t="s">
        <v>732</v>
      </c>
      <c r="B98" s="15" t="s">
        <v>733</v>
      </c>
      <c r="C98" s="14" t="s">
        <v>734</v>
      </c>
    </row>
    <row r="99" customFormat="false" ht="45.75" hidden="false" customHeight="true" outlineLevel="0" collapsed="false">
      <c r="A99" s="14" t="s">
        <v>740</v>
      </c>
      <c r="B99" s="15" t="s">
        <v>741</v>
      </c>
      <c r="C99" s="14" t="s">
        <v>742</v>
      </c>
    </row>
    <row r="100" customFormat="false" ht="45.75" hidden="false" customHeight="true" outlineLevel="0" collapsed="false">
      <c r="A100" s="14" t="s">
        <v>745</v>
      </c>
      <c r="B100" s="15" t="s">
        <v>746</v>
      </c>
      <c r="C100" s="14" t="s">
        <v>747</v>
      </c>
    </row>
    <row r="101" customFormat="false" ht="45.75" hidden="false" customHeight="true" outlineLevel="0" collapsed="false">
      <c r="A101" s="14" t="s">
        <v>753</v>
      </c>
      <c r="B101" s="15" t="s">
        <v>754</v>
      </c>
      <c r="C101" s="14" t="s">
        <v>755</v>
      </c>
    </row>
    <row r="102" customFormat="false" ht="45.75" hidden="false" customHeight="true" outlineLevel="0" collapsed="false">
      <c r="A102" s="14" t="s">
        <v>759</v>
      </c>
      <c r="B102" s="15" t="s">
        <v>760</v>
      </c>
      <c r="C102" s="14" t="s">
        <v>761</v>
      </c>
    </row>
    <row r="103" customFormat="false" ht="45.75" hidden="false" customHeight="true" outlineLevel="0" collapsed="false">
      <c r="A103" s="39" t="s">
        <v>766</v>
      </c>
      <c r="B103" s="15" t="s">
        <v>767</v>
      </c>
      <c r="C103" s="14" t="s">
        <v>768</v>
      </c>
    </row>
    <row r="104" customFormat="false" ht="45.75" hidden="false" customHeight="true" outlineLevel="0" collapsed="false">
      <c r="A104" s="14" t="s">
        <v>771</v>
      </c>
      <c r="B104" s="15" t="s">
        <v>772</v>
      </c>
      <c r="C104" s="14" t="s">
        <v>773</v>
      </c>
    </row>
    <row r="105" customFormat="false" ht="45.75" hidden="false" customHeight="true" outlineLevel="0" collapsed="false">
      <c r="A105" s="14" t="s">
        <v>778</v>
      </c>
      <c r="B105" s="15" t="s">
        <v>779</v>
      </c>
      <c r="C105" s="14" t="s">
        <v>780</v>
      </c>
    </row>
    <row r="106" customFormat="false" ht="45.75" hidden="false" customHeight="true" outlineLevel="0" collapsed="false">
      <c r="A106" s="14" t="s">
        <v>785</v>
      </c>
      <c r="B106" s="15" t="s">
        <v>786</v>
      </c>
      <c r="C106" s="14" t="s">
        <v>787</v>
      </c>
    </row>
    <row r="107" customFormat="false" ht="45.75" hidden="false" customHeight="true" outlineLevel="0" collapsed="false">
      <c r="A107" s="14" t="s">
        <v>791</v>
      </c>
      <c r="B107" s="15" t="s">
        <v>792</v>
      </c>
      <c r="C107" s="14" t="s">
        <v>793</v>
      </c>
    </row>
    <row r="108" customFormat="false" ht="45.75" hidden="false" customHeight="true" outlineLevel="0" collapsed="false">
      <c r="A108" s="14" t="s">
        <v>797</v>
      </c>
      <c r="B108" s="15" t="s">
        <v>798</v>
      </c>
      <c r="C108" s="14" t="s">
        <v>799</v>
      </c>
    </row>
    <row r="109" customFormat="false" ht="45.75" hidden="false" customHeight="true" outlineLevel="0" collapsed="false">
      <c r="A109" s="14" t="s">
        <v>802</v>
      </c>
      <c r="B109" s="15" t="s">
        <v>803</v>
      </c>
      <c r="C109" s="14" t="s">
        <v>804</v>
      </c>
    </row>
    <row r="110" customFormat="false" ht="45.75" hidden="false" customHeight="true" outlineLevel="0" collapsed="false">
      <c r="A110" s="14" t="s">
        <v>809</v>
      </c>
      <c r="B110" s="15" t="s">
        <v>810</v>
      </c>
      <c r="C110" s="14"/>
    </row>
    <row r="111" customFormat="false" ht="45.75" hidden="false" customHeight="true" outlineLevel="0" collapsed="false">
      <c r="A111" s="14" t="s">
        <v>814</v>
      </c>
      <c r="B111" s="15" t="s">
        <v>815</v>
      </c>
      <c r="C111" s="14" t="s">
        <v>816</v>
      </c>
    </row>
    <row r="112" customFormat="false" ht="45.75" hidden="false" customHeight="true" outlineLevel="0" collapsed="false">
      <c r="A112" s="14" t="s">
        <v>821</v>
      </c>
      <c r="B112" s="15" t="s">
        <v>822</v>
      </c>
      <c r="C112" s="14" t="s">
        <v>823</v>
      </c>
    </row>
    <row r="113" customFormat="false" ht="45.75" hidden="false" customHeight="true" outlineLevel="0" collapsed="false">
      <c r="A113" s="14" t="s">
        <v>1165</v>
      </c>
      <c r="B113" s="15" t="s">
        <v>1160</v>
      </c>
      <c r="C113" s="14"/>
    </row>
    <row r="114" customFormat="false" ht="45.75" hidden="false" customHeight="true" outlineLevel="0" collapsed="false">
      <c r="A114" s="14" t="s">
        <v>829</v>
      </c>
      <c r="B114" s="15" t="s">
        <v>830</v>
      </c>
      <c r="C114" s="14" t="s">
        <v>831</v>
      </c>
    </row>
    <row r="115" customFormat="false" ht="45.75" hidden="false" customHeight="true" outlineLevel="0" collapsed="false">
      <c r="A115" s="14" t="s">
        <v>845</v>
      </c>
      <c r="B115" s="15" t="s">
        <v>846</v>
      </c>
      <c r="C115" s="14" t="s">
        <v>847</v>
      </c>
    </row>
    <row r="116" customFormat="false" ht="45.75" hidden="false" customHeight="true" outlineLevel="0" collapsed="false">
      <c r="A116" s="14" t="s">
        <v>851</v>
      </c>
      <c r="B116" s="15" t="s">
        <v>852</v>
      </c>
      <c r="C116" s="14" t="s">
        <v>853</v>
      </c>
    </row>
    <row r="117" customFormat="false" ht="45.75" hidden="false" customHeight="true" outlineLevel="0" collapsed="false">
      <c r="A117" s="14" t="s">
        <v>1166</v>
      </c>
      <c r="B117" s="15" t="s">
        <v>613</v>
      </c>
      <c r="C117" s="14" t="s">
        <v>614</v>
      </c>
    </row>
    <row r="118" customFormat="false" ht="45.75" hidden="false" customHeight="true" outlineLevel="0" collapsed="false">
      <c r="A118" s="14" t="s">
        <v>868</v>
      </c>
      <c r="B118" s="15" t="s">
        <v>869</v>
      </c>
      <c r="C118" s="14" t="s">
        <v>870</v>
      </c>
    </row>
    <row r="119" customFormat="false" ht="45.75" hidden="false" customHeight="true" outlineLevel="0" collapsed="false">
      <c r="A119" s="14" t="s">
        <v>875</v>
      </c>
      <c r="B119" s="15" t="s">
        <v>876</v>
      </c>
      <c r="C119" s="14" t="s">
        <v>877</v>
      </c>
    </row>
    <row r="120" customFormat="false" ht="45.75" hidden="false" customHeight="true" outlineLevel="0" collapsed="false">
      <c r="A120" s="14" t="s">
        <v>882</v>
      </c>
      <c r="B120" s="15" t="s">
        <v>883</v>
      </c>
      <c r="C120" s="14" t="s">
        <v>884</v>
      </c>
    </row>
    <row r="121" customFormat="false" ht="45.75" hidden="false" customHeight="true" outlineLevel="0" collapsed="false">
      <c r="A121" s="57" t="s">
        <v>1167</v>
      </c>
      <c r="B121" s="15" t="s">
        <v>620</v>
      </c>
      <c r="C121" s="14" t="s">
        <v>621</v>
      </c>
    </row>
    <row r="122" customFormat="false" ht="45.75" hidden="false" customHeight="true" outlineLevel="0" collapsed="false">
      <c r="A122" s="14" t="s">
        <v>892</v>
      </c>
      <c r="B122" s="15" t="s">
        <v>893</v>
      </c>
      <c r="C122" s="14" t="s">
        <v>894</v>
      </c>
    </row>
    <row r="123" customFormat="false" ht="45.75" hidden="false" customHeight="true" outlineLevel="0" collapsed="false">
      <c r="A123" s="14" t="s">
        <v>898</v>
      </c>
      <c r="B123" s="15" t="s">
        <v>899</v>
      </c>
      <c r="C123" s="14" t="s">
        <v>900</v>
      </c>
    </row>
    <row r="124" customFormat="false" ht="45.75" hidden="false" customHeight="true" outlineLevel="0" collapsed="false">
      <c r="A124" s="14" t="s">
        <v>1168</v>
      </c>
      <c r="B124" s="15" t="s">
        <v>1169</v>
      </c>
      <c r="C124" s="14" t="s">
        <v>1170</v>
      </c>
    </row>
    <row r="125" customFormat="false" ht="45.75" hidden="false" customHeight="true" outlineLevel="0" collapsed="false">
      <c r="A125" s="14" t="s">
        <v>1171</v>
      </c>
      <c r="B125" s="15" t="s">
        <v>1169</v>
      </c>
      <c r="C125" s="14" t="s">
        <v>1172</v>
      </c>
    </row>
    <row r="126" customFormat="false" ht="45.75" hidden="false" customHeight="true" outlineLevel="0" collapsed="false">
      <c r="A126" s="14" t="s">
        <v>905</v>
      </c>
      <c r="B126" s="15" t="s">
        <v>906</v>
      </c>
      <c r="C126" s="14" t="s">
        <v>907</v>
      </c>
    </row>
    <row r="127" customFormat="false" ht="45.75" hidden="false" customHeight="true" outlineLevel="0" collapsed="false">
      <c r="A127" s="14" t="s">
        <v>911</v>
      </c>
      <c r="B127" s="15" t="s">
        <v>912</v>
      </c>
      <c r="C127" s="14" t="s">
        <v>913</v>
      </c>
    </row>
    <row r="128" customFormat="false" ht="45.75" hidden="false" customHeight="true" outlineLevel="0" collapsed="false">
      <c r="A128" s="14" t="s">
        <v>917</v>
      </c>
      <c r="B128" s="15" t="s">
        <v>918</v>
      </c>
      <c r="C128" s="14" t="s">
        <v>919</v>
      </c>
    </row>
    <row r="129" customFormat="false" ht="45.75" hidden="false" customHeight="true" outlineLevel="0" collapsed="false">
      <c r="A129" s="14" t="s">
        <v>924</v>
      </c>
      <c r="B129" s="15" t="s">
        <v>925</v>
      </c>
      <c r="C129" s="14" t="s">
        <v>926</v>
      </c>
    </row>
    <row r="130" customFormat="false" ht="45.75" hidden="false" customHeight="true" outlineLevel="0" collapsed="false">
      <c r="A130" s="14" t="s">
        <v>930</v>
      </c>
      <c r="B130" s="15" t="s">
        <v>931</v>
      </c>
      <c r="C130" s="14" t="s">
        <v>932</v>
      </c>
    </row>
    <row r="131" customFormat="false" ht="45.75" hidden="false" customHeight="true" outlineLevel="0" collapsed="false">
      <c r="A131" s="14" t="s">
        <v>1173</v>
      </c>
      <c r="B131" s="15" t="s">
        <v>1174</v>
      </c>
      <c r="C131" s="14"/>
    </row>
    <row r="132" customFormat="false" ht="45.75" hidden="false" customHeight="true" outlineLevel="0" collapsed="false">
      <c r="A132" s="14" t="s">
        <v>936</v>
      </c>
      <c r="B132" s="15" t="s">
        <v>937</v>
      </c>
      <c r="C132" s="14" t="s">
        <v>938</v>
      </c>
    </row>
    <row r="133" customFormat="false" ht="45.75" hidden="false" customHeight="true" outlineLevel="0" collapsed="false">
      <c r="A133" s="14" t="s">
        <v>944</v>
      </c>
      <c r="B133" s="15" t="s">
        <v>945</v>
      </c>
      <c r="C133" s="14" t="s">
        <v>946</v>
      </c>
    </row>
    <row r="134" customFormat="false" ht="45.75" hidden="false" customHeight="true" outlineLevel="0" collapsed="false">
      <c r="A134" s="14" t="s">
        <v>950</v>
      </c>
      <c r="B134" s="15" t="s">
        <v>408</v>
      </c>
      <c r="C134" s="14"/>
    </row>
    <row r="135" customFormat="false" ht="45.75" hidden="false" customHeight="true" outlineLevel="0" collapsed="false">
      <c r="A135" s="14" t="s">
        <v>954</v>
      </c>
      <c r="B135" s="15" t="s">
        <v>955</v>
      </c>
      <c r="C135" s="14"/>
    </row>
    <row r="136" customFormat="false" ht="45.75" hidden="false" customHeight="true" outlineLevel="0" collapsed="false">
      <c r="A136" s="14" t="s">
        <v>182</v>
      </c>
      <c r="B136" s="15" t="s">
        <v>183</v>
      </c>
      <c r="C136" s="14" t="s">
        <v>184</v>
      </c>
    </row>
    <row r="137" customFormat="false" ht="45.75" hidden="false" customHeight="true" outlineLevel="0" collapsed="false">
      <c r="A137" s="14" t="s">
        <v>671</v>
      </c>
      <c r="B137" s="15" t="s">
        <v>672</v>
      </c>
      <c r="C137" s="14" t="s">
        <v>673</v>
      </c>
    </row>
    <row r="138" customFormat="false" ht="45.75" hidden="false" customHeight="true" outlineLevel="0" collapsed="false">
      <c r="A138" s="14" t="s">
        <v>836</v>
      </c>
      <c r="B138" s="15" t="s">
        <v>837</v>
      </c>
      <c r="C138" s="14" t="s">
        <v>838</v>
      </c>
    </row>
    <row r="139" customFormat="false" ht="45.75" hidden="false" customHeight="true" outlineLevel="0" collapsed="false">
      <c r="A139" s="25" t="s">
        <v>859</v>
      </c>
      <c r="B139" s="15" t="s">
        <v>860</v>
      </c>
      <c r="C139" s="14" t="s">
        <v>861</v>
      </c>
    </row>
    <row r="140" customFormat="false" ht="45.75" hidden="false" customHeight="true" outlineLevel="0" collapsed="false">
      <c r="A140" s="14" t="s">
        <v>959</v>
      </c>
      <c r="B140" s="15" t="s">
        <v>960</v>
      </c>
      <c r="C140" s="14" t="s">
        <v>961</v>
      </c>
    </row>
    <row r="141" customFormat="false" ht="45.75" hidden="false" customHeight="true" outlineLevel="0" collapsed="false">
      <c r="A141" s="14" t="s">
        <v>1175</v>
      </c>
      <c r="B141" s="15" t="s">
        <v>1176</v>
      </c>
      <c r="C141" s="14"/>
    </row>
    <row r="142" customFormat="false" ht="45.75" hidden="false" customHeight="true" outlineLevel="0" collapsed="false">
      <c r="A142" s="14" t="s">
        <v>967</v>
      </c>
      <c r="B142" s="15" t="s">
        <v>968</v>
      </c>
      <c r="C142" s="14" t="s">
        <v>969</v>
      </c>
    </row>
    <row r="143" customFormat="false" ht="45.75" hidden="false" customHeight="true" outlineLevel="0" collapsed="false">
      <c r="A143" s="14" t="s">
        <v>974</v>
      </c>
      <c r="B143" s="15" t="s">
        <v>975</v>
      </c>
      <c r="C143" s="14" t="s">
        <v>976</v>
      </c>
    </row>
    <row r="144" customFormat="false" ht="45.75" hidden="false" customHeight="true" outlineLevel="0" collapsed="false">
      <c r="A144" s="14" t="s">
        <v>981</v>
      </c>
      <c r="B144" s="15" t="s">
        <v>982</v>
      </c>
      <c r="C144" s="14" t="s">
        <v>983</v>
      </c>
    </row>
    <row r="145" customFormat="false" ht="45.75" hidden="false" customHeight="true" outlineLevel="0" collapsed="false">
      <c r="A145" s="14" t="s">
        <v>987</v>
      </c>
      <c r="B145" s="15" t="s">
        <v>988</v>
      </c>
      <c r="C145" s="14" t="s">
        <v>989</v>
      </c>
    </row>
    <row r="146" customFormat="false" ht="45.75" hidden="false" customHeight="true" outlineLevel="0" collapsed="false">
      <c r="A146" s="14" t="s">
        <v>995</v>
      </c>
      <c r="B146" s="15" t="s">
        <v>996</v>
      </c>
      <c r="C146" s="14" t="s">
        <v>997</v>
      </c>
    </row>
    <row r="147" customFormat="false" ht="45.75" hidden="false" customHeight="true" outlineLevel="0" collapsed="false">
      <c r="A147" s="14" t="s">
        <v>1003</v>
      </c>
      <c r="B147" s="15" t="s">
        <v>1004</v>
      </c>
      <c r="C147" s="14" t="s">
        <v>1005</v>
      </c>
    </row>
    <row r="148" customFormat="false" ht="45.75" hidden="false" customHeight="true" outlineLevel="0" collapsed="false">
      <c r="A148" s="14" t="s">
        <v>1012</v>
      </c>
      <c r="B148" s="15" t="s">
        <v>1013</v>
      </c>
      <c r="C148" s="14" t="s">
        <v>1014</v>
      </c>
    </row>
    <row r="149" customFormat="false" ht="45.75" hidden="false" customHeight="true" outlineLevel="0" collapsed="false">
      <c r="A149" s="14" t="s">
        <v>1022</v>
      </c>
      <c r="B149" s="15" t="s">
        <v>1023</v>
      </c>
      <c r="C149" s="14" t="s">
        <v>1024</v>
      </c>
    </row>
    <row r="150" customFormat="false" ht="45.75" hidden="false" customHeight="true" outlineLevel="0" collapsed="false">
      <c r="A150" s="14" t="s">
        <v>1029</v>
      </c>
      <c r="B150" s="15" t="s">
        <v>1030</v>
      </c>
      <c r="C150" s="14" t="s">
        <v>1031</v>
      </c>
    </row>
    <row r="151" customFormat="false" ht="45.75" hidden="false" customHeight="true" outlineLevel="0" collapsed="false">
      <c r="A151" s="14" t="s">
        <v>1036</v>
      </c>
      <c r="B151" s="15" t="s">
        <v>1037</v>
      </c>
      <c r="C151" s="14" t="s">
        <v>1038</v>
      </c>
    </row>
    <row r="152" customFormat="false" ht="45.75" hidden="false" customHeight="true" outlineLevel="0" collapsed="false">
      <c r="A152" s="14" t="s">
        <v>1042</v>
      </c>
      <c r="B152" s="15" t="s">
        <v>1043</v>
      </c>
      <c r="C152" s="14"/>
    </row>
    <row r="153" customFormat="false" ht="45.75" hidden="false" customHeight="true" outlineLevel="0" collapsed="false">
      <c r="A153" s="14" t="s">
        <v>1048</v>
      </c>
      <c r="B153" s="15" t="s">
        <v>1049</v>
      </c>
      <c r="C153" s="14" t="s">
        <v>1050</v>
      </c>
    </row>
    <row r="154" customFormat="false" ht="45.75" hidden="false" customHeight="true" outlineLevel="0" collapsed="false">
      <c r="A154" s="14" t="s">
        <v>1055</v>
      </c>
      <c r="B154" s="15" t="s">
        <v>1056</v>
      </c>
      <c r="C154" s="14" t="s">
        <v>1057</v>
      </c>
    </row>
    <row r="155" customFormat="false" ht="45.75" hidden="false" customHeight="true" outlineLevel="0" collapsed="false">
      <c r="A155" s="14" t="s">
        <v>1063</v>
      </c>
      <c r="B155" s="15" t="s">
        <v>1064</v>
      </c>
      <c r="C155" s="14" t="s">
        <v>1065</v>
      </c>
    </row>
    <row r="156" customFormat="false" ht="45.75" hidden="false" customHeight="true" outlineLevel="0" collapsed="false">
      <c r="A156" s="14" t="s">
        <v>1071</v>
      </c>
      <c r="B156" s="15" t="s">
        <v>1072</v>
      </c>
      <c r="C156" s="14" t="s">
        <v>1073</v>
      </c>
    </row>
    <row r="157" customFormat="false" ht="45.75" hidden="false" customHeight="true" outlineLevel="0" collapsed="false">
      <c r="A157" s="14" t="s">
        <v>1078</v>
      </c>
      <c r="B157" s="15" t="s">
        <v>35</v>
      </c>
      <c r="C157" s="14"/>
    </row>
    <row r="158" customFormat="false" ht="45.75" hidden="false" customHeight="true" outlineLevel="0" collapsed="false">
      <c r="A158" s="14" t="s">
        <v>1083</v>
      </c>
      <c r="B158" s="15" t="s">
        <v>1084</v>
      </c>
      <c r="C158" s="14" t="s">
        <v>1085</v>
      </c>
    </row>
    <row r="159" customFormat="false" ht="45.75" hidden="false" customHeight="true" outlineLevel="0" collapsed="false">
      <c r="A159" s="14" t="s">
        <v>1093</v>
      </c>
      <c r="B159" s="15" t="s">
        <v>1094</v>
      </c>
      <c r="C159" s="14" t="s">
        <v>1095</v>
      </c>
    </row>
    <row r="160" customFormat="false" ht="45.75" hidden="false" customHeight="true" outlineLevel="0" collapsed="false">
      <c r="A160" s="14" t="s">
        <v>1099</v>
      </c>
      <c r="B160" s="15" t="s">
        <v>1100</v>
      </c>
      <c r="C160" s="14" t="s">
        <v>1101</v>
      </c>
    </row>
    <row r="161" customFormat="false" ht="45.75" hidden="false" customHeight="true" outlineLevel="0" collapsed="false">
      <c r="A161" s="14" t="s">
        <v>1104</v>
      </c>
      <c r="B161" s="15" t="s">
        <v>1105</v>
      </c>
      <c r="C161" s="14" t="s">
        <v>1106</v>
      </c>
    </row>
    <row r="162" customFormat="false" ht="45.75" hidden="false" customHeight="true" outlineLevel="0" collapsed="false">
      <c r="A162" s="14" t="s">
        <v>1109</v>
      </c>
      <c r="B162" s="15" t="s">
        <v>379</v>
      </c>
      <c r="C162" s="14" t="s">
        <v>380</v>
      </c>
    </row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2017-08-04T04:08:11Z</dcterms:modified>
  <cp:revision>5</cp:revision>
  <dc:subject/>
  <dc:title/>
</cp:coreProperties>
</file>