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Acctg Clerks Updated" sheetId="1" state="visible" r:id="rId2"/>
    <sheet name="Accting Clerks " sheetId="2" state="visible" r:id="rId3"/>
    <sheet name="Staff Accountant  " sheetId="3" state="visible" r:id="rId4"/>
    <sheet name="JAMBOREE" sheetId="4" state="visible" r:id="rId5"/>
    <sheet name="ACOF" sheetId="5" state="visible" r:id="rId6"/>
    <sheet name="HACLA" sheetId="6" state="visible" r:id="rId7"/>
    <sheet name="LAFH" sheetId="7" state="visible" r:id="rId8"/>
    <sheet name="West Hollywood" sheetId="8" state="visible" r:id="rId9"/>
    <sheet name="Shapell" sheetId="9" state="visible" r:id="rId10"/>
    <sheet name="Sheet4" sheetId="10" state="visible" r:id="rId11"/>
    <sheet name="Do not Us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<sst xmlns="http://schemas.openxmlformats.org/spreadsheetml/2006/main" count="4497" uniqueCount="700">
  <si>
    <t xml:space="preserve">JSCO SOUTHERN CALIFORNIA PORTFOLIO LISTING</t>
  </si>
  <si>
    <t xml:space="preserve">as of</t>
  </si>
  <si>
    <t xml:space="preserve">Report</t>
  </si>
  <si>
    <t xml:space="preserve">Staff</t>
  </si>
  <si>
    <t xml:space="preserve">Accounting </t>
  </si>
  <si>
    <t xml:space="preserve">Regional</t>
  </si>
  <si>
    <t xml:space="preserve">Property</t>
  </si>
  <si>
    <t xml:space="preserve">Back-up</t>
  </si>
  <si>
    <t xml:space="preserve">Unit #</t>
  </si>
  <si>
    <t xml:space="preserve">Due Date</t>
  </si>
  <si>
    <t xml:space="preserve">Acct</t>
  </si>
  <si>
    <t xml:space="preserve">Clerk</t>
  </si>
  <si>
    <t xml:space="preserve">Manager</t>
  </si>
  <si>
    <t xml:space="preserve">Comments</t>
  </si>
  <si>
    <t xml:space="preserve">Client</t>
  </si>
  <si>
    <t xml:space="preserve">ACCOUNTING CLERKS</t>
  </si>
  <si>
    <t xml:space="preserve">ANGIE CORONADO</t>
  </si>
  <si>
    <t xml:space="preserve">OTHERS</t>
  </si>
  <si>
    <t xml:space="preserve">Imani Fe</t>
  </si>
  <si>
    <t xml:space="preserve">Cassandra</t>
  </si>
  <si>
    <t xml:space="preserve">15th</t>
  </si>
  <si>
    <t xml:space="preserve">Sharon</t>
  </si>
  <si>
    <t xml:space="preserve">Melissa</t>
  </si>
  <si>
    <t xml:space="preserve">Transamerica Affordable Housing</t>
  </si>
  <si>
    <t xml:space="preserve">REINER</t>
  </si>
  <si>
    <t xml:space="preserve">Casa De Las Hermanitas</t>
  </si>
  <si>
    <t xml:space="preserve">Tess</t>
  </si>
  <si>
    <t xml:space="preserve">Richard</t>
  </si>
  <si>
    <t xml:space="preserve">Marjorie</t>
  </si>
  <si>
    <t xml:space="preserve">Reiner Communities</t>
  </si>
  <si>
    <t xml:space="preserve">Hemet Estates</t>
  </si>
  <si>
    <t xml:space="preserve">Montecito Village-Bentall</t>
  </si>
  <si>
    <t xml:space="preserve">Oscar</t>
  </si>
  <si>
    <t xml:space="preserve">Linda</t>
  </si>
  <si>
    <t xml:space="preserve">Palm Springs Apts</t>
  </si>
  <si>
    <t xml:space="preserve">Majorie</t>
  </si>
  <si>
    <t xml:space="preserve">Sterling Village</t>
  </si>
  <si>
    <t xml:space="preserve">Tower on 19th</t>
  </si>
  <si>
    <t xml:space="preserve">Judy</t>
  </si>
  <si>
    <t xml:space="preserve">Pilgrim Terrace</t>
  </si>
  <si>
    <t xml:space="preserve">16th</t>
  </si>
  <si>
    <t xml:space="preserve">Don</t>
  </si>
  <si>
    <t xml:space="preserve">Total Units</t>
  </si>
  <si>
    <t xml:space="preserve">CASSANDRA HOHMAN </t>
  </si>
  <si>
    <t xml:space="preserve">JAMBOREE</t>
  </si>
  <si>
    <t xml:space="preserve">Birch </t>
  </si>
  <si>
    <t xml:space="preserve">Monica</t>
  </si>
  <si>
    <t xml:space="preserve">Heather</t>
  </si>
  <si>
    <t xml:space="preserve">Jamboree</t>
  </si>
  <si>
    <t xml:space="preserve">Diamond Aisle</t>
  </si>
  <si>
    <t xml:space="preserve">Teresa</t>
  </si>
  <si>
    <t xml:space="preserve">Marsha</t>
  </si>
  <si>
    <t xml:space="preserve">JHC-Woodbury</t>
  </si>
  <si>
    <t xml:space="preserve">Pine Ave</t>
  </si>
  <si>
    <t xml:space="preserve">Peyman</t>
  </si>
  <si>
    <t xml:space="preserve">ACOF</t>
  </si>
  <si>
    <t xml:space="preserve">Avenida Villas</t>
  </si>
  <si>
    <t xml:space="preserve">Maria</t>
  </si>
  <si>
    <t xml:space="preserve">A Community of Friends</t>
  </si>
  <si>
    <t xml:space="preserve">Cornerstone Calvert Apartments</t>
  </si>
  <si>
    <t xml:space="preserve">Jessica</t>
  </si>
  <si>
    <t xml:space="preserve">Pauline</t>
  </si>
  <si>
    <t xml:space="preserve">Osborne Place </t>
  </si>
  <si>
    <t xml:space="preserve">Natallia</t>
  </si>
  <si>
    <t xml:space="preserve">Vernal</t>
  </si>
  <si>
    <t xml:space="preserve">Villas at Gower </t>
  </si>
  <si>
    <t xml:space="preserve">Cherie</t>
  </si>
  <si>
    <t xml:space="preserve">Willis </t>
  </si>
  <si>
    <t xml:space="preserve">Brian</t>
  </si>
  <si>
    <t xml:space="preserve">CENTURY AFFORDABLE</t>
  </si>
  <si>
    <t xml:space="preserve">Academy Hall </t>
  </si>
  <si>
    <t xml:space="preserve">Alex</t>
  </si>
  <si>
    <t xml:space="preserve">Donna</t>
  </si>
  <si>
    <t xml:space="preserve">Century Affordable</t>
  </si>
  <si>
    <t xml:space="preserve">Morehouse</t>
  </si>
  <si>
    <t xml:space="preserve">OTHER</t>
  </si>
  <si>
    <t xml:space="preserve">Casa Rita Apartments</t>
  </si>
  <si>
    <t xml:space="preserve">Dan Berg Development</t>
  </si>
  <si>
    <r>
      <rPr>
        <sz val="11"/>
        <rFont val="Cambria"/>
        <family val="1"/>
        <charset val="1"/>
      </rPr>
      <t xml:space="preserve">Cerritos Family</t>
    </r>
    <r>
      <rPr>
        <b val="true"/>
        <sz val="11"/>
        <rFont val="Calibri"/>
        <family val="2"/>
        <charset val="1"/>
      </rPr>
      <t xml:space="preserve"> </t>
    </r>
  </si>
  <si>
    <t xml:space="preserve">Karama</t>
  </si>
  <si>
    <t xml:space="preserve">Payne Development</t>
  </si>
  <si>
    <t xml:space="preserve">Sage Park</t>
  </si>
  <si>
    <t xml:space="preserve">Bridge Housing</t>
  </si>
  <si>
    <t xml:space="preserve">SALVATION ARMY</t>
  </si>
  <si>
    <t xml:space="preserve">Golden Villa Apts</t>
  </si>
  <si>
    <t xml:space="preserve">Lucy</t>
  </si>
  <si>
    <t xml:space="preserve">Golden Hills CDC</t>
  </si>
  <si>
    <t xml:space="preserve">WEINSTOCK</t>
  </si>
  <si>
    <t xml:space="preserve">Arleta Apts</t>
  </si>
  <si>
    <t xml:space="preserve">Angie</t>
  </si>
  <si>
    <t xml:space="preserve">20th</t>
  </si>
  <si>
    <t xml:space="preserve">Alla</t>
  </si>
  <si>
    <t xml:space="preserve">Weinstock Companies</t>
  </si>
  <si>
    <t xml:space="preserve">Woodman/Nordoff</t>
  </si>
  <si>
    <t xml:space="preserve">CHRISTINE DIMAS</t>
  </si>
  <si>
    <t xml:space="preserve">WEST HOLLYWOOD COMMUNITY HOUSING</t>
  </si>
  <si>
    <t xml:space="preserve">1123 Detroit properties</t>
  </si>
  <si>
    <t xml:space="preserve">Natalilia</t>
  </si>
  <si>
    <t xml:space="preserve">West Hollywood Community Housing Corp.</t>
  </si>
  <si>
    <t xml:space="preserve">1260 N Harper Ave</t>
  </si>
  <si>
    <t xml:space="preserve">CHRISTINE DIMAS CONT…</t>
  </si>
  <si>
    <t xml:space="preserve">7214 Fountain Ave</t>
  </si>
  <si>
    <t xml:space="preserve">Courtyard of La Brea</t>
  </si>
  <si>
    <t xml:space="preserve">Detroit Lexington</t>
  </si>
  <si>
    <t xml:space="preserve">Detroit Senior LP</t>
  </si>
  <si>
    <t xml:space="preserve">Sandra</t>
  </si>
  <si>
    <t xml:space="preserve">Fountain Ave Partnership</t>
  </si>
  <si>
    <t xml:space="preserve">Glen Grove</t>
  </si>
  <si>
    <t xml:space="preserve">Harper Ave Partners</t>
  </si>
  <si>
    <t xml:space="preserve">Havenhurst LP</t>
  </si>
  <si>
    <t xml:space="preserve">Laurel Norton LP</t>
  </si>
  <si>
    <t xml:space="preserve">Palm View</t>
  </si>
  <si>
    <t xml:space="preserve">Sierra Bonita</t>
  </si>
  <si>
    <r>
      <rPr>
        <sz val="11"/>
        <rFont val="Cambria"/>
        <family val="1"/>
        <charset val="1"/>
      </rPr>
      <t xml:space="preserve">Vermont Manzanita </t>
    </r>
    <r>
      <rPr>
        <b val="true"/>
        <sz val="11"/>
        <rFont val="Calibri"/>
        <family val="2"/>
        <charset val="1"/>
      </rPr>
      <t xml:space="preserve">(LU)</t>
    </r>
  </si>
  <si>
    <t xml:space="preserve">Willoughby/Genessee properties</t>
  </si>
  <si>
    <t xml:space="preserve">HACLA</t>
  </si>
  <si>
    <t xml:space="preserve">Barbara Ann Apts</t>
  </si>
  <si>
    <t xml:space="preserve">Veronica</t>
  </si>
  <si>
    <t xml:space="preserve">3rd business day</t>
  </si>
  <si>
    <t xml:space="preserve">Tammy</t>
  </si>
  <si>
    <t xml:space="preserve">Antonio</t>
  </si>
  <si>
    <t xml:space="preserve">Brittania Apts</t>
  </si>
  <si>
    <t xml:space="preserve">Valentina</t>
  </si>
  <si>
    <t xml:space="preserve">Glenalbyn Apts</t>
  </si>
  <si>
    <t xml:space="preserve">Huntington Ridge Apt</t>
  </si>
  <si>
    <t xml:space="preserve">Leeward Place Apts</t>
  </si>
  <si>
    <t xml:space="preserve">Yosemite Apts</t>
  </si>
  <si>
    <t xml:space="preserve">CAROLYN GLASS</t>
  </si>
  <si>
    <t xml:space="preserve">MENTAL HEALTH/CLIFFORD BEERS</t>
  </si>
  <si>
    <t xml:space="preserve">28th Street PRW Residences</t>
  </si>
  <si>
    <t xml:space="preserve">Lindsay</t>
  </si>
  <si>
    <t xml:space="preserve">Clifford &amp; Beers</t>
  </si>
  <si>
    <t xml:space="preserve">Atlantic</t>
  </si>
  <si>
    <t xml:space="preserve">Peter</t>
  </si>
  <si>
    <t xml:space="preserve">Mental Health</t>
  </si>
  <si>
    <r>
      <rPr>
        <sz val="11"/>
        <rFont val="Cambria"/>
        <family val="1"/>
        <charset val="1"/>
      </rPr>
      <t xml:space="preserve">Burlington </t>
    </r>
    <r>
      <rPr>
        <b val="true"/>
        <sz val="11"/>
        <rFont val="Calibri"/>
        <family val="2"/>
        <charset val="1"/>
      </rPr>
      <t xml:space="preserve">(LU)</t>
    </r>
  </si>
  <si>
    <t xml:space="preserve">Courtyards of Long Beach</t>
  </si>
  <si>
    <t xml:space="preserve">MHSA P&amp;L</t>
  </si>
  <si>
    <t xml:space="preserve">Crossroads</t>
  </si>
  <si>
    <t xml:space="preserve">Elm Apts</t>
  </si>
  <si>
    <t xml:space="preserve">Merit</t>
  </si>
  <si>
    <t xml:space="preserve">10th</t>
  </si>
  <si>
    <t xml:space="preserve">NoHO Senior Villas</t>
  </si>
  <si>
    <t xml:space="preserve">Sara Apts</t>
  </si>
  <si>
    <t xml:space="preserve">AMERICAN COMMUNITIES</t>
  </si>
  <si>
    <t xml:space="preserve">Hobart Heights</t>
  </si>
  <si>
    <t xml:space="preserve">American Communities, LLC</t>
  </si>
  <si>
    <t xml:space="preserve">Normandie Terrace </t>
  </si>
  <si>
    <t xml:space="preserve">Serrano</t>
  </si>
  <si>
    <t xml:space="preserve">The Gordon</t>
  </si>
  <si>
    <t xml:space="preserve">Witmer Apts</t>
  </si>
  <si>
    <t xml:space="preserve">Juanita SRO-La Kretz</t>
  </si>
  <si>
    <t xml:space="preserve">Edonna</t>
  </si>
  <si>
    <t xml:space="preserve">Related Capital</t>
  </si>
  <si>
    <t xml:space="preserve">Pacific Coast Villas</t>
  </si>
  <si>
    <t xml:space="preserve">Christine</t>
  </si>
  <si>
    <t xml:space="preserve">Henrietta</t>
  </si>
  <si>
    <t xml:space="preserve">Gordon Reese</t>
  </si>
  <si>
    <t xml:space="preserve">AVALON</t>
  </si>
  <si>
    <t xml:space="preserve">Island Gardens</t>
  </si>
  <si>
    <t xml:space="preserve">Avalon Communities</t>
  </si>
  <si>
    <t xml:space="preserve">EDONNA TAYLOR</t>
  </si>
  <si>
    <t xml:space="preserve">El Centro/Loretto</t>
  </si>
  <si>
    <t xml:space="preserve">Ruben</t>
  </si>
  <si>
    <t xml:space="preserve">SIPA</t>
  </si>
  <si>
    <t xml:space="preserve">Foothill Villa</t>
  </si>
  <si>
    <t xml:space="preserve">ARKA/BLACK EQUITIES/WEINSTOCK</t>
  </si>
  <si>
    <t xml:space="preserve">Miracle Terrace  -225 S. Western Ave</t>
  </si>
  <si>
    <t xml:space="preserve">California Baptist Foundation</t>
  </si>
  <si>
    <t xml:space="preserve">Via Roble Communities</t>
  </si>
  <si>
    <t xml:space="preserve">Trinity Escondido I, LP</t>
  </si>
  <si>
    <t xml:space="preserve">Crescent Courts</t>
  </si>
  <si>
    <t xml:space="preserve">Jasna</t>
  </si>
  <si>
    <t xml:space="preserve">Las Palmas Gardens (Sec 8)</t>
  </si>
  <si>
    <t xml:space="preserve">San Marino Court</t>
  </si>
  <si>
    <t xml:space="preserve">Park View East Apts</t>
  </si>
  <si>
    <t xml:space="preserve">Park View West Apts</t>
  </si>
  <si>
    <t xml:space="preserve">Sepulveda Apts</t>
  </si>
  <si>
    <t xml:space="preserve">Union Towers (Sec 8)</t>
  </si>
  <si>
    <t xml:space="preserve">COMMUNITY RESOURCE &amp; TALENT DEV</t>
  </si>
  <si>
    <t xml:space="preserve">Henderson (Wisconsin I)</t>
  </si>
  <si>
    <t xml:space="preserve">Shelby Jordon/Community Resource &amp; Talent Dev.</t>
  </si>
  <si>
    <t xml:space="preserve">Hoover</t>
  </si>
  <si>
    <t xml:space="preserve">Robinson</t>
  </si>
  <si>
    <t xml:space="preserve">Vermont Seniors</t>
  </si>
  <si>
    <t xml:space="preserve">Shelby/Jordan</t>
  </si>
  <si>
    <t xml:space="preserve">Wisconsin III</t>
  </si>
  <si>
    <t xml:space="preserve">Enterprise Qtrly</t>
  </si>
  <si>
    <t xml:space="preserve">VERONICA GARCIA</t>
  </si>
  <si>
    <t xml:space="preserve">Apperson</t>
  </si>
  <si>
    <t xml:space="preserve">HACLA-LA Section 8 Apperson LOMOD Corp-4</t>
  </si>
  <si>
    <t xml:space="preserve">Browning</t>
  </si>
  <si>
    <t xml:space="preserve">HACLA-LA Section 8 Browning LOMOD Corp-3</t>
  </si>
  <si>
    <t xml:space="preserve">Coronado Villas</t>
  </si>
  <si>
    <t xml:space="preserve">HACLA-LA Section 8 Coronado LOMOD Corp-2</t>
  </si>
  <si>
    <t xml:space="preserve">Jefferson Villas</t>
  </si>
  <si>
    <t xml:space="preserve">HACLA-LA Section 8 Jefferson LOMOD Corp</t>
  </si>
  <si>
    <t xml:space="preserve">Juanita Aps</t>
  </si>
  <si>
    <t xml:space="preserve">HACLA-LA Section 8 Juanita LOMOD Corp-8</t>
  </si>
  <si>
    <t xml:space="preserve">Manhattan Gardens</t>
  </si>
  <si>
    <t xml:space="preserve">HACLA-LA Section 8 Manhattan LOMOD Corp-5</t>
  </si>
  <si>
    <t xml:space="preserve">Simpson Villas</t>
  </si>
  <si>
    <t xml:space="preserve">HACLA-LA Section 8 Simpson LOMOD Corp-6</t>
  </si>
  <si>
    <t xml:space="preserve">7540 Simpson Ave</t>
  </si>
  <si>
    <t xml:space="preserve">HACLA-LA South LOMOD</t>
  </si>
  <si>
    <t xml:space="preserve">Arthur Synder Villas</t>
  </si>
  <si>
    <t xml:space="preserve">California Apts</t>
  </si>
  <si>
    <t xml:space="preserve">Gibson Manor</t>
  </si>
  <si>
    <t xml:space="preserve">Independence Square</t>
  </si>
  <si>
    <t xml:space="preserve">Owensmouth Gardens (Sec 8)</t>
  </si>
  <si>
    <t xml:space="preserve">Reseda East</t>
  </si>
  <si>
    <t xml:space="preserve">Reseda Manor</t>
  </si>
  <si>
    <t xml:space="preserve">Simpson Saticoy</t>
  </si>
  <si>
    <t xml:space="preserve">Westside Manor</t>
  </si>
  <si>
    <t xml:space="preserve">Wyandotte Apts</t>
  </si>
  <si>
    <t xml:space="preserve">Bonterra</t>
  </si>
  <si>
    <t xml:space="preserve">LINDSAY PALOMERA</t>
  </si>
  <si>
    <t xml:space="preserve">LOS ANGELES FAMILY HOUSING</t>
  </si>
  <si>
    <t xml:space="preserve">Alabama Court</t>
  </si>
  <si>
    <t xml:space="preserve">Carolyn</t>
  </si>
  <si>
    <t xml:space="preserve">NEF 
QUARTERLY</t>
  </si>
  <si>
    <t xml:space="preserve">Los Angeles Family Housing</t>
  </si>
  <si>
    <t xml:space="preserve">Casa Central</t>
  </si>
  <si>
    <t xml:space="preserve">Armine</t>
  </si>
  <si>
    <t xml:space="preserve">Casa Figueroa</t>
  </si>
  <si>
    <t xml:space="preserve">Cochran Villa, Inc</t>
  </si>
  <si>
    <t xml:space="preserve">Day Street</t>
  </si>
  <si>
    <t xml:space="preserve">Delano I &amp; II</t>
  </si>
  <si>
    <t xml:space="preserve">Gentry Village &amp; Gentry Village North </t>
  </si>
  <si>
    <t xml:space="preserve">Glenoaks / Palo Verde</t>
  </si>
  <si>
    <t xml:space="preserve">Harmony Gardens</t>
  </si>
  <si>
    <t xml:space="preserve">Harmony Place</t>
  </si>
  <si>
    <t xml:space="preserve">Hyde Park</t>
  </si>
  <si>
    <t xml:space="preserve">Klump</t>
  </si>
  <si>
    <t xml:space="preserve">Martin Luther King Village</t>
  </si>
  <si>
    <t xml:space="preserve">Saticoy Gardens/Cecil Gardens</t>
  </si>
  <si>
    <t xml:space="preserve">Strong Residence</t>
  </si>
  <si>
    <t xml:space="preserve">Vanowen Gardens, LP</t>
  </si>
  <si>
    <t xml:space="preserve">Victory Partners</t>
  </si>
  <si>
    <t xml:space="preserve">Vineland Place</t>
  </si>
  <si>
    <t xml:space="preserve">ALLIANCE</t>
  </si>
  <si>
    <t xml:space="preserve">Mountain Breeze</t>
  </si>
  <si>
    <t xml:space="preserve">Alliance Property Group</t>
  </si>
  <si>
    <t xml:space="preserve">TESS LOPEZ</t>
  </si>
  <si>
    <t xml:space="preserve">JAMBOREE HOUSING</t>
  </si>
  <si>
    <t xml:space="preserve">Camden Place</t>
  </si>
  <si>
    <t xml:space="preserve">Claremont Courier</t>
  </si>
  <si>
    <t xml:space="preserve">Ida</t>
  </si>
  <si>
    <t xml:space="preserve">Cornerstone/Wakeham</t>
  </si>
  <si>
    <t xml:space="preserve">Doria Apts -Stonegate Housing </t>
  </si>
  <si>
    <t xml:space="preserve">?</t>
  </si>
  <si>
    <t xml:space="preserve">Doria II</t>
  </si>
  <si>
    <t xml:space="preserve">Emerald Cove</t>
  </si>
  <si>
    <t xml:space="preserve">Granite Apt Homes</t>
  </si>
  <si>
    <t xml:space="preserve">Greenleaf Apts</t>
  </si>
  <si>
    <t xml:space="preserve">Jamboree </t>
  </si>
  <si>
    <t xml:space="preserve">Grove Park</t>
  </si>
  <si>
    <t xml:space="preserve">Heritage Villas</t>
  </si>
  <si>
    <t xml:space="preserve">JHC-Temecula</t>
  </si>
  <si>
    <t xml:space="preserve">Laurel Crest </t>
  </si>
  <si>
    <t xml:space="preserve">Mendocino at Talega- Phase I</t>
  </si>
  <si>
    <t xml:space="preserve">Mendocino at Talega- Phase II</t>
  </si>
  <si>
    <t xml:space="preserve">Monarch Pointe Apt Homes </t>
  </si>
  <si>
    <t xml:space="preserve">Montecito Vista</t>
  </si>
  <si>
    <t xml:space="preserve">Oakview Apts I-IV</t>
  </si>
  <si>
    <t xml:space="preserve">Park Landing</t>
  </si>
  <si>
    <t xml:space="preserve">Puerto del Sol</t>
  </si>
  <si>
    <r>
      <rPr>
        <sz val="11"/>
        <rFont val="Cambria"/>
        <family val="1"/>
        <charset val="1"/>
      </rPr>
      <t xml:space="preserve">Briar/Crest Housing Partners LP </t>
    </r>
    <r>
      <rPr>
        <b val="true"/>
        <sz val="11"/>
        <rFont val="Calibri"/>
        <family val="2"/>
        <charset val="1"/>
      </rPr>
      <t xml:space="preserve"> 8/1/15</t>
    </r>
  </si>
  <si>
    <t xml:space="preserve">MARIA MARQUEZ</t>
  </si>
  <si>
    <r>
      <rPr>
        <sz val="11"/>
        <rFont val="Cambria"/>
        <family val="1"/>
        <charset val="1"/>
      </rPr>
      <t xml:space="preserve">Avalon Apts </t>
    </r>
    <r>
      <rPr>
        <b val="true"/>
        <sz val="11"/>
        <rFont val="Calibri"/>
        <family val="2"/>
        <charset val="1"/>
      </rPr>
      <t xml:space="preserve">(LU)</t>
    </r>
  </si>
  <si>
    <t xml:space="preserve">Gower Street</t>
  </si>
  <si>
    <t xml:space="preserve">New Directions Sepulveda I </t>
  </si>
  <si>
    <t xml:space="preserve">New Directions Sepulveda II </t>
  </si>
  <si>
    <t xml:space="preserve">Rayen </t>
  </si>
  <si>
    <t xml:space="preserve">Step-Up on Fifth </t>
  </si>
  <si>
    <t xml:space="preserve">Vista Del Rio </t>
  </si>
  <si>
    <t xml:space="preserve">Woodland Terrace </t>
  </si>
  <si>
    <t xml:space="preserve">BURBANK HOUSING</t>
  </si>
  <si>
    <t xml:space="preserve">Daycare</t>
  </si>
  <si>
    <t xml:space="preserve">City of Burbank</t>
  </si>
  <si>
    <t xml:space="preserve">Elmwood</t>
  </si>
  <si>
    <t xml:space="preserve">Golden State</t>
  </si>
  <si>
    <t xml:space="preserve">Lake/Alameda</t>
  </si>
  <si>
    <t xml:space="preserve">Peyton/Grismer</t>
  </si>
  <si>
    <t xml:space="preserve">Valencia</t>
  </si>
  <si>
    <t xml:space="preserve">Verdugo</t>
  </si>
  <si>
    <t xml:space="preserve">LINC HOUSING</t>
  </si>
  <si>
    <t xml:space="preserve">LINC-Palace Hotel Apartments</t>
  </si>
  <si>
    <t xml:space="preserve">Mosaic Gardens </t>
  </si>
  <si>
    <t xml:space="preserve">Seasons at Compton</t>
  </si>
  <si>
    <t xml:space="preserve">Fullerton City Lights</t>
  </si>
  <si>
    <t xml:space="preserve">AIMCO</t>
  </si>
  <si>
    <t xml:space="preserve">LUCY NIESSEN</t>
  </si>
  <si>
    <t xml:space="preserve">WILLOWS</t>
  </si>
  <si>
    <t xml:space="preserve">Casa Puleta/Mayberry</t>
  </si>
  <si>
    <t xml:space="preserve">Pilar</t>
  </si>
  <si>
    <t xml:space="preserve">Willow Partners</t>
  </si>
  <si>
    <t xml:space="preserve">Kimberly Park</t>
  </si>
  <si>
    <t xml:space="preserve">Plaza City </t>
  </si>
  <si>
    <t xml:space="preserve">Villa Paloma</t>
  </si>
  <si>
    <t xml:space="preserve">Ardmore Apts</t>
  </si>
  <si>
    <t xml:space="preserve">Bonnie Brae </t>
  </si>
  <si>
    <t xml:space="preserve">Carondolet</t>
  </si>
  <si>
    <t xml:space="preserve">Harvard Heights </t>
  </si>
  <si>
    <t xml:space="preserve">ARKA/Black Equity</t>
  </si>
  <si>
    <t xml:space="preserve">Barnard Park Villas</t>
  </si>
  <si>
    <t xml:space="preserve">Lakeshore Villa</t>
  </si>
  <si>
    <t xml:space="preserve">PATH VENTURE</t>
  </si>
  <si>
    <t xml:space="preserve">Path Villas Osage</t>
  </si>
  <si>
    <t xml:space="preserve">Path Venture</t>
  </si>
  <si>
    <r>
      <rPr>
        <sz val="11"/>
        <rFont val="Cambria"/>
        <family val="1"/>
        <charset val="1"/>
      </rPr>
      <t xml:space="preserve">Courtleigh/Path Villas Del Rey </t>
    </r>
    <r>
      <rPr>
        <b val="true"/>
        <sz val="11"/>
        <rFont val="Calibri"/>
        <family val="2"/>
        <charset val="1"/>
      </rPr>
      <t xml:space="preserve">LU</t>
    </r>
  </si>
  <si>
    <t xml:space="preserve">Osage</t>
  </si>
  <si>
    <t xml:space="preserve">CEF-Quarterly</t>
  </si>
  <si>
    <t xml:space="preserve">Casa Alegria </t>
  </si>
  <si>
    <t xml:space="preserve">Salvation Army</t>
  </si>
  <si>
    <t xml:space="preserve">Royal Heights</t>
  </si>
  <si>
    <t xml:space="preserve">SER Jobs for Progress Inc.</t>
  </si>
  <si>
    <t xml:space="preserve">Grand Total</t>
  </si>
  <si>
    <t xml:space="preserve">BOSTON POST</t>
  </si>
  <si>
    <t xml:space="preserve">TRANSFER PROPERTIES</t>
  </si>
  <si>
    <t xml:space="preserve">Cypress Springs </t>
  </si>
  <si>
    <t xml:space="preserve">John Stewart Company</t>
  </si>
  <si>
    <t xml:space="preserve">Pomona Prototypes </t>
  </si>
  <si>
    <t xml:space="preserve">Prototypes</t>
  </si>
  <si>
    <t xml:space="preserve">WAV Condominiums</t>
  </si>
  <si>
    <t xml:space="preserve">Places/JSCO</t>
  </si>
  <si>
    <t xml:space="preserve">WAV-Working Artist Ventura </t>
  </si>
  <si>
    <t xml:space="preserve">Vista Seniors / Villa Escondido</t>
  </si>
  <si>
    <t xml:space="preserve">OCWEN</t>
  </si>
  <si>
    <t xml:space="preserve">SER JOBS FOR PROGRESS INC.</t>
  </si>
  <si>
    <t xml:space="preserve">ELACC</t>
  </si>
  <si>
    <t xml:space="preserve">Boyle Hotel </t>
  </si>
  <si>
    <t xml:space="preserve">Beswick Sr Apts</t>
  </si>
  <si>
    <t xml:space="preserve">Camino De Los Arbilitos</t>
  </si>
  <si>
    <t xml:space="preserve">Qtrly due to 
Enterprise</t>
  </si>
  <si>
    <t xml:space="preserve">East LA Community Corp</t>
  </si>
  <si>
    <t xml:space="preserve">Las Margaritas</t>
  </si>
  <si>
    <t xml:space="preserve">Los Cuatro Vientos</t>
  </si>
  <si>
    <t xml:space="preserve">Los Girasoles </t>
  </si>
  <si>
    <t xml:space="preserve">Mack</t>
  </si>
  <si>
    <t xml:space="preserve">Alliant Captial 
Qrly</t>
  </si>
  <si>
    <t xml:space="preserve">Lorena Terrace</t>
  </si>
  <si>
    <t xml:space="preserve">Sol Y Luna</t>
  </si>
  <si>
    <t xml:space="preserve">Whittier Place (LU)</t>
  </si>
  <si>
    <t xml:space="preserve">ORANGE HOUSING</t>
  </si>
  <si>
    <t xml:space="preserve">Casa Ramon</t>
  </si>
  <si>
    <t xml:space="preserve">Orange Housing</t>
  </si>
  <si>
    <t xml:space="preserve">Knolls</t>
  </si>
  <si>
    <t xml:space="preserve">Villa Pacifica</t>
  </si>
  <si>
    <t xml:space="preserve">Nexus</t>
  </si>
  <si>
    <t xml:space="preserve">SHAPELL</t>
  </si>
  <si>
    <t xml:space="preserve">Azusa Park</t>
  </si>
  <si>
    <t xml:space="preserve">Shapell Properties</t>
  </si>
  <si>
    <t xml:space="preserve">Hayward Villas</t>
  </si>
  <si>
    <t xml:space="preserve">Livonia-SF</t>
  </si>
  <si>
    <t xml:space="preserve">Riveria Villa -Verner Villa</t>
  </si>
  <si>
    <t xml:space="preserve">TraMi</t>
  </si>
  <si>
    <t xml:space="preserve">Gaby</t>
  </si>
  <si>
    <t xml:space="preserve">diana</t>
  </si>
  <si>
    <t xml:space="preserve">Casa Pacifica</t>
  </si>
  <si>
    <t xml:space="preserve">Covina Manor</t>
  </si>
  <si>
    <t xml:space="preserve">Y</t>
  </si>
  <si>
    <t xml:space="preserve">Diana</t>
  </si>
  <si>
    <t xml:space="preserve">Tammy P</t>
  </si>
  <si>
    <t xml:space="preserve">Karlmina</t>
  </si>
  <si>
    <t xml:space="preserve">Editha</t>
  </si>
  <si>
    <t xml:space="preserve">Movietown, LP</t>
  </si>
  <si>
    <t xml:space="preserve">Nataliia</t>
  </si>
  <si>
    <t xml:space="preserve">Vermont Manzanita </t>
  </si>
  <si>
    <t xml:space="preserve">SHAPELL PROPERTIES</t>
  </si>
  <si>
    <t xml:space="preserve">Casa Bella</t>
  </si>
  <si>
    <t xml:space="preserve">Conejo Future</t>
  </si>
  <si>
    <t xml:space="preserve">Harvard Manor</t>
  </si>
  <si>
    <t xml:space="preserve">Village La Paz</t>
  </si>
  <si>
    <t xml:space="preserve">CENTURY AFFORDABLE DEVELOPMENT INC.</t>
  </si>
  <si>
    <t xml:space="preserve">Monica S</t>
  </si>
  <si>
    <t xml:space="preserve">KARLA AGUILAR</t>
  </si>
  <si>
    <t xml:space="preserve">Vicky</t>
  </si>
  <si>
    <r>
      <rPr>
        <sz val="11"/>
        <rFont val="Cambria"/>
        <family val="1"/>
        <charset val="1"/>
      </rPr>
      <t xml:space="preserve">Cedar Springs </t>
    </r>
    <r>
      <rPr>
        <b val="true"/>
        <sz val="11"/>
        <rFont val="Calibri"/>
        <family val="2"/>
        <charset val="1"/>
      </rPr>
      <t xml:space="preserve">LU</t>
    </r>
  </si>
  <si>
    <t xml:space="preserve">Normandie Terrace  Term 06/30/17</t>
  </si>
  <si>
    <t xml:space="preserve">Monica S.</t>
  </si>
  <si>
    <t xml:space="preserve">Thatiana</t>
  </si>
  <si>
    <t xml:space="preserve">SER-JOBS 4 PROGRESS/ROYAL HEIGHTS   term 06/30/17</t>
  </si>
  <si>
    <t xml:space="preserve">Adam</t>
  </si>
  <si>
    <t xml:space="preserve">DIANA PALOMERA</t>
  </si>
  <si>
    <r>
      <rPr>
        <sz val="11"/>
        <rFont val="Cambria"/>
        <family val="1"/>
        <charset val="1"/>
      </rPr>
      <t xml:space="preserve">Lincoln Ave </t>
    </r>
    <r>
      <rPr>
        <b val="true"/>
        <sz val="11"/>
        <rFont val="Calibri"/>
        <family val="2"/>
        <charset val="1"/>
      </rPr>
      <t xml:space="preserve">LU</t>
    </r>
  </si>
  <si>
    <t xml:space="preserve">Marisa</t>
  </si>
  <si>
    <t xml:space="preserve">RELATED</t>
  </si>
  <si>
    <t xml:space="preserve">Bloomington Grove</t>
  </si>
  <si>
    <t xml:space="preserve">Gianne</t>
  </si>
  <si>
    <t xml:space="preserve">Bloomington Phase II</t>
  </si>
  <si>
    <t xml:space="preserve">Parkside/Holt Apts</t>
  </si>
  <si>
    <r>
      <rPr>
        <sz val="11"/>
        <rFont val="Cambria"/>
        <family val="1"/>
        <charset val="1"/>
      </rPr>
      <t xml:space="preserve">Rosecrest (Briar/Crest Housing Ptnrs) </t>
    </r>
    <r>
      <rPr>
        <b val="true"/>
        <sz val="11"/>
        <rFont val="Calibri"/>
        <family val="2"/>
        <charset val="1"/>
      </rPr>
      <t xml:space="preserve"> </t>
    </r>
  </si>
  <si>
    <t xml:space="preserve">Avalon Apts </t>
  </si>
  <si>
    <t xml:space="preserve">Burbank Bungalows (Veteran)</t>
  </si>
  <si>
    <t xml:space="preserve">MONICA SOLORZANO</t>
  </si>
  <si>
    <t xml:space="preserve">BRIDGE HOUSING</t>
  </si>
  <si>
    <t xml:space="preserve">Heritage Square</t>
  </si>
  <si>
    <t xml:space="preserve">META HOUSING CORP</t>
  </si>
  <si>
    <t xml:space="preserve">Winnetka</t>
  </si>
  <si>
    <t xml:space="preserve">Meta Housing</t>
  </si>
  <si>
    <t xml:space="preserve">Tiki Apartments</t>
  </si>
  <si>
    <t xml:space="preserve">exp C/O 11/15/16</t>
  </si>
  <si>
    <t xml:space="preserve">Meta Housing Corporation</t>
  </si>
  <si>
    <t xml:space="preserve">Mosaic at Willowbrook (LU)</t>
  </si>
  <si>
    <t xml:space="preserve">Crest Apts, LP</t>
  </si>
  <si>
    <t xml:space="preserve">Skid Row Housing Trust</t>
  </si>
  <si>
    <t xml:space="preserve">The Paseo of Californian </t>
  </si>
  <si>
    <t xml:space="preserve">American Communities</t>
  </si>
  <si>
    <t xml:space="preserve">Total LA Region Units</t>
  </si>
  <si>
    <t xml:space="preserve">TRANSFER TO SAC</t>
  </si>
  <si>
    <t xml:space="preserve">SAC</t>
  </si>
  <si>
    <t xml:space="preserve">Courtleigh/Path Villas Del Rey</t>
  </si>
  <si>
    <t xml:space="preserve">CLIFFORD BEERS</t>
  </si>
  <si>
    <t xml:space="preserve">Burlington </t>
  </si>
  <si>
    <t xml:space="preserve">SF</t>
  </si>
  <si>
    <t xml:space="preserve">SB</t>
  </si>
  <si>
    <t xml:space="preserve">BackUp</t>
  </si>
  <si>
    <t xml:space="preserve">REVIEWER</t>
  </si>
  <si>
    <t xml:space="preserve">Birch</t>
  </si>
  <si>
    <t xml:space="preserve">tess</t>
  </si>
  <si>
    <t xml:space="preserve">RM</t>
  </si>
  <si>
    <t xml:space="preserve">Lincoln Housing Partners</t>
  </si>
  <si>
    <t xml:space="preserve">Quarterly Due 15th</t>
  </si>
  <si>
    <t xml:space="preserve">Crest Housing Partners</t>
  </si>
  <si>
    <t xml:space="preserve">Union Towers</t>
  </si>
  <si>
    <t xml:space="preserve">3rd bus day</t>
  </si>
  <si>
    <t xml:space="preserve">Quarterly/Occupancy Due 10th</t>
  </si>
  <si>
    <r>
      <rPr>
        <sz val="11"/>
        <rFont val="Cambria"/>
        <family val="1"/>
        <charset val="1"/>
      </rPr>
      <t xml:space="preserve">Avalon Apts</t>
    </r>
    <r>
      <rPr>
        <b val="true"/>
        <sz val="11"/>
        <rFont val="Calibri"/>
        <family val="2"/>
        <charset val="1"/>
      </rPr>
      <t xml:space="preserve"> </t>
    </r>
  </si>
  <si>
    <t xml:space="preserve">Cedar Springs</t>
  </si>
  <si>
    <t xml:space="preserve">ND Sepulveda I </t>
  </si>
  <si>
    <t xml:space="preserve">NEF-Qtrly (Integratec)- Excel GL 2 ACOF &amp; TB to Integratic</t>
  </si>
  <si>
    <t xml:space="preserve">ND Sepulveda II </t>
  </si>
  <si>
    <t xml:space="preserve">TB to Integratic</t>
  </si>
  <si>
    <t xml:space="preserve">Browning Apts</t>
  </si>
  <si>
    <t xml:space="preserve">Manhattan  Gardens</t>
  </si>
  <si>
    <t xml:space="preserve">Winnetka LU</t>
  </si>
  <si>
    <t xml:space="preserve">Mosaic at Pomona ( LU )</t>
  </si>
  <si>
    <t xml:space="preserve">Apperson Apts</t>
  </si>
  <si>
    <r>
      <rPr>
        <sz val="11"/>
        <rFont val="Cambria"/>
        <family val="1"/>
        <charset val="1"/>
      </rPr>
      <t xml:space="preserve">Las Palmas </t>
    </r>
    <r>
      <rPr>
        <b val="true"/>
        <sz val="11"/>
        <rFont val="Calibri"/>
        <family val="2"/>
        <charset val="1"/>
      </rPr>
      <t xml:space="preserve">Section 8</t>
    </r>
  </si>
  <si>
    <t xml:space="preserve">Quarterly Occupancy Due</t>
  </si>
  <si>
    <t xml:space="preserve">Burbank Bungalow</t>
  </si>
  <si>
    <t xml:space="preserve">Juanita Apts</t>
  </si>
  <si>
    <t xml:space="preserve">Owensmouth Gardens</t>
  </si>
  <si>
    <t xml:space="preserve">Cornerstone Calvert </t>
  </si>
  <si>
    <t xml:space="preserve">maria</t>
  </si>
  <si>
    <t xml:space="preserve">Tra Mi</t>
  </si>
  <si>
    <t xml:space="preserve">Enterprise  Qtrly &amp; Excel GL 2 ACOF &amp; TB to Integratic</t>
  </si>
  <si>
    <t xml:space="preserve">EXcel GL 2 ACOF</t>
  </si>
  <si>
    <t xml:space="preserve">MHSA PROGRAM &amp; REPORTING-QTRLY DUE TO NEF 15TH</t>
  </si>
  <si>
    <t xml:space="preserve">Qrtly Due To Century HSG, Bank of the West</t>
  </si>
  <si>
    <t xml:space="preserve">Via Roble</t>
  </si>
  <si>
    <t xml:space="preserve">HCP Qrtly Reports via Integ Srvs due 20th day</t>
  </si>
  <si>
    <t xml:space="preserve">Crest</t>
  </si>
  <si>
    <t xml:space="preserve">EXcel GL, BS, TB &amp; IS to ACOF</t>
  </si>
  <si>
    <t xml:space="preserve">Step Up on Fifth</t>
  </si>
  <si>
    <t xml:space="preserve">Vista Del Rio</t>
  </si>
  <si>
    <t xml:space="preserve">Mosaic Gardens</t>
  </si>
  <si>
    <t xml:space="preserve">QTRLY DUE TO PACIFIC LIFE (BS, IS, RR, &amp; SIGNED OFF CERT</t>
  </si>
  <si>
    <t xml:space="preserve">Linc-Mosaic Willowbrook</t>
  </si>
  <si>
    <t xml:space="preserve">MHSA REPORTING</t>
  </si>
  <si>
    <t xml:space="preserve">Granite Apt Homes </t>
  </si>
  <si>
    <t xml:space="preserve">Park Landing </t>
  </si>
  <si>
    <t xml:space="preserve">Woodbury</t>
  </si>
  <si>
    <t xml:space="preserve">Academy Hall</t>
  </si>
  <si>
    <t xml:space="preserve">MonicaS</t>
  </si>
  <si>
    <t xml:space="preserve">Qtrly due to Richmond Capital</t>
  </si>
  <si>
    <t xml:space="preserve">15th**</t>
  </si>
  <si>
    <t xml:space="preserve">Monthly Excel TB to Bridge</t>
  </si>
  <si>
    <t xml:space="preserve">Barnard Villas</t>
  </si>
  <si>
    <t xml:space="preserve">Osage </t>
  </si>
  <si>
    <t xml:space="preserve">Qtrly due to Pacific Live (IS, BS, RR)</t>
  </si>
  <si>
    <t xml:space="preserve">Cerritos Ave Apts </t>
  </si>
  <si>
    <t xml:space="preserve">Casa Alegria</t>
  </si>
  <si>
    <t xml:space="preserve">Enterprise Qtrly to Integratic</t>
  </si>
  <si>
    <t xml:space="preserve">Aegon/Integratic qtrly&amp; Mthly to Aegon</t>
  </si>
  <si>
    <t xml:space="preserve">Heritage Square </t>
  </si>
  <si>
    <t xml:space="preserve">8th</t>
  </si>
  <si>
    <t xml:space="preserve">Morehouse Apts Term 1/31/17</t>
  </si>
  <si>
    <t xml:space="preserve">Carondelet Term 5/12/17</t>
  </si>
  <si>
    <t xml:space="preserve">The Gordon Term 5/12/17</t>
  </si>
  <si>
    <t xml:space="preserve">Witmer Term 5/12/17</t>
  </si>
  <si>
    <t xml:space="preserve">Hobart  Term 5/12/17</t>
  </si>
  <si>
    <t xml:space="preserve">Normandie Terrace term 06/30/17</t>
  </si>
  <si>
    <t xml:space="preserve">Serrano Term 5/12/17</t>
  </si>
  <si>
    <t xml:space="preserve">Oakview Apts  I-IV</t>
  </si>
  <si>
    <t xml:space="preserve">Pine Ave (Collage)</t>
  </si>
  <si>
    <t xml:space="preserve">Henderson (Wisconsin I)-3804</t>
  </si>
  <si>
    <t xml:space="preserve">Annual audit due to HCIDLA BY June 15</t>
  </si>
  <si>
    <t xml:space="preserve">Vermont Senior</t>
  </si>
  <si>
    <t xml:space="preserve">Bonnie Brae  Term 5/12/17</t>
  </si>
  <si>
    <t xml:space="preserve">The Paseo of Californian (LU)</t>
  </si>
  <si>
    <t xml:space="preserve">Tra MI</t>
  </si>
  <si>
    <t xml:space="preserve">El Centro Loretto</t>
  </si>
  <si>
    <t xml:space="preserve">Doria Stonegate Apts. I</t>
  </si>
  <si>
    <t xml:space="preserve">Doria Stonegate Apts. II</t>
  </si>
  <si>
    <t xml:space="preserve">Quarterly Due</t>
  </si>
  <si>
    <t xml:space="preserve">Riveria Villa-Verner Villa</t>
  </si>
  <si>
    <t xml:space="preserve">1260 Harper</t>
  </si>
  <si>
    <t xml:space="preserve">Foothill Villas</t>
  </si>
  <si>
    <t xml:space="preserve">20TH</t>
  </si>
  <si>
    <t xml:space="preserve">RR due 6th of mth; FS due 25th of mth</t>
  </si>
  <si>
    <t xml:space="preserve">Ser-Jobs For Progress term 06/30/17</t>
  </si>
  <si>
    <t xml:space="preserve">Arleta Apartments</t>
  </si>
  <si>
    <t xml:space="preserve">Lakeshore</t>
  </si>
  <si>
    <t xml:space="preserve">Mthly and Qrtly due to WNC 9/30 YE</t>
  </si>
  <si>
    <t xml:space="preserve">Qtlry reports to Integractic</t>
  </si>
  <si>
    <t xml:space="preserve">JHC Temecula</t>
  </si>
  <si>
    <t xml:space="preserve">Puerto Del Sol </t>
  </si>
  <si>
    <t xml:space="preserve">Courtyards of La Brea</t>
  </si>
  <si>
    <t xml:space="preserve">Qtrly Report due to Pacific Life; YE Audit due 4/30 to Pacific Life</t>
  </si>
  <si>
    <t xml:space="preserve">Bonterra </t>
  </si>
  <si>
    <t xml:space="preserve">Camden Place   </t>
  </si>
  <si>
    <t xml:space="preserve">christine</t>
  </si>
  <si>
    <t xml:space="preserve">Monarch Pointe Apts Homes</t>
  </si>
  <si>
    <r>
      <rPr>
        <sz val="11"/>
        <rFont val="Cambria"/>
        <family val="1"/>
        <charset val="1"/>
      </rPr>
      <t xml:space="preserve">Bloomington Grove </t>
    </r>
    <r>
      <rPr>
        <b val="true"/>
        <sz val="11"/>
        <rFont val="Calibri"/>
        <family val="2"/>
        <charset val="1"/>
      </rPr>
      <t xml:space="preserve">(LU)</t>
    </r>
  </si>
  <si>
    <t xml:space="preserve">angie</t>
  </si>
  <si>
    <t xml:space="preserve">Bloomington Phase II (LU)</t>
  </si>
  <si>
    <r>
      <rPr>
        <sz val="11"/>
        <rFont val="Cambria"/>
        <family val="1"/>
        <charset val="1"/>
      </rPr>
      <t xml:space="preserve">Parkside/Holt Apts </t>
    </r>
    <r>
      <rPr>
        <b val="true"/>
        <sz val="11"/>
        <rFont val="Calibri"/>
        <family val="2"/>
        <charset val="1"/>
      </rPr>
      <t xml:space="preserve">(LU)</t>
    </r>
  </si>
  <si>
    <t xml:space="preserve">Ardmore Apts Term 5/12/17</t>
  </si>
  <si>
    <t xml:space="preserve">Report due 10th to Boston Financial Investment</t>
  </si>
  <si>
    <t xml:space="preserve">Harvard Heights Term 5/12/17</t>
  </si>
  <si>
    <t xml:space="preserve">Saticoy Gardens/Cecil Younger</t>
  </si>
  <si>
    <t xml:space="preserve">before the 20th</t>
  </si>
  <si>
    <t xml:space="preserve">NEF QUARTERLY</t>
  </si>
  <si>
    <t xml:space="preserve">B4 THE 20TH</t>
  </si>
  <si>
    <t xml:space="preserve">Cochran Villa, Inc.-Single</t>
  </si>
  <si>
    <t xml:space="preserve">Delano I &amp; Delano II</t>
  </si>
  <si>
    <t xml:space="preserve">Gentry North &amp; Gentry Village</t>
  </si>
  <si>
    <t xml:space="preserve">Harmony Gardens-Single</t>
  </si>
  <si>
    <t xml:space="preserve">Vanowen Gardens, LP-Single</t>
  </si>
  <si>
    <t xml:space="preserve">Day Street </t>
  </si>
  <si>
    <t xml:space="preserve">Glenoaks/Palo Verde</t>
  </si>
  <si>
    <t xml:space="preserve">JSCO Portfolio Lisiting</t>
  </si>
  <si>
    <t xml:space="preserve">Effective 02/23/17</t>
  </si>
  <si>
    <t xml:space="preserve">Monica Marsh Accounting Supervisor</t>
  </si>
  <si>
    <t xml:space="preserve">AP</t>
  </si>
  <si>
    <t xml:space="preserve">Birch Hills</t>
  </si>
  <si>
    <t xml:space="preserve">Monica/Vicky/Sandra/Richard</t>
  </si>
  <si>
    <t xml:space="preserve">Accountants</t>
  </si>
  <si>
    <t xml:space="preserve">Crest Housing </t>
  </si>
  <si>
    <t xml:space="preserve">Lincoln Ave</t>
  </si>
  <si>
    <t xml:space="preserve">Valentina Vedernikoff</t>
  </si>
  <si>
    <t xml:space="preserve">Sandra Chong</t>
  </si>
  <si>
    <t xml:space="preserve">Doria Apts</t>
  </si>
  <si>
    <t xml:space="preserve">Doria Apts II</t>
  </si>
  <si>
    <t xml:space="preserve">JHC Temecula </t>
  </si>
  <si>
    <t xml:space="preserve">Vicky Armenta</t>
  </si>
  <si>
    <t xml:space="preserve">Granite </t>
  </si>
  <si>
    <t xml:space="preserve">Oakview Apts </t>
  </si>
  <si>
    <t xml:space="preserve">Gianne Basaya</t>
  </si>
  <si>
    <t xml:space="preserve">Richard Masud</t>
  </si>
  <si>
    <t xml:space="preserve">Monarch Pointe</t>
  </si>
  <si>
    <t xml:space="preserve">Greenleaf</t>
  </si>
  <si>
    <t xml:space="preserve">Puerto Del Sol</t>
  </si>
  <si>
    <t xml:space="preserve">Effective 04/13/17</t>
  </si>
  <si>
    <t xml:space="preserve">STAFF ACCOUNTANT</t>
  </si>
  <si>
    <t xml:space="preserve">Editha Calalo</t>
  </si>
  <si>
    <t xml:space="preserve">Lila</t>
  </si>
  <si>
    <t xml:space="preserve">Rayen</t>
  </si>
  <si>
    <t xml:space="preserve">Villas at Gower</t>
  </si>
  <si>
    <t xml:space="preserve">Oscar Flores</t>
  </si>
  <si>
    <t xml:space="preserve">ND SEPULVEDA</t>
  </si>
  <si>
    <t xml:space="preserve">ND SEPULVEDA II</t>
  </si>
  <si>
    <t xml:space="preserve">Osborne</t>
  </si>
  <si>
    <t xml:space="preserve">Avalon Apts</t>
  </si>
  <si>
    <t xml:space="preserve">Sharon Chen</t>
  </si>
  <si>
    <t xml:space="preserve">Step Up on 5th</t>
  </si>
  <si>
    <t xml:space="preserve">Willis</t>
  </si>
  <si>
    <t xml:space="preserve">Effective 4/13/17</t>
  </si>
  <si>
    <t xml:space="preserve">ACCOUNTS</t>
  </si>
  <si>
    <t xml:space="preserve">Gianne Basaya gbasaya@jsco.net ext 2720</t>
  </si>
  <si>
    <t xml:space="preserve"> PAYABLE</t>
  </si>
  <si>
    <t xml:space="preserve">CRESCENT COURT</t>
  </si>
  <si>
    <t xml:space="preserve">PARK VIEW EAST</t>
  </si>
  <si>
    <t xml:space="preserve">PARK VIEW WEST</t>
  </si>
  <si>
    <t xml:space="preserve">Editha Calalo ecalalo@jsco.net EXT 2736</t>
  </si>
  <si>
    <t xml:space="preserve">JUANITA</t>
  </si>
  <si>
    <t xml:space="preserve">OWENSMOUTH GARDENS</t>
  </si>
  <si>
    <t xml:space="preserve">RESEDA MANOR</t>
  </si>
  <si>
    <t xml:space="preserve">SIMPSON VILLAS</t>
  </si>
  <si>
    <t xml:space="preserve">LEEWARD</t>
  </si>
  <si>
    <t xml:space="preserve">TraMi Nguyen tnguyen@jsco.net Ext 2750</t>
  </si>
  <si>
    <t xml:space="preserve">LAS PALMAS</t>
  </si>
  <si>
    <t xml:space="preserve">Oscar Flores --OFLORES@JSCO.NET  EXT 2715</t>
  </si>
  <si>
    <t xml:space="preserve">BROWNING</t>
  </si>
  <si>
    <t xml:space="preserve">CORONADO</t>
  </si>
  <si>
    <t xml:space="preserve">JEFFERSON</t>
  </si>
  <si>
    <t xml:space="preserve">MANHATTAN</t>
  </si>
  <si>
    <t xml:space="preserve">HUNTINGTON RIDGE</t>
  </si>
  <si>
    <t xml:space="preserve">RESEDA EAST</t>
  </si>
  <si>
    <t xml:space="preserve">SAN MARINO COURT</t>
  </si>
  <si>
    <t xml:space="preserve">UNION TOWERS</t>
  </si>
  <si>
    <t xml:space="preserve">LOS ANGELES FAMILY HOUSING (LAFH)</t>
  </si>
  <si>
    <t xml:space="preserve">SACRAMENTO ACCOUNTING</t>
  </si>
  <si>
    <t xml:space="preserve">Effective date 02/23/17</t>
  </si>
  <si>
    <t xml:space="preserve">Units</t>
  </si>
  <si>
    <t xml:space="preserve">LAFH Project Code</t>
  </si>
  <si>
    <t xml:space="preserve">Antonio/Donna</t>
  </si>
  <si>
    <t xml:space="preserve">Glenoaks Gardens</t>
  </si>
  <si>
    <t xml:space="preserve">Day St</t>
  </si>
  <si>
    <t xml:space="preserve">Cochran Villa, Inc.</t>
  </si>
  <si>
    <t xml:space="preserve">405 and 406</t>
  </si>
  <si>
    <t xml:space="preserve">408 and 409</t>
  </si>
  <si>
    <t xml:space="preserve">SAC AP</t>
  </si>
  <si>
    <t xml:space="preserve">Jackie Crist</t>
  </si>
  <si>
    <t xml:space="preserve">916 561-0323</t>
  </si>
  <si>
    <t xml:space="preserve">WEST HOLLYWOOD COMMUNITY HOUSING CORP</t>
  </si>
  <si>
    <t xml:space="preserve">VALENTINA VEDERNIKOFF</t>
  </si>
  <si>
    <t xml:space="preserve">Havenhurst</t>
  </si>
  <si>
    <t xml:space="preserve">Movietown</t>
  </si>
  <si>
    <t xml:space="preserve">SHARON CHEN</t>
  </si>
  <si>
    <t xml:space="preserve">1123 Detroit Prop</t>
  </si>
  <si>
    <t xml:space="preserve">7214 Fountain</t>
  </si>
  <si>
    <t xml:space="preserve">Vermont Mananita</t>
  </si>
  <si>
    <t xml:space="preserve">SANDRA CHONG</t>
  </si>
  <si>
    <t xml:space="preserve">Detroit Seniors</t>
  </si>
  <si>
    <t xml:space="preserve">Willoughby/Genesses</t>
  </si>
  <si>
    <t xml:space="preserve">RICHARD MASUD</t>
  </si>
  <si>
    <t xml:space="preserve">Fountain Ave Prtnship</t>
  </si>
  <si>
    <t xml:space="preserve">Laurel Norton</t>
  </si>
  <si>
    <t xml:space="preserve">Courtyards of Labrea</t>
  </si>
  <si>
    <t xml:space="preserve">Agent: John Stewart Company</t>
  </si>
  <si>
    <t xml:space="preserve">213 787-2700</t>
  </si>
  <si>
    <t xml:space="preserve">PROPERTY</t>
  </si>
  <si>
    <t xml:space="preserve">PROPERTY MANAGER</t>
  </si>
  <si>
    <t xml:space="preserve">Azusa Park (363 N. Calera Ave.)  </t>
  </si>
  <si>
    <t xml:space="preserve">Amalia Mendoza (626) 969-6017</t>
  </si>
  <si>
    <t xml:space="preserve">Angie Coronado</t>
  </si>
  <si>
    <t xml:space="preserve">Sandra Chong ext. 2745</t>
  </si>
  <si>
    <t xml:space="preserve">Marsha Estrada</t>
  </si>
  <si>
    <t xml:space="preserve">Casa Bella (1840 Park Ave.)</t>
  </si>
  <si>
    <t xml:space="preserve">Matilde Barbosa (949) 646-0690</t>
  </si>
  <si>
    <t xml:space="preserve">Christine Dimas</t>
  </si>
  <si>
    <t xml:space="preserve">Tra Mi Nguyen ext. 2750</t>
  </si>
  <si>
    <t xml:space="preserve">Gaby Michel</t>
  </si>
  <si>
    <t xml:space="preserve">Casa Pacifica (703 N. Ventura Blvd.)</t>
  </si>
  <si>
    <t xml:space="preserve">Maria Sarvia (805) 986-2100</t>
  </si>
  <si>
    <t xml:space="preserve">Valentina Vedernikoff ext. 2739</t>
  </si>
  <si>
    <t xml:space="preserve">Alla Belberg</t>
  </si>
  <si>
    <t xml:space="preserve">Conejo Future (130 Brazil Street)</t>
  </si>
  <si>
    <t xml:space="preserve">Carmen Gomez (805) 497-9848</t>
  </si>
  <si>
    <t xml:space="preserve">Covina Manor (20350 Arrow Highway)</t>
  </si>
  <si>
    <t xml:space="preserve">Naida Walker (626) 967-1288</t>
  </si>
  <si>
    <t xml:space="preserve">Harvard Manor (21 California Street &amp; 
50 Cornell Street</t>
  </si>
  <si>
    <t xml:space="preserve">Arthur Ipekgian (949) 854-1536</t>
  </si>
  <si>
    <t xml:space="preserve">Hayward Villas (27424 Tampa Ave.)</t>
  </si>
  <si>
    <t xml:space="preserve">Avis Hardy (510) 695-4047</t>
  </si>
  <si>
    <t xml:space="preserve">Lavina Marlin</t>
  </si>
  <si>
    <t xml:space="preserve">Verner Villas (9220 Verner Street) aka Riveira Villas</t>
  </si>
  <si>
    <t xml:space="preserve">Alicia Tapa (562) 948-1852</t>
  </si>
  <si>
    <t xml:space="preserve">Village La Paz (24725 Avenida Breve) </t>
  </si>
  <si>
    <t xml:space="preserve">Zuzebeth Jarquin (714) 801-4562</t>
  </si>
  <si>
    <t xml:space="preserve">May 29, 2017</t>
  </si>
  <si>
    <t xml:space="preserve">Regional </t>
  </si>
  <si>
    <t xml:space="preserve">STAFF ACCOUNTANTS</t>
  </si>
  <si>
    <t xml:space="preserve">MONICA MARSH</t>
  </si>
  <si>
    <t xml:space="preserve">WILLOW PARTNERS</t>
  </si>
  <si>
    <t xml:space="preserve">TOTAL UNITS</t>
  </si>
  <si>
    <r>
      <rPr>
        <sz val="11"/>
        <rFont val="Cambria"/>
        <family val="1"/>
        <charset val="1"/>
      </rPr>
      <t xml:space="preserve">Huntington Ridge </t>
    </r>
    <r>
      <rPr>
        <b val="true"/>
        <sz val="11"/>
        <rFont val="Calibri"/>
        <family val="2"/>
        <charset val="1"/>
      </rPr>
      <t xml:space="preserve">Term 4/30/17</t>
    </r>
  </si>
  <si>
    <r>
      <rPr>
        <sz val="11"/>
        <rFont val="Cambria"/>
        <family val="1"/>
        <charset val="1"/>
      </rPr>
      <t xml:space="preserve">San Marino Court </t>
    </r>
    <r>
      <rPr>
        <b val="true"/>
        <sz val="11"/>
        <rFont val="Calibri"/>
        <family val="2"/>
        <charset val="1"/>
      </rPr>
      <t xml:space="preserve">Term 4/30/17</t>
    </r>
  </si>
  <si>
    <t xml:space="preserve">WEST HOLLYWOOD COMMUNITY HOUSING </t>
  </si>
  <si>
    <t xml:space="preserve">WHCHC</t>
  </si>
  <si>
    <t xml:space="preserve">WHCDC</t>
  </si>
  <si>
    <t xml:space="preserve">OSCAR FLORES</t>
  </si>
  <si>
    <t xml:space="preserve">Daphne</t>
  </si>
  <si>
    <t xml:space="preserve">TRA MI NGUYEN</t>
  </si>
  <si>
    <t xml:space="preserve">RM/Daphne</t>
  </si>
  <si>
    <t xml:space="preserve">EDITHA CALALO</t>
  </si>
  <si>
    <r>
      <rPr>
        <sz val="11"/>
        <rFont val="Cambria"/>
        <family val="1"/>
        <charset val="1"/>
      </rPr>
      <t xml:space="preserve">Leeward Place Apts </t>
    </r>
    <r>
      <rPr>
        <b val="true"/>
        <sz val="11"/>
        <rFont val="Calibri"/>
        <family val="2"/>
        <charset val="1"/>
      </rPr>
      <t xml:space="preserve">Term 4/30/17</t>
    </r>
  </si>
  <si>
    <t xml:space="preserve">Century Affordable Development Inc</t>
  </si>
  <si>
    <t xml:space="preserve">Trinity Escondido</t>
  </si>
  <si>
    <t xml:space="preserve">AVALON COMMUNITIES</t>
  </si>
  <si>
    <t xml:space="preserve">WEST HOLLYWOOD COMMUNITY HOUSING CORP.</t>
  </si>
  <si>
    <t xml:space="preserve">1123 Detroit Properties</t>
  </si>
  <si>
    <t xml:space="preserve">LINC-Huntington Park Apts LP</t>
  </si>
  <si>
    <t xml:space="preserve">Ageon</t>
  </si>
  <si>
    <t xml:space="preserve">Ser-Jobs For Progress</t>
  </si>
  <si>
    <t xml:space="preserve">ALEX CORTEZ</t>
  </si>
  <si>
    <t xml:space="preserve">Century Housing</t>
  </si>
  <si>
    <t xml:space="preserve">VICKY ARMENTA</t>
  </si>
  <si>
    <t xml:space="preserve">COMMUNITY RESOURCE &amp; TALENT DEC.</t>
  </si>
  <si>
    <t xml:space="preserve">ARKA/BLACK EQUITY</t>
  </si>
  <si>
    <t xml:space="preserve">ARKA/BLACK EQUITY/WEINSTOCK</t>
  </si>
  <si>
    <t xml:space="preserve">ARKA/BLACK EQUITIES</t>
  </si>
  <si>
    <t xml:space="preserve">Weintstock</t>
  </si>
  <si>
    <r>
      <rPr>
        <sz val="11"/>
        <rFont val="Cambria"/>
        <family val="1"/>
        <charset val="1"/>
      </rPr>
      <t xml:space="preserve">Heritage Villas </t>
    </r>
    <r>
      <rPr>
        <b val="true"/>
        <sz val="11"/>
        <rFont val="Calibri"/>
        <family val="2"/>
        <charset val="1"/>
      </rPr>
      <t xml:space="preserve">Term 3/27/17</t>
    </r>
  </si>
  <si>
    <t xml:space="preserve">Qtrly reports due to Bank of America</t>
  </si>
  <si>
    <t xml:space="preserve">Marsha </t>
  </si>
  <si>
    <t xml:space="preserve">WEST HOLLYWOOD</t>
  </si>
  <si>
    <t xml:space="preserve">GIANNE BASAYA</t>
  </si>
  <si>
    <r>
      <rPr>
        <sz val="11"/>
        <rFont val="Cambria"/>
        <family val="1"/>
        <charset val="1"/>
      </rPr>
      <t xml:space="preserve">Crescent Court </t>
    </r>
    <r>
      <rPr>
        <b val="true"/>
        <sz val="11"/>
        <rFont val="Calibri"/>
        <family val="2"/>
        <charset val="1"/>
      </rPr>
      <t xml:space="preserve">Term 4/30/17</t>
    </r>
  </si>
  <si>
    <r>
      <rPr>
        <sz val="11"/>
        <rFont val="Cambria"/>
        <family val="1"/>
        <charset val="1"/>
      </rPr>
      <t xml:space="preserve">Park View East </t>
    </r>
    <r>
      <rPr>
        <b val="true"/>
        <sz val="11"/>
        <rFont val="Calibri"/>
        <family val="2"/>
        <charset val="1"/>
      </rPr>
      <t xml:space="preserve">Term 4/30/17</t>
    </r>
  </si>
  <si>
    <r>
      <rPr>
        <sz val="11"/>
        <rFont val="Cambria"/>
        <family val="1"/>
        <charset val="1"/>
      </rPr>
      <t xml:space="preserve">Park View West </t>
    </r>
    <r>
      <rPr>
        <b val="true"/>
        <sz val="11"/>
        <rFont val="Calibri"/>
        <family val="2"/>
        <charset val="1"/>
      </rPr>
      <t xml:space="preserve">Term 4/30/17</t>
    </r>
  </si>
  <si>
    <t xml:space="preserve">RELATED CAPITAL</t>
  </si>
  <si>
    <t xml:space="preserve">American  Communities,  LLC</t>
  </si>
  <si>
    <t xml:space="preserve">Sacramento</t>
  </si>
  <si>
    <t xml:space="preserve">Amy-SAC</t>
  </si>
  <si>
    <t xml:space="preserve">Bills Paid by LAFH</t>
  </si>
  <si>
    <t xml:space="preserve">Jackie-SAC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</si>
</sst>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\ D&quot;, &quot;YYYY"/>
    <numFmt numFmtId="166" formatCode="_(* #,##0_);_(* \(#,##0\);_(* \-??_);_(@_)"/>
  </numFmts>
  <fonts count="34">
    <font>
      <sz val="10"/>
      <color rgb="FF000000"/>
      <name val="Bookman Old Style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1"/>
      <color rgb="FF33CCCC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mbria"/>
      <family val="1"/>
      <charset val="1"/>
    </font>
    <font>
      <i val="true"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4"/>
      <name val="Calibri"/>
      <family val="2"/>
      <charset val="1"/>
    </font>
    <font>
      <sz val="9"/>
      <name val="Calibri"/>
      <family val="2"/>
      <charset val="1"/>
    </font>
    <font>
      <sz val="10"/>
      <name val="Bookman Old Style"/>
      <family val="1"/>
      <charset val="1"/>
    </font>
    <font>
      <b val="true"/>
      <sz val="10"/>
      <name val="Bookman Old Style"/>
      <family val="1"/>
      <charset val="1"/>
    </font>
    <font>
      <b val="true"/>
      <sz val="12"/>
      <color rgb="FF000000"/>
      <name val="Bookman Old Style"/>
      <family val="1"/>
      <charset val="1"/>
    </font>
    <font>
      <sz val="11"/>
      <color rgb="FF008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9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i val="true"/>
      <sz val="1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D6E3BC"/>
      </patternFill>
    </fill>
    <fill>
      <patternFill patternType="solid">
        <fgColor rgb="FFFF99CC"/>
        <bgColor rgb="FFE5B8B7"/>
      </patternFill>
    </fill>
    <fill>
      <patternFill patternType="solid">
        <fgColor rgb="FFD8D8D8"/>
        <bgColor rgb="FFD6E3BC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CCFFFF"/>
      </patternFill>
    </fill>
    <fill>
      <patternFill patternType="solid">
        <fgColor rgb="FFE36C09"/>
        <bgColor rgb="FFFF6600"/>
      </patternFill>
    </fill>
    <fill>
      <patternFill patternType="solid">
        <fgColor rgb="FF00FF00"/>
        <bgColor rgb="FF33CCCC"/>
      </patternFill>
    </fill>
    <fill>
      <patternFill patternType="solid">
        <fgColor rgb="FFC2D69B"/>
        <bgColor rgb="FFD6E3BC"/>
      </patternFill>
    </fill>
    <fill>
      <patternFill patternType="solid">
        <fgColor rgb="FF548DD4"/>
        <bgColor rgb="FF3366FF"/>
      </patternFill>
    </fill>
    <fill>
      <patternFill patternType="solid">
        <fgColor rgb="FFE5B8B7"/>
        <bgColor rgb="FFC0C0C0"/>
      </patternFill>
    </fill>
    <fill>
      <patternFill patternType="solid">
        <fgColor rgb="FFC6D9F0"/>
        <bgColor rgb="FFD8D8D8"/>
      </patternFill>
    </fill>
    <fill>
      <patternFill patternType="solid">
        <fgColor rgb="FFB8CCE4"/>
        <bgColor rgb="FFC6D9F0"/>
      </patternFill>
    </fill>
    <fill>
      <patternFill patternType="solid">
        <fgColor rgb="FFD6E3BC"/>
        <bgColor rgb="FFD8D8D8"/>
      </patternFill>
    </fill>
    <fill>
      <patternFill patternType="solid">
        <fgColor rgb="FF00CCFF"/>
        <bgColor rgb="FF33CCCC"/>
      </patternFill>
    </fill>
    <fill>
      <patternFill patternType="solid">
        <fgColor rgb="FFCC99FF"/>
        <bgColor rgb="FF9999FF"/>
      </patternFill>
    </fill>
    <fill>
      <patternFill patternType="solid">
        <fgColor rgb="FF99CC00"/>
        <bgColor rgb="FFFFCC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C2D69B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D8D8"/>
      <rgbColor rgb="FFD6E3BC"/>
      <rgbColor rgb="FFFFFF99"/>
      <rgbColor rgb="FFB8CCE4"/>
      <rgbColor rgb="FFFF99CC"/>
      <rgbColor rgb="FFCC99FF"/>
      <rgbColor rgb="FFE5B8B7"/>
      <rgbColor rgb="FF3366FF"/>
      <rgbColor rgb="FF33CCCC"/>
      <rgbColor rgb="FF99CC00"/>
      <rgbColor rgb="FFFFCC00"/>
      <rgbColor rgb="FFE36C09"/>
      <rgbColor rgb="FFFF6600"/>
      <rgbColor rgb="FF548DD4"/>
      <rgbColor rgb="FFBFBFB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33399"/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48858447488585"/>
    <col collapsed="false" hidden="false" max="2" min="2" style="0" width="31.0091324200913"/>
    <col collapsed="false" hidden="false" max="3" min="3" style="0" width="2.25570776255708"/>
    <col collapsed="false" hidden="false" max="4" min="4" style="0" width="17.5570776255708"/>
    <col collapsed="false" hidden="false" max="5" min="5" style="0" width="7.00913242009132"/>
    <col collapsed="false" hidden="false" max="6" min="6" style="0" width="14.4155251141553"/>
    <col collapsed="false" hidden="false" max="7" min="7" style="0" width="14.5799086757991"/>
    <col collapsed="false" hidden="true" max="8" min="8" style="0" width="0"/>
    <col collapsed="false" hidden="false" max="9" min="9" style="0" width="8.29680365296804"/>
    <col collapsed="false" hidden="false" max="10" min="10" style="0" width="13.3698630136986"/>
    <col collapsed="false" hidden="false" max="11" min="11" style="0" width="40.9954337899543"/>
    <col collapsed="false" hidden="false" max="13" min="12" style="0" width="8.05479452054795"/>
    <col collapsed="false" hidden="false" max="14" min="14" style="0" width="8.21461187214612"/>
    <col collapsed="false" hidden="false" max="26" min="15" style="0" width="8.05479452054795"/>
    <col collapsed="false" hidden="false" max="1025" min="27" style="0" width="14.5799086757991"/>
  </cols>
  <sheetData>
    <row r="1" customFormat="false" ht="15.75" hidden="false" customHeight="tru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s">
        <v>1</v>
      </c>
      <c r="B2" s="7" t="n">
        <v>42278</v>
      </c>
      <c r="C2" s="8"/>
      <c r="D2" s="8"/>
      <c r="E2" s="3"/>
      <c r="F2" s="3"/>
      <c r="G2" s="3"/>
      <c r="H2" s="3"/>
      <c r="I2" s="3"/>
      <c r="J2" s="3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9"/>
      <c r="B3" s="10"/>
      <c r="C3" s="10"/>
      <c r="D3" s="10"/>
      <c r="E3" s="3"/>
      <c r="F3" s="3"/>
      <c r="G3" s="3"/>
      <c r="H3" s="3"/>
      <c r="I3" s="3"/>
      <c r="J3" s="3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9"/>
      <c r="B4" s="5"/>
      <c r="C4" s="5"/>
      <c r="D4" s="5"/>
      <c r="E4" s="3"/>
      <c r="F4" s="9" t="s">
        <v>2</v>
      </c>
      <c r="G4" s="9" t="s">
        <v>3</v>
      </c>
      <c r="H4" s="9" t="s">
        <v>4</v>
      </c>
      <c r="I4" s="11" t="s">
        <v>5</v>
      </c>
      <c r="J4" s="3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2"/>
      <c r="B5" s="12" t="s">
        <v>6</v>
      </c>
      <c r="C5" s="12"/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3" t="s">
        <v>12</v>
      </c>
      <c r="J5" s="12" t="s">
        <v>13</v>
      </c>
      <c r="K5" s="12" t="s">
        <v>14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" hidden="false" customHeight="true" outlineLevel="0" collapsed="false">
      <c r="A6" s="14" t="s">
        <v>15</v>
      </c>
      <c r="B6" s="15"/>
      <c r="C6" s="15"/>
      <c r="D6" s="16"/>
      <c r="E6" s="16"/>
      <c r="F6" s="16"/>
      <c r="G6" s="16"/>
      <c r="H6" s="16"/>
      <c r="I6" s="9"/>
      <c r="J6" s="16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6"/>
      <c r="B7" s="9"/>
      <c r="C7" s="9"/>
      <c r="D7" s="9"/>
      <c r="E7" s="9"/>
      <c r="F7" s="9"/>
      <c r="G7" s="9"/>
      <c r="H7" s="9"/>
      <c r="I7" s="9"/>
      <c r="J7" s="9"/>
      <c r="K7" s="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7" t="s">
        <v>16</v>
      </c>
      <c r="B8" s="18"/>
      <c r="C8" s="3"/>
      <c r="D8" s="9" t="s">
        <v>7</v>
      </c>
      <c r="E8" s="3"/>
      <c r="F8" s="3"/>
      <c r="G8" s="3"/>
      <c r="H8" s="3"/>
      <c r="I8" s="3"/>
      <c r="J8" s="3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8" hidden="false" customHeight="true" outlineLevel="0" collapsed="false">
      <c r="A9" s="19" t="s">
        <v>17</v>
      </c>
      <c r="B9" s="20"/>
      <c r="C9" s="5"/>
      <c r="D9" s="3"/>
      <c r="E9" s="3"/>
      <c r="F9" s="3"/>
      <c r="G9" s="3"/>
      <c r="H9" s="3"/>
      <c r="I9" s="16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21" t="n">
        <v>1</v>
      </c>
      <c r="B10" s="22" t="s">
        <v>18</v>
      </c>
      <c r="C10" s="23"/>
      <c r="D10" s="24" t="s">
        <v>19</v>
      </c>
      <c r="E10" s="25" t="n">
        <v>92</v>
      </c>
      <c r="F10" s="25" t="s">
        <v>20</v>
      </c>
      <c r="G10" s="26" t="s">
        <v>21</v>
      </c>
      <c r="H10" s="25"/>
      <c r="I10" s="27" t="s">
        <v>22</v>
      </c>
      <c r="J10" s="25"/>
      <c r="K10" s="28" t="s">
        <v>23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8" hidden="false" customHeight="true" outlineLevel="0" collapsed="false">
      <c r="A11" s="19" t="s">
        <v>24</v>
      </c>
      <c r="B11" s="20"/>
      <c r="C11" s="5"/>
      <c r="D11" s="3"/>
      <c r="E11" s="3"/>
      <c r="F11" s="3"/>
      <c r="G11" s="3"/>
      <c r="H11" s="3"/>
      <c r="I11" s="16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21" t="n">
        <f aca="false">A10+1</f>
        <v>2</v>
      </c>
      <c r="B12" s="22" t="s">
        <v>25</v>
      </c>
      <c r="C12" s="29"/>
      <c r="D12" s="25" t="s">
        <v>26</v>
      </c>
      <c r="E12" s="25" t="n">
        <v>88</v>
      </c>
      <c r="F12" s="25" t="s">
        <v>20</v>
      </c>
      <c r="G12" s="25" t="s">
        <v>27</v>
      </c>
      <c r="H12" s="25"/>
      <c r="I12" s="27" t="s">
        <v>28</v>
      </c>
      <c r="J12" s="25"/>
      <c r="K12" s="28" t="s">
        <v>29</v>
      </c>
      <c r="L12" s="3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21" t="n">
        <f aca="false">A12+1</f>
        <v>3</v>
      </c>
      <c r="B13" s="22" t="s">
        <v>30</v>
      </c>
      <c r="C13" s="29"/>
      <c r="D13" s="25" t="s">
        <v>26</v>
      </c>
      <c r="E13" s="25" t="n">
        <v>80</v>
      </c>
      <c r="F13" s="25" t="s">
        <v>20</v>
      </c>
      <c r="G13" s="25" t="s">
        <v>21</v>
      </c>
      <c r="H13" s="25"/>
      <c r="I13" s="27" t="s">
        <v>28</v>
      </c>
      <c r="J13" s="25"/>
      <c r="K13" s="28" t="s">
        <v>29</v>
      </c>
      <c r="L13" s="3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21" t="n">
        <f aca="false">A13+1</f>
        <v>4</v>
      </c>
      <c r="B14" s="22" t="s">
        <v>31</v>
      </c>
      <c r="C14" s="29"/>
      <c r="D14" s="25" t="s">
        <v>26</v>
      </c>
      <c r="E14" s="25" t="n">
        <v>70</v>
      </c>
      <c r="F14" s="25" t="s">
        <v>20</v>
      </c>
      <c r="G14" s="25" t="s">
        <v>32</v>
      </c>
      <c r="H14" s="25"/>
      <c r="I14" s="27" t="s">
        <v>33</v>
      </c>
      <c r="J14" s="25"/>
      <c r="K14" s="28" t="s">
        <v>29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21" t="n">
        <f aca="false">A14+1</f>
        <v>5</v>
      </c>
      <c r="B15" s="22" t="s">
        <v>34</v>
      </c>
      <c r="C15" s="29"/>
      <c r="D15" s="25" t="s">
        <v>26</v>
      </c>
      <c r="E15" s="25" t="n">
        <v>116</v>
      </c>
      <c r="F15" s="25" t="s">
        <v>20</v>
      </c>
      <c r="G15" s="25" t="s">
        <v>27</v>
      </c>
      <c r="H15" s="25"/>
      <c r="I15" s="27" t="s">
        <v>35</v>
      </c>
      <c r="J15" s="25"/>
      <c r="K15" s="28" t="s">
        <v>29</v>
      </c>
      <c r="L15" s="3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21" t="n">
        <f aca="false">A15+1</f>
        <v>6</v>
      </c>
      <c r="B16" s="22" t="s">
        <v>36</v>
      </c>
      <c r="C16" s="29"/>
      <c r="D16" s="25" t="s">
        <v>26</v>
      </c>
      <c r="E16" s="25" t="n">
        <v>80</v>
      </c>
      <c r="F16" s="25" t="s">
        <v>20</v>
      </c>
      <c r="G16" s="25" t="s">
        <v>21</v>
      </c>
      <c r="H16" s="25"/>
      <c r="I16" s="27" t="s">
        <v>28</v>
      </c>
      <c r="J16" s="25"/>
      <c r="K16" s="28" t="s">
        <v>29</v>
      </c>
      <c r="L16" s="3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21" t="n">
        <f aca="false">A16+1</f>
        <v>7</v>
      </c>
      <c r="B17" s="22" t="s">
        <v>37</v>
      </c>
      <c r="C17" s="29"/>
      <c r="D17" s="25" t="s">
        <v>26</v>
      </c>
      <c r="E17" s="25" t="n">
        <v>270</v>
      </c>
      <c r="F17" s="25" t="s">
        <v>20</v>
      </c>
      <c r="G17" s="25" t="s">
        <v>21</v>
      </c>
      <c r="H17" s="25"/>
      <c r="I17" s="27" t="s">
        <v>38</v>
      </c>
      <c r="J17" s="25"/>
      <c r="K17" s="28" t="s">
        <v>29</v>
      </c>
      <c r="L17" s="3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21" t="n">
        <f aca="false">A17+1</f>
        <v>8</v>
      </c>
      <c r="B18" s="22" t="s">
        <v>39</v>
      </c>
      <c r="C18" s="29"/>
      <c r="D18" s="25" t="s">
        <v>26</v>
      </c>
      <c r="E18" s="25" t="n">
        <v>84</v>
      </c>
      <c r="F18" s="25" t="s">
        <v>40</v>
      </c>
      <c r="G18" s="25" t="s">
        <v>32</v>
      </c>
      <c r="H18" s="25"/>
      <c r="I18" s="27" t="s">
        <v>41</v>
      </c>
      <c r="J18" s="25"/>
      <c r="K18" s="28" t="s">
        <v>29</v>
      </c>
      <c r="L18" s="3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0"/>
      <c r="B19" s="9" t="s">
        <v>42</v>
      </c>
      <c r="C19" s="5"/>
      <c r="D19" s="5"/>
      <c r="E19" s="31" t="n">
        <f aca="false">SUM(E10:E18)</f>
        <v>880</v>
      </c>
      <c r="F19" s="5"/>
      <c r="G19" s="3"/>
      <c r="H19" s="5"/>
      <c r="I19" s="5"/>
      <c r="J19" s="3"/>
      <c r="K19" s="5"/>
      <c r="L19" s="3"/>
      <c r="M19" s="3"/>
      <c r="N19" s="3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0"/>
      <c r="B20" s="9"/>
      <c r="C20" s="5"/>
      <c r="D20" s="5"/>
      <c r="E20" s="9"/>
      <c r="F20" s="5"/>
      <c r="G20" s="3"/>
      <c r="H20" s="5"/>
      <c r="I20" s="5"/>
      <c r="J20" s="3"/>
      <c r="K20" s="5"/>
      <c r="L20" s="3"/>
      <c r="M20" s="3"/>
      <c r="N20" s="3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7" t="s">
        <v>43</v>
      </c>
      <c r="B21" s="18"/>
      <c r="C21" s="3"/>
      <c r="D21" s="9" t="s">
        <v>7</v>
      </c>
      <c r="E21" s="3"/>
      <c r="F21" s="3"/>
      <c r="G21" s="3"/>
      <c r="H21" s="3"/>
      <c r="I21" s="3"/>
      <c r="J21" s="3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8" hidden="false" customHeight="true" outlineLevel="0" collapsed="false">
      <c r="A22" s="19" t="s">
        <v>44</v>
      </c>
      <c r="B22" s="20"/>
      <c r="C22" s="5"/>
      <c r="D22" s="3"/>
      <c r="E22" s="3"/>
      <c r="F22" s="3"/>
      <c r="G22" s="3"/>
      <c r="H22" s="3"/>
      <c r="I22" s="16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" hidden="false" customHeight="false" outlineLevel="0" collapsed="false">
      <c r="A23" s="21" t="n">
        <v>1</v>
      </c>
      <c r="B23" s="33" t="s">
        <v>45</v>
      </c>
      <c r="C23" s="23"/>
      <c r="D23" s="34" t="s">
        <v>26</v>
      </c>
      <c r="E23" s="25" t="n">
        <v>115</v>
      </c>
      <c r="F23" s="25" t="s">
        <v>20</v>
      </c>
      <c r="G23" s="25" t="s">
        <v>46</v>
      </c>
      <c r="H23" s="23"/>
      <c r="I23" s="27" t="s">
        <v>47</v>
      </c>
      <c r="J23" s="25"/>
      <c r="K23" s="35" t="s">
        <v>48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" hidden="false" customHeight="false" outlineLevel="0" collapsed="false">
      <c r="A24" s="21" t="n">
        <f aca="false">A23+1</f>
        <v>2</v>
      </c>
      <c r="B24" s="22" t="s">
        <v>49</v>
      </c>
      <c r="C24" s="23"/>
      <c r="D24" s="34" t="s">
        <v>26</v>
      </c>
      <c r="E24" s="25" t="n">
        <v>25</v>
      </c>
      <c r="F24" s="25" t="s">
        <v>20</v>
      </c>
      <c r="G24" s="25" t="s">
        <v>50</v>
      </c>
      <c r="H24" s="25"/>
      <c r="I24" s="27" t="s">
        <v>51</v>
      </c>
      <c r="J24" s="25"/>
      <c r="K24" s="28" t="s">
        <v>48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" hidden="false" customHeight="false" outlineLevel="0" collapsed="false">
      <c r="A25" s="21" t="n">
        <f aca="false">A24+1</f>
        <v>3</v>
      </c>
      <c r="B25" s="36" t="s">
        <v>52</v>
      </c>
      <c r="C25" s="37"/>
      <c r="D25" s="25" t="s">
        <v>26</v>
      </c>
      <c r="E25" s="38" t="n">
        <v>90</v>
      </c>
      <c r="F25" s="25" t="s">
        <v>20</v>
      </c>
      <c r="G25" s="25" t="s">
        <v>46</v>
      </c>
      <c r="H25" s="38"/>
      <c r="I25" s="27" t="s">
        <v>47</v>
      </c>
      <c r="J25" s="38"/>
      <c r="K25" s="28" t="s">
        <v>48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" hidden="false" customHeight="false" outlineLevel="0" collapsed="false">
      <c r="A26" s="21" t="n">
        <f aca="false">A25+1</f>
        <v>4</v>
      </c>
      <c r="B26" s="22" t="s">
        <v>53</v>
      </c>
      <c r="C26" s="39"/>
      <c r="D26" s="25" t="s">
        <v>26</v>
      </c>
      <c r="E26" s="25" t="n">
        <v>14</v>
      </c>
      <c r="F26" s="25" t="s">
        <v>20</v>
      </c>
      <c r="G26" s="25" t="s">
        <v>54</v>
      </c>
      <c r="H26" s="25"/>
      <c r="I26" s="27" t="s">
        <v>51</v>
      </c>
      <c r="J26" s="25"/>
      <c r="K26" s="40" t="s">
        <v>48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8" hidden="false" customHeight="true" outlineLevel="0" collapsed="false">
      <c r="A27" s="19" t="s">
        <v>55</v>
      </c>
      <c r="B27" s="20"/>
      <c r="C27" s="5"/>
      <c r="D27" s="3"/>
      <c r="E27" s="3"/>
      <c r="F27" s="3"/>
      <c r="G27" s="3"/>
      <c r="H27" s="3"/>
      <c r="I27" s="16"/>
      <c r="J27" s="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" hidden="false" customHeight="false" outlineLevel="0" collapsed="false">
      <c r="A28" s="21" t="n">
        <f aca="false">A26+1</f>
        <v>5</v>
      </c>
      <c r="B28" s="22" t="s">
        <v>56</v>
      </c>
      <c r="C28" s="23"/>
      <c r="D28" s="25" t="s">
        <v>57</v>
      </c>
      <c r="E28" s="25" t="n">
        <v>29</v>
      </c>
      <c r="F28" s="25" t="s">
        <v>20</v>
      </c>
      <c r="G28" s="25" t="s">
        <v>21</v>
      </c>
      <c r="H28" s="25"/>
      <c r="I28" s="27" t="s">
        <v>51</v>
      </c>
      <c r="J28" s="25"/>
      <c r="K28" s="23" t="s">
        <v>58</v>
      </c>
      <c r="L28" s="3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" hidden="false" customHeight="false" outlineLevel="0" collapsed="false">
      <c r="A29" s="21" t="n">
        <f aca="false">A28+1</f>
        <v>6</v>
      </c>
      <c r="B29" s="22" t="s">
        <v>59</v>
      </c>
      <c r="C29" s="23"/>
      <c r="D29" s="25" t="s">
        <v>57</v>
      </c>
      <c r="E29" s="25" t="n">
        <v>36</v>
      </c>
      <c r="F29" s="25" t="s">
        <v>20</v>
      </c>
      <c r="G29" s="25" t="s">
        <v>60</v>
      </c>
      <c r="H29" s="25" t="s">
        <v>61</v>
      </c>
      <c r="I29" s="27" t="s">
        <v>41</v>
      </c>
      <c r="J29" s="25"/>
      <c r="K29" s="28" t="s">
        <v>58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" hidden="false" customHeight="false" outlineLevel="0" collapsed="false">
      <c r="A30" s="21" t="n">
        <f aca="false">A29+1</f>
        <v>7</v>
      </c>
      <c r="B30" s="22" t="s">
        <v>62</v>
      </c>
      <c r="C30" s="23"/>
      <c r="D30" s="25" t="s">
        <v>57</v>
      </c>
      <c r="E30" s="25" t="n">
        <v>64</v>
      </c>
      <c r="F30" s="25" t="s">
        <v>20</v>
      </c>
      <c r="G30" s="25" t="s">
        <v>32</v>
      </c>
      <c r="H30" s="34" t="s">
        <v>63</v>
      </c>
      <c r="I30" s="27" t="s">
        <v>64</v>
      </c>
      <c r="J30" s="25"/>
      <c r="K30" s="28" t="s">
        <v>58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" hidden="false" customHeight="false" outlineLevel="0" collapsed="false">
      <c r="A31" s="21" t="n">
        <f aca="false">A30+1</f>
        <v>8</v>
      </c>
      <c r="B31" s="22" t="s">
        <v>65</v>
      </c>
      <c r="C31" s="23"/>
      <c r="D31" s="25" t="s">
        <v>57</v>
      </c>
      <c r="E31" s="25" t="n">
        <v>70</v>
      </c>
      <c r="F31" s="25" t="s">
        <v>20</v>
      </c>
      <c r="G31" s="25" t="s">
        <v>60</v>
      </c>
      <c r="H31" s="25"/>
      <c r="I31" s="27" t="s">
        <v>66</v>
      </c>
      <c r="J31" s="25"/>
      <c r="K31" s="28" t="s">
        <v>58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" hidden="false" customHeight="false" outlineLevel="0" collapsed="false">
      <c r="A32" s="21" t="n">
        <f aca="false">A31+1</f>
        <v>9</v>
      </c>
      <c r="B32" s="22" t="s">
        <v>67</v>
      </c>
      <c r="C32" s="23"/>
      <c r="D32" s="25" t="s">
        <v>57</v>
      </c>
      <c r="E32" s="25" t="n">
        <v>42</v>
      </c>
      <c r="F32" s="25" t="s">
        <v>20</v>
      </c>
      <c r="G32" s="25" t="s">
        <v>21</v>
      </c>
      <c r="H32" s="34" t="s">
        <v>68</v>
      </c>
      <c r="I32" s="27" t="s">
        <v>64</v>
      </c>
      <c r="J32" s="25"/>
      <c r="K32" s="28" t="s">
        <v>58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8" hidden="false" customHeight="true" outlineLevel="0" collapsed="false">
      <c r="A33" s="19" t="s">
        <v>69</v>
      </c>
      <c r="B33" s="20"/>
      <c r="C33" s="5"/>
      <c r="D33" s="3"/>
      <c r="E33" s="3"/>
      <c r="F33" s="3"/>
      <c r="G33" s="3"/>
      <c r="H33" s="3"/>
      <c r="I33" s="16"/>
      <c r="J33" s="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" hidden="false" customHeight="false" outlineLevel="0" collapsed="false">
      <c r="A34" s="21" t="n">
        <f aca="false">A32+1</f>
        <v>10</v>
      </c>
      <c r="B34" s="22" t="s">
        <v>70</v>
      </c>
      <c r="C34" s="23"/>
      <c r="D34" s="25" t="s">
        <v>57</v>
      </c>
      <c r="E34" s="25" t="n">
        <v>46</v>
      </c>
      <c r="F34" s="25" t="s">
        <v>20</v>
      </c>
      <c r="G34" s="26" t="s">
        <v>71</v>
      </c>
      <c r="H34" s="25"/>
      <c r="I34" s="27" t="s">
        <v>72</v>
      </c>
      <c r="J34" s="25"/>
      <c r="K34" s="28" t="s">
        <v>73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" hidden="false" customHeight="false" outlineLevel="0" collapsed="false">
      <c r="A35" s="21" t="n">
        <f aca="false">A34+1</f>
        <v>11</v>
      </c>
      <c r="B35" s="22" t="s">
        <v>74</v>
      </c>
      <c r="C35" s="23"/>
      <c r="D35" s="25" t="s">
        <v>57</v>
      </c>
      <c r="E35" s="25" t="n">
        <v>41</v>
      </c>
      <c r="F35" s="25" t="s">
        <v>20</v>
      </c>
      <c r="G35" s="25" t="s">
        <v>71</v>
      </c>
      <c r="H35" s="25"/>
      <c r="I35" s="27" t="s">
        <v>72</v>
      </c>
      <c r="J35" s="25"/>
      <c r="K35" s="28" t="s">
        <v>73</v>
      </c>
      <c r="L35" s="41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8" hidden="false" customHeight="true" outlineLevel="0" collapsed="false">
      <c r="A36" s="19" t="s">
        <v>75</v>
      </c>
      <c r="B36" s="20"/>
      <c r="C36" s="5"/>
      <c r="D36" s="3"/>
      <c r="E36" s="3"/>
      <c r="F36" s="3"/>
      <c r="G36" s="3"/>
      <c r="H36" s="3"/>
      <c r="I36" s="16"/>
      <c r="J36" s="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" hidden="false" customHeight="false" outlineLevel="0" collapsed="false">
      <c r="A37" s="21" t="n">
        <f aca="false">A35+1</f>
        <v>12</v>
      </c>
      <c r="B37" s="22" t="s">
        <v>76</v>
      </c>
      <c r="C37" s="23"/>
      <c r="D37" s="25" t="s">
        <v>57</v>
      </c>
      <c r="E37" s="25" t="n">
        <v>103</v>
      </c>
      <c r="F37" s="25" t="s">
        <v>20</v>
      </c>
      <c r="G37" s="25" t="s">
        <v>60</v>
      </c>
      <c r="H37" s="25"/>
      <c r="I37" s="27" t="s">
        <v>72</v>
      </c>
      <c r="J37" s="25"/>
      <c r="K37" s="28" t="s">
        <v>77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" hidden="false" customHeight="false" outlineLevel="0" collapsed="false">
      <c r="A38" s="21" t="n">
        <f aca="false">A37+1</f>
        <v>13</v>
      </c>
      <c r="B38" s="42" t="s">
        <v>78</v>
      </c>
      <c r="C38" s="25"/>
      <c r="D38" s="25" t="s">
        <v>26</v>
      </c>
      <c r="E38" s="25" t="n">
        <v>60</v>
      </c>
      <c r="F38" s="25" t="s">
        <v>20</v>
      </c>
      <c r="G38" s="25" t="s">
        <v>79</v>
      </c>
      <c r="H38" s="23"/>
      <c r="I38" s="27" t="s">
        <v>51</v>
      </c>
      <c r="J38" s="25"/>
      <c r="K38" s="23" t="s">
        <v>80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" hidden="false" customHeight="false" outlineLevel="0" collapsed="false">
      <c r="A39" s="21" t="n">
        <f aca="false">A38+1</f>
        <v>14</v>
      </c>
      <c r="B39" s="22" t="s">
        <v>81</v>
      </c>
      <c r="C39" s="25"/>
      <c r="D39" s="25" t="s">
        <v>26</v>
      </c>
      <c r="E39" s="43" t="n">
        <v>90</v>
      </c>
      <c r="F39" s="25" t="s">
        <v>20</v>
      </c>
      <c r="G39" s="25" t="s">
        <v>71</v>
      </c>
      <c r="H39" s="23"/>
      <c r="I39" s="27" t="s">
        <v>41</v>
      </c>
      <c r="J39" s="25"/>
      <c r="K39" s="23" t="s">
        <v>82</v>
      </c>
      <c r="L39" s="30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8" hidden="false" customHeight="true" outlineLevel="0" collapsed="false">
      <c r="A40" s="19" t="s">
        <v>83</v>
      </c>
      <c r="B40" s="20"/>
      <c r="C40" s="5"/>
      <c r="D40" s="3"/>
      <c r="E40" s="3"/>
      <c r="F40" s="3"/>
      <c r="G40" s="3"/>
      <c r="H40" s="3"/>
      <c r="I40" s="16"/>
      <c r="J40" s="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" hidden="false" customHeight="false" outlineLevel="0" collapsed="false">
      <c r="A41" s="44" t="n">
        <f aca="false">A39+1</f>
        <v>15</v>
      </c>
      <c r="B41" s="22" t="s">
        <v>84</v>
      </c>
      <c r="C41" s="23"/>
      <c r="D41" s="25" t="s">
        <v>85</v>
      </c>
      <c r="E41" s="25" t="n">
        <v>32</v>
      </c>
      <c r="F41" s="25" t="s">
        <v>20</v>
      </c>
      <c r="G41" s="25" t="s">
        <v>46</v>
      </c>
      <c r="H41" s="25"/>
      <c r="I41" s="27" t="s">
        <v>33</v>
      </c>
      <c r="J41" s="25"/>
      <c r="K41" s="23" t="s">
        <v>86</v>
      </c>
      <c r="L41" s="30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8" hidden="false" customHeight="true" outlineLevel="0" collapsed="false">
      <c r="A42" s="19" t="s">
        <v>87</v>
      </c>
      <c r="B42" s="20"/>
      <c r="C42" s="5"/>
      <c r="D42" s="3"/>
      <c r="E42" s="3"/>
      <c r="F42" s="3"/>
      <c r="G42" s="3"/>
      <c r="H42" s="3"/>
      <c r="I42" s="16"/>
      <c r="J42" s="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" hidden="false" customHeight="false" outlineLevel="0" collapsed="false">
      <c r="A43" s="21" t="n">
        <f aca="false">A41+1</f>
        <v>16</v>
      </c>
      <c r="B43" s="22" t="s">
        <v>88</v>
      </c>
      <c r="C43" s="45"/>
      <c r="D43" s="25" t="s">
        <v>89</v>
      </c>
      <c r="E43" s="25" t="n">
        <v>24</v>
      </c>
      <c r="F43" s="25" t="s">
        <v>90</v>
      </c>
      <c r="G43" s="25" t="s">
        <v>60</v>
      </c>
      <c r="H43" s="25"/>
      <c r="I43" s="27" t="s">
        <v>91</v>
      </c>
      <c r="J43" s="25"/>
      <c r="K43" s="23" t="s">
        <v>92</v>
      </c>
      <c r="L43" s="30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" hidden="false" customHeight="false" outlineLevel="0" collapsed="false">
      <c r="A44" s="46" t="n">
        <f aca="false">A43+1</f>
        <v>17</v>
      </c>
      <c r="B44" s="22" t="s">
        <v>93</v>
      </c>
      <c r="C44" s="45"/>
      <c r="D44" s="25" t="s">
        <v>89</v>
      </c>
      <c r="E44" s="25" t="n">
        <v>80</v>
      </c>
      <c r="F44" s="25" t="s">
        <v>90</v>
      </c>
      <c r="G44" s="25" t="s">
        <v>60</v>
      </c>
      <c r="H44" s="25"/>
      <c r="I44" s="27" t="s">
        <v>91</v>
      </c>
      <c r="J44" s="25"/>
      <c r="K44" s="23" t="s">
        <v>92</v>
      </c>
      <c r="L44" s="30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9"/>
      <c r="B45" s="9" t="s">
        <v>42</v>
      </c>
      <c r="C45" s="3"/>
      <c r="D45" s="3"/>
      <c r="E45" s="47" t="n">
        <f aca="false">SUM(E23:E44)</f>
        <v>961</v>
      </c>
      <c r="F45" s="9"/>
      <c r="G45" s="9"/>
      <c r="H45" s="9"/>
      <c r="I45" s="9"/>
      <c r="J45" s="9"/>
      <c r="K45" s="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9"/>
      <c r="B46" s="3"/>
      <c r="C46" s="3"/>
      <c r="D46" s="3"/>
      <c r="E46" s="9"/>
      <c r="F46" s="9"/>
      <c r="G46" s="9"/>
      <c r="H46" s="9"/>
      <c r="I46" s="9"/>
      <c r="J46" s="9"/>
      <c r="K46" s="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7" t="s">
        <v>94</v>
      </c>
      <c r="B47" s="18"/>
      <c r="C47" s="3"/>
      <c r="D47" s="9" t="s">
        <v>7</v>
      </c>
      <c r="E47" s="3"/>
      <c r="F47" s="3"/>
      <c r="G47" s="3"/>
      <c r="H47" s="3"/>
      <c r="I47" s="3"/>
      <c r="J47" s="3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8" hidden="false" customHeight="true" outlineLevel="0" collapsed="false">
      <c r="A48" s="19" t="s">
        <v>95</v>
      </c>
      <c r="B48" s="20"/>
      <c r="C48" s="5"/>
      <c r="D48" s="3"/>
      <c r="E48" s="3"/>
      <c r="F48" s="3"/>
      <c r="G48" s="3"/>
      <c r="H48" s="3"/>
      <c r="I48" s="16"/>
      <c r="J48" s="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" hidden="false" customHeight="false" outlineLevel="0" collapsed="false">
      <c r="A49" s="21" t="n">
        <v>1</v>
      </c>
      <c r="B49" s="22" t="s">
        <v>96</v>
      </c>
      <c r="C49" s="29"/>
      <c r="D49" s="25" t="s">
        <v>57</v>
      </c>
      <c r="E49" s="25" t="n">
        <v>8</v>
      </c>
      <c r="F49" s="25" t="s">
        <v>20</v>
      </c>
      <c r="G49" s="25" t="s">
        <v>21</v>
      </c>
      <c r="H49" s="25" t="s">
        <v>57</v>
      </c>
      <c r="I49" s="27" t="s">
        <v>97</v>
      </c>
      <c r="J49" s="25"/>
      <c r="K49" s="28" t="s">
        <v>98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" hidden="false" customHeight="false" outlineLevel="0" collapsed="false">
      <c r="A50" s="21" t="n">
        <f aca="false">A49+1</f>
        <v>2</v>
      </c>
      <c r="B50" s="22" t="s">
        <v>99</v>
      </c>
      <c r="C50" s="39"/>
      <c r="D50" s="25" t="s">
        <v>57</v>
      </c>
      <c r="E50" s="25" t="n">
        <v>22</v>
      </c>
      <c r="F50" s="25" t="s">
        <v>20</v>
      </c>
      <c r="G50" s="25" t="s">
        <v>50</v>
      </c>
      <c r="H50" s="25" t="s">
        <v>57</v>
      </c>
      <c r="I50" s="27" t="s">
        <v>97</v>
      </c>
      <c r="J50" s="25"/>
      <c r="K50" s="28" t="s">
        <v>98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7" t="s">
        <v>100</v>
      </c>
      <c r="B51" s="18"/>
      <c r="C51" s="3"/>
      <c r="D51" s="9" t="s">
        <v>7</v>
      </c>
      <c r="E51" s="3"/>
      <c r="F51" s="3"/>
      <c r="G51" s="3"/>
      <c r="H51" s="3"/>
      <c r="I51" s="3"/>
      <c r="J51" s="3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8" hidden="false" customHeight="true" outlineLevel="0" collapsed="false">
      <c r="A52" s="19" t="s">
        <v>83</v>
      </c>
      <c r="B52" s="20"/>
      <c r="C52" s="5"/>
      <c r="D52" s="3"/>
      <c r="E52" s="3"/>
      <c r="F52" s="3"/>
      <c r="G52" s="3"/>
      <c r="H52" s="3"/>
      <c r="I52" s="16"/>
      <c r="J52" s="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" hidden="false" customHeight="false" outlineLevel="0" collapsed="false">
      <c r="A53" s="21" t="n">
        <f aca="false">A50+1</f>
        <v>3</v>
      </c>
      <c r="B53" s="22" t="s">
        <v>101</v>
      </c>
      <c r="C53" s="39"/>
      <c r="D53" s="25" t="s">
        <v>57</v>
      </c>
      <c r="E53" s="25" t="n">
        <v>20</v>
      </c>
      <c r="F53" s="25" t="s">
        <v>20</v>
      </c>
      <c r="G53" s="25" t="s">
        <v>21</v>
      </c>
      <c r="H53" s="25" t="s">
        <v>57</v>
      </c>
      <c r="I53" s="27" t="s">
        <v>97</v>
      </c>
      <c r="J53" s="25"/>
      <c r="K53" s="28" t="s">
        <v>98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" hidden="false" customHeight="false" outlineLevel="0" collapsed="false">
      <c r="A54" s="21" t="n">
        <f aca="false">A53+1</f>
        <v>4</v>
      </c>
      <c r="B54" s="22" t="s">
        <v>102</v>
      </c>
      <c r="C54" s="23"/>
      <c r="D54" s="25" t="s">
        <v>57</v>
      </c>
      <c r="E54" s="25" t="n">
        <v>32</v>
      </c>
      <c r="F54" s="25" t="s">
        <v>90</v>
      </c>
      <c r="G54" s="25" t="s">
        <v>27</v>
      </c>
      <c r="H54" s="21"/>
      <c r="I54" s="27" t="s">
        <v>97</v>
      </c>
      <c r="J54" s="21"/>
      <c r="K54" s="28" t="s">
        <v>98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" hidden="false" customHeight="false" outlineLevel="0" collapsed="false">
      <c r="A55" s="21" t="n">
        <f aca="false">A54+1</f>
        <v>5</v>
      </c>
      <c r="B55" s="22" t="s">
        <v>103</v>
      </c>
      <c r="C55" s="29"/>
      <c r="D55" s="25" t="s">
        <v>57</v>
      </c>
      <c r="E55" s="25" t="n">
        <v>10</v>
      </c>
      <c r="F55" s="25" t="s">
        <v>20</v>
      </c>
      <c r="G55" s="25" t="s">
        <v>50</v>
      </c>
      <c r="H55" s="25" t="s">
        <v>57</v>
      </c>
      <c r="I55" s="27" t="s">
        <v>97</v>
      </c>
      <c r="J55" s="25"/>
      <c r="K55" s="28" t="s">
        <v>98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" hidden="false" customHeight="false" outlineLevel="0" collapsed="false">
      <c r="A56" s="21" t="n">
        <f aca="false">A55+1</f>
        <v>6</v>
      </c>
      <c r="B56" s="22" t="s">
        <v>104</v>
      </c>
      <c r="C56" s="29"/>
      <c r="D56" s="25" t="s">
        <v>57</v>
      </c>
      <c r="E56" s="25" t="n">
        <v>10</v>
      </c>
      <c r="F56" s="25" t="s">
        <v>20</v>
      </c>
      <c r="G56" s="25" t="s">
        <v>105</v>
      </c>
      <c r="H56" s="25" t="s">
        <v>57</v>
      </c>
      <c r="I56" s="27" t="s">
        <v>97</v>
      </c>
      <c r="J56" s="25"/>
      <c r="K56" s="28" t="s">
        <v>98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" hidden="false" customHeight="false" outlineLevel="0" collapsed="false">
      <c r="A57" s="21" t="n">
        <f aca="false">A56+1</f>
        <v>7</v>
      </c>
      <c r="B57" s="22" t="s">
        <v>106</v>
      </c>
      <c r="C57" s="39"/>
      <c r="D57" s="25" t="s">
        <v>57</v>
      </c>
      <c r="E57" s="25" t="n">
        <v>28</v>
      </c>
      <c r="F57" s="25" t="s">
        <v>20</v>
      </c>
      <c r="G57" s="25" t="s">
        <v>50</v>
      </c>
      <c r="H57" s="25" t="s">
        <v>57</v>
      </c>
      <c r="I57" s="27" t="s">
        <v>97</v>
      </c>
      <c r="J57" s="25"/>
      <c r="K57" s="28" t="s">
        <v>98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" hidden="false" customHeight="false" outlineLevel="0" collapsed="false">
      <c r="A58" s="21" t="n">
        <f aca="false">A57+1</f>
        <v>8</v>
      </c>
      <c r="B58" s="22" t="s">
        <v>107</v>
      </c>
      <c r="C58" s="23"/>
      <c r="D58" s="25" t="s">
        <v>57</v>
      </c>
      <c r="E58" s="25" t="n">
        <v>24</v>
      </c>
      <c r="F58" s="25" t="s">
        <v>20</v>
      </c>
      <c r="G58" s="25" t="s">
        <v>27</v>
      </c>
      <c r="H58" s="25" t="s">
        <v>57</v>
      </c>
      <c r="I58" s="27" t="s">
        <v>97</v>
      </c>
      <c r="J58" s="25"/>
      <c r="K58" s="28" t="s">
        <v>98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" hidden="false" customHeight="false" outlineLevel="0" collapsed="false">
      <c r="A59" s="21" t="n">
        <f aca="false">A58+1</f>
        <v>9</v>
      </c>
      <c r="B59" s="22" t="s">
        <v>108</v>
      </c>
      <c r="C59" s="23"/>
      <c r="D59" s="25" t="s">
        <v>57</v>
      </c>
      <c r="E59" s="25" t="n">
        <v>17</v>
      </c>
      <c r="F59" s="25" t="s">
        <v>20</v>
      </c>
      <c r="G59" s="25" t="s">
        <v>105</v>
      </c>
      <c r="H59" s="25" t="s">
        <v>57</v>
      </c>
      <c r="I59" s="27" t="s">
        <v>97</v>
      </c>
      <c r="J59" s="25"/>
      <c r="K59" s="28" t="s">
        <v>98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" hidden="false" customHeight="false" outlineLevel="0" collapsed="false">
      <c r="A60" s="21" t="n">
        <f aca="false">A59+1</f>
        <v>10</v>
      </c>
      <c r="B60" s="22" t="s">
        <v>109</v>
      </c>
      <c r="C60" s="39"/>
      <c r="D60" s="25" t="s">
        <v>57</v>
      </c>
      <c r="E60" s="25" t="n">
        <v>24</v>
      </c>
      <c r="F60" s="25" t="s">
        <v>20</v>
      </c>
      <c r="G60" s="25" t="s">
        <v>50</v>
      </c>
      <c r="H60" s="25" t="s">
        <v>57</v>
      </c>
      <c r="I60" s="27" t="s">
        <v>97</v>
      </c>
      <c r="J60" s="25"/>
      <c r="K60" s="28" t="s">
        <v>98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" hidden="false" customHeight="false" outlineLevel="0" collapsed="false">
      <c r="A61" s="21" t="n">
        <f aca="false">A60+1</f>
        <v>11</v>
      </c>
      <c r="B61" s="22" t="s">
        <v>110</v>
      </c>
      <c r="C61" s="23"/>
      <c r="D61" s="25" t="s">
        <v>57</v>
      </c>
      <c r="E61" s="25" t="n">
        <v>41</v>
      </c>
      <c r="F61" s="25" t="s">
        <v>20</v>
      </c>
      <c r="G61" s="25" t="s">
        <v>27</v>
      </c>
      <c r="H61" s="25" t="s">
        <v>57</v>
      </c>
      <c r="I61" s="27" t="s">
        <v>97</v>
      </c>
      <c r="J61" s="25"/>
      <c r="K61" s="28" t="s">
        <v>98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" hidden="false" customHeight="false" outlineLevel="0" collapsed="false">
      <c r="A62" s="21" t="n">
        <f aca="false">A61+1</f>
        <v>12</v>
      </c>
      <c r="B62" s="22" t="s">
        <v>111</v>
      </c>
      <c r="C62" s="23"/>
      <c r="D62" s="25" t="s">
        <v>57</v>
      </c>
      <c r="E62" s="25" t="n">
        <v>40</v>
      </c>
      <c r="F62" s="25" t="s">
        <v>20</v>
      </c>
      <c r="G62" s="25" t="s">
        <v>27</v>
      </c>
      <c r="H62" s="25" t="s">
        <v>57</v>
      </c>
      <c r="I62" s="27" t="s">
        <v>97</v>
      </c>
      <c r="J62" s="25"/>
      <c r="K62" s="28" t="s">
        <v>98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" hidden="false" customHeight="false" outlineLevel="0" collapsed="false">
      <c r="A63" s="21" t="n">
        <f aca="false">A62+1</f>
        <v>13</v>
      </c>
      <c r="B63" s="22" t="s">
        <v>112</v>
      </c>
      <c r="C63" s="23"/>
      <c r="D63" s="25" t="s">
        <v>57</v>
      </c>
      <c r="E63" s="25" t="n">
        <v>42</v>
      </c>
      <c r="F63" s="25" t="s">
        <v>20</v>
      </c>
      <c r="G63" s="25" t="s">
        <v>105</v>
      </c>
      <c r="H63" s="25"/>
      <c r="I63" s="27" t="s">
        <v>97</v>
      </c>
      <c r="J63" s="25"/>
      <c r="K63" s="28" t="s">
        <v>98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" hidden="false" customHeight="false" outlineLevel="0" collapsed="false">
      <c r="A64" s="21" t="n">
        <f aca="false">A63+1</f>
        <v>14</v>
      </c>
      <c r="B64" s="42" t="s">
        <v>113</v>
      </c>
      <c r="C64" s="25"/>
      <c r="D64" s="25" t="s">
        <v>57</v>
      </c>
      <c r="E64" s="25" t="n">
        <v>40</v>
      </c>
      <c r="F64" s="23"/>
      <c r="G64" s="25"/>
      <c r="H64" s="23"/>
      <c r="I64" s="27" t="s">
        <v>97</v>
      </c>
      <c r="J64" s="25"/>
      <c r="K64" s="28" t="s">
        <v>98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" hidden="false" customHeight="false" outlineLevel="0" collapsed="false">
      <c r="A65" s="21" t="n">
        <f aca="false">A64+1</f>
        <v>15</v>
      </c>
      <c r="B65" s="22" t="s">
        <v>114</v>
      </c>
      <c r="C65" s="39"/>
      <c r="D65" s="25" t="s">
        <v>57</v>
      </c>
      <c r="E65" s="25" t="n">
        <v>24</v>
      </c>
      <c r="F65" s="25" t="s">
        <v>20</v>
      </c>
      <c r="G65" s="25" t="s">
        <v>105</v>
      </c>
      <c r="H65" s="25" t="s">
        <v>57</v>
      </c>
      <c r="I65" s="27" t="s">
        <v>97</v>
      </c>
      <c r="J65" s="25"/>
      <c r="K65" s="28" t="s">
        <v>98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8" hidden="false" customHeight="true" outlineLevel="0" collapsed="false">
      <c r="A66" s="19" t="s">
        <v>115</v>
      </c>
      <c r="B66" s="20"/>
      <c r="C66" s="5"/>
      <c r="D66" s="3"/>
      <c r="E66" s="3"/>
      <c r="F66" s="3"/>
      <c r="G66" s="3"/>
      <c r="H66" s="3"/>
      <c r="I66" s="16"/>
      <c r="J66" s="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" hidden="false" customHeight="false" outlineLevel="0" collapsed="false">
      <c r="A67" s="44" t="n">
        <f aca="false">A65+1</f>
        <v>16</v>
      </c>
      <c r="B67" s="23" t="s">
        <v>116</v>
      </c>
      <c r="C67" s="29"/>
      <c r="D67" s="24" t="s">
        <v>117</v>
      </c>
      <c r="E67" s="25" t="n">
        <v>64</v>
      </c>
      <c r="F67" s="48" t="s">
        <v>118</v>
      </c>
      <c r="G67" s="25" t="s">
        <v>119</v>
      </c>
      <c r="H67" s="25"/>
      <c r="I67" s="27" t="s">
        <v>120</v>
      </c>
      <c r="J67" s="25"/>
      <c r="K67" s="28" t="s">
        <v>115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" hidden="false" customHeight="false" outlineLevel="0" collapsed="false">
      <c r="A68" s="44" t="n">
        <f aca="false">A67+1</f>
        <v>17</v>
      </c>
      <c r="B68" s="23" t="s">
        <v>121</v>
      </c>
      <c r="C68" s="29"/>
      <c r="D68" s="24" t="s">
        <v>117</v>
      </c>
      <c r="E68" s="25" t="n">
        <v>43</v>
      </c>
      <c r="F68" s="48" t="s">
        <v>118</v>
      </c>
      <c r="G68" s="25" t="s">
        <v>122</v>
      </c>
      <c r="H68" s="25"/>
      <c r="I68" s="27" t="s">
        <v>120</v>
      </c>
      <c r="J68" s="25"/>
      <c r="K68" s="28" t="s">
        <v>115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" hidden="false" customHeight="false" outlineLevel="0" collapsed="false">
      <c r="A69" s="44" t="n">
        <f aca="false">A68+1</f>
        <v>18</v>
      </c>
      <c r="B69" s="23" t="s">
        <v>123</v>
      </c>
      <c r="C69" s="29"/>
      <c r="D69" s="24" t="s">
        <v>117</v>
      </c>
      <c r="E69" s="25" t="n">
        <v>58</v>
      </c>
      <c r="F69" s="48" t="s">
        <v>118</v>
      </c>
      <c r="G69" s="25" t="s">
        <v>119</v>
      </c>
      <c r="H69" s="25"/>
      <c r="I69" s="27" t="s">
        <v>120</v>
      </c>
      <c r="J69" s="25"/>
      <c r="K69" s="28" t="s">
        <v>115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" hidden="false" customHeight="false" outlineLevel="0" collapsed="false">
      <c r="A70" s="44" t="n">
        <f aca="false">A69+1</f>
        <v>19</v>
      </c>
      <c r="B70" s="23" t="s">
        <v>124</v>
      </c>
      <c r="C70" s="29"/>
      <c r="D70" s="24" t="s">
        <v>117</v>
      </c>
      <c r="E70" s="25" t="n">
        <v>45</v>
      </c>
      <c r="F70" s="48" t="s">
        <v>118</v>
      </c>
      <c r="G70" s="25" t="s">
        <v>122</v>
      </c>
      <c r="H70" s="25"/>
      <c r="I70" s="27" t="s">
        <v>120</v>
      </c>
      <c r="J70" s="25"/>
      <c r="K70" s="28" t="s">
        <v>115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" hidden="false" customHeight="false" outlineLevel="0" collapsed="false">
      <c r="A71" s="44" t="n">
        <f aca="false">A70+1</f>
        <v>20</v>
      </c>
      <c r="B71" s="23" t="s">
        <v>125</v>
      </c>
      <c r="C71" s="29"/>
      <c r="D71" s="24" t="s">
        <v>117</v>
      </c>
      <c r="E71" s="25" t="n">
        <v>39</v>
      </c>
      <c r="F71" s="48" t="s">
        <v>118</v>
      </c>
      <c r="G71" s="25" t="s">
        <v>122</v>
      </c>
      <c r="H71" s="25"/>
      <c r="I71" s="27" t="s">
        <v>64</v>
      </c>
      <c r="J71" s="25"/>
      <c r="K71" s="28" t="s">
        <v>115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" hidden="false" customHeight="false" outlineLevel="0" collapsed="false">
      <c r="A72" s="44" t="n">
        <f aca="false">A71+1</f>
        <v>21</v>
      </c>
      <c r="B72" s="49" t="s">
        <v>126</v>
      </c>
      <c r="C72" s="29"/>
      <c r="D72" s="24" t="s">
        <v>117</v>
      </c>
      <c r="E72" s="25" t="n">
        <v>100</v>
      </c>
      <c r="F72" s="48" t="s">
        <v>118</v>
      </c>
      <c r="G72" s="25" t="s">
        <v>119</v>
      </c>
      <c r="H72" s="25"/>
      <c r="I72" s="27" t="s">
        <v>66</v>
      </c>
      <c r="J72" s="25"/>
      <c r="K72" s="28" t="s">
        <v>115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" hidden="false" customHeight="false" outlineLevel="0" collapsed="false">
      <c r="A73" s="9"/>
      <c r="B73" s="5"/>
      <c r="C73" s="5"/>
      <c r="D73" s="5"/>
      <c r="E73" s="3"/>
      <c r="F73" s="3"/>
      <c r="G73" s="3"/>
      <c r="H73" s="3"/>
      <c r="I73" s="50"/>
      <c r="J73" s="3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9"/>
      <c r="B74" s="9" t="s">
        <v>42</v>
      </c>
      <c r="C74" s="3"/>
      <c r="D74" s="3"/>
      <c r="E74" s="31" t="n">
        <f aca="false">SUM(E49:E72)</f>
        <v>731</v>
      </c>
      <c r="F74" s="9"/>
      <c r="G74" s="9"/>
      <c r="H74" s="9"/>
      <c r="I74" s="9"/>
      <c r="J74" s="9"/>
      <c r="K74" s="9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9"/>
      <c r="B75" s="3"/>
      <c r="C75" s="3"/>
      <c r="D75" s="3"/>
      <c r="E75" s="9"/>
      <c r="F75" s="9"/>
      <c r="G75" s="9"/>
      <c r="H75" s="9"/>
      <c r="I75" s="9"/>
      <c r="J75" s="9"/>
      <c r="K75" s="9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7" t="s">
        <v>127</v>
      </c>
      <c r="B76" s="18"/>
      <c r="C76" s="3"/>
      <c r="D76" s="9" t="s">
        <v>7</v>
      </c>
      <c r="E76" s="3"/>
      <c r="F76" s="3"/>
      <c r="G76" s="3"/>
      <c r="H76" s="3"/>
      <c r="I76" s="3"/>
      <c r="J76" s="3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8" hidden="false" customHeight="true" outlineLevel="0" collapsed="false">
      <c r="A77" s="19" t="s">
        <v>128</v>
      </c>
      <c r="B77" s="20"/>
      <c r="C77" s="5"/>
      <c r="D77" s="3"/>
      <c r="E77" s="3"/>
      <c r="F77" s="3"/>
      <c r="G77" s="3"/>
      <c r="H77" s="3"/>
      <c r="I77" s="16"/>
      <c r="J77" s="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" hidden="false" customHeight="false" outlineLevel="0" collapsed="false">
      <c r="A78" s="21" t="n">
        <v>1</v>
      </c>
      <c r="B78" s="22" t="s">
        <v>129</v>
      </c>
      <c r="C78" s="23"/>
      <c r="D78" s="25" t="s">
        <v>130</v>
      </c>
      <c r="E78" s="25" t="n">
        <v>49</v>
      </c>
      <c r="F78" s="25" t="s">
        <v>20</v>
      </c>
      <c r="G78" s="25" t="s">
        <v>119</v>
      </c>
      <c r="H78" s="25"/>
      <c r="I78" s="27" t="s">
        <v>41</v>
      </c>
      <c r="J78" s="25"/>
      <c r="K78" s="28" t="s">
        <v>131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" hidden="false" customHeight="false" outlineLevel="0" collapsed="false">
      <c r="A79" s="21" t="n">
        <v>2</v>
      </c>
      <c r="B79" s="23" t="s">
        <v>132</v>
      </c>
      <c r="C79" s="23"/>
      <c r="D79" s="25" t="s">
        <v>130</v>
      </c>
      <c r="E79" s="25" t="n">
        <v>13</v>
      </c>
      <c r="F79" s="25" t="s">
        <v>20</v>
      </c>
      <c r="G79" s="25" t="s">
        <v>119</v>
      </c>
      <c r="H79" s="25"/>
      <c r="I79" s="27" t="s">
        <v>133</v>
      </c>
      <c r="J79" s="25"/>
      <c r="K79" s="28" t="s">
        <v>134</v>
      </c>
      <c r="L79" s="4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" hidden="false" customHeight="false" outlineLevel="0" collapsed="false">
      <c r="A80" s="21" t="n">
        <v>3</v>
      </c>
      <c r="B80" s="51" t="s">
        <v>135</v>
      </c>
      <c r="C80" s="23"/>
      <c r="D80" s="25" t="s">
        <v>130</v>
      </c>
      <c r="E80" s="25" t="n">
        <v>30</v>
      </c>
      <c r="F80" s="25" t="s">
        <v>90</v>
      </c>
      <c r="G80" s="25" t="s">
        <v>119</v>
      </c>
      <c r="H80" s="25"/>
      <c r="I80" s="27" t="s">
        <v>41</v>
      </c>
      <c r="J80" s="25"/>
      <c r="K80" s="28" t="s">
        <v>131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" hidden="false" customHeight="false" outlineLevel="0" collapsed="false">
      <c r="A81" s="21" t="n">
        <v>4</v>
      </c>
      <c r="B81" s="23" t="s">
        <v>136</v>
      </c>
      <c r="C81" s="23"/>
      <c r="D81" s="25" t="s">
        <v>130</v>
      </c>
      <c r="E81" s="25" t="n">
        <v>46</v>
      </c>
      <c r="F81" s="25" t="s">
        <v>20</v>
      </c>
      <c r="G81" s="25" t="s">
        <v>60</v>
      </c>
      <c r="H81" s="25"/>
      <c r="I81" s="27" t="s">
        <v>133</v>
      </c>
      <c r="J81" s="25" t="s">
        <v>137</v>
      </c>
      <c r="K81" s="28" t="s">
        <v>131</v>
      </c>
      <c r="L81" s="41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" hidden="false" customHeight="false" outlineLevel="0" collapsed="false">
      <c r="A82" s="21" t="n">
        <v>5</v>
      </c>
      <c r="B82" s="23" t="s">
        <v>138</v>
      </c>
      <c r="C82" s="23"/>
      <c r="D82" s="25" t="s">
        <v>130</v>
      </c>
      <c r="E82" s="25" t="n">
        <v>23</v>
      </c>
      <c r="F82" s="25" t="s">
        <v>20</v>
      </c>
      <c r="G82" s="25" t="s">
        <v>119</v>
      </c>
      <c r="H82" s="25"/>
      <c r="I82" s="27" t="s">
        <v>133</v>
      </c>
      <c r="J82" s="25"/>
      <c r="K82" s="28" t="s">
        <v>134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" hidden="false" customHeight="false" outlineLevel="0" collapsed="false">
      <c r="A83" s="21" t="n">
        <v>6</v>
      </c>
      <c r="B83" s="22" t="s">
        <v>139</v>
      </c>
      <c r="C83" s="23"/>
      <c r="D83" s="25" t="s">
        <v>130</v>
      </c>
      <c r="E83" s="25" t="n">
        <v>17</v>
      </c>
      <c r="F83" s="25" t="s">
        <v>20</v>
      </c>
      <c r="G83" s="25" t="s">
        <v>119</v>
      </c>
      <c r="H83" s="25"/>
      <c r="I83" s="27" t="s">
        <v>133</v>
      </c>
      <c r="J83" s="25"/>
      <c r="K83" s="28" t="s">
        <v>131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" hidden="false" customHeight="false" outlineLevel="0" collapsed="false">
      <c r="A84" s="21" t="n">
        <f aca="false">A83+1</f>
        <v>7</v>
      </c>
      <c r="B84" s="22" t="s">
        <v>140</v>
      </c>
      <c r="C84" s="23"/>
      <c r="D84" s="25" t="s">
        <v>130</v>
      </c>
      <c r="E84" s="25" t="n">
        <v>20</v>
      </c>
      <c r="F84" s="25" t="s">
        <v>141</v>
      </c>
      <c r="G84" s="25" t="s">
        <v>119</v>
      </c>
      <c r="H84" s="25"/>
      <c r="I84" s="27" t="s">
        <v>133</v>
      </c>
      <c r="J84" s="25"/>
      <c r="K84" s="28" t="s">
        <v>134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" hidden="false" customHeight="false" outlineLevel="0" collapsed="false">
      <c r="A85" s="21" t="n">
        <f aca="false">A84+1</f>
        <v>8</v>
      </c>
      <c r="B85" s="22" t="s">
        <v>142</v>
      </c>
      <c r="C85" s="23"/>
      <c r="D85" s="25" t="s">
        <v>130</v>
      </c>
      <c r="E85" s="25" t="n">
        <v>49</v>
      </c>
      <c r="F85" s="25" t="s">
        <v>20</v>
      </c>
      <c r="G85" s="25" t="s">
        <v>119</v>
      </c>
      <c r="H85" s="25"/>
      <c r="I85" s="27" t="s">
        <v>41</v>
      </c>
      <c r="J85" s="25"/>
      <c r="K85" s="28" t="s">
        <v>131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" hidden="false" customHeight="false" outlineLevel="0" collapsed="false">
      <c r="A86" s="21" t="n">
        <f aca="false">A85+1</f>
        <v>9</v>
      </c>
      <c r="B86" s="23" t="s">
        <v>143</v>
      </c>
      <c r="C86" s="23"/>
      <c r="D86" s="25" t="s">
        <v>130</v>
      </c>
      <c r="E86" s="25" t="n">
        <v>29</v>
      </c>
      <c r="F86" s="25" t="s">
        <v>20</v>
      </c>
      <c r="G86" s="25" t="s">
        <v>119</v>
      </c>
      <c r="H86" s="25"/>
      <c r="I86" s="27" t="s">
        <v>133</v>
      </c>
      <c r="J86" s="25"/>
      <c r="K86" s="28" t="s">
        <v>134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8" hidden="false" customHeight="true" outlineLevel="0" collapsed="false">
      <c r="A87" s="19" t="s">
        <v>144</v>
      </c>
      <c r="B87" s="20"/>
      <c r="C87" s="5"/>
      <c r="D87" s="3"/>
      <c r="E87" s="3"/>
      <c r="F87" s="3"/>
      <c r="G87" s="3"/>
      <c r="H87" s="3"/>
      <c r="I87" s="16"/>
      <c r="J87" s="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" hidden="false" customHeight="false" outlineLevel="0" collapsed="false">
      <c r="A88" s="21" t="n">
        <f aca="false">A86+1</f>
        <v>10</v>
      </c>
      <c r="B88" s="22" t="s">
        <v>145</v>
      </c>
      <c r="C88" s="23"/>
      <c r="D88" s="25" t="s">
        <v>85</v>
      </c>
      <c r="E88" s="25" t="n">
        <v>49</v>
      </c>
      <c r="F88" s="25" t="s">
        <v>20</v>
      </c>
      <c r="G88" s="25" t="s">
        <v>54</v>
      </c>
      <c r="H88" s="25"/>
      <c r="I88" s="27" t="s">
        <v>72</v>
      </c>
      <c r="J88" s="25"/>
      <c r="K88" s="28" t="s">
        <v>146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" hidden="false" customHeight="false" outlineLevel="0" collapsed="false">
      <c r="A89" s="21" t="n">
        <f aca="false">A88+1</f>
        <v>11</v>
      </c>
      <c r="B89" s="22" t="s">
        <v>147</v>
      </c>
      <c r="C89" s="23"/>
      <c r="D89" s="25" t="s">
        <v>85</v>
      </c>
      <c r="E89" s="25" t="n">
        <v>66</v>
      </c>
      <c r="F89" s="25" t="s">
        <v>20</v>
      </c>
      <c r="G89" s="25" t="s">
        <v>54</v>
      </c>
      <c r="H89" s="25"/>
      <c r="I89" s="27" t="s">
        <v>72</v>
      </c>
      <c r="J89" s="25"/>
      <c r="K89" s="28" t="s">
        <v>146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" hidden="false" customHeight="false" outlineLevel="0" collapsed="false">
      <c r="A90" s="21" t="n">
        <f aca="false">A89+1</f>
        <v>12</v>
      </c>
      <c r="B90" s="22" t="s">
        <v>148</v>
      </c>
      <c r="C90" s="23"/>
      <c r="D90" s="25" t="s">
        <v>85</v>
      </c>
      <c r="E90" s="25" t="n">
        <v>44</v>
      </c>
      <c r="F90" s="25" t="s">
        <v>20</v>
      </c>
      <c r="G90" s="25" t="s">
        <v>54</v>
      </c>
      <c r="H90" s="25"/>
      <c r="I90" s="27" t="s">
        <v>72</v>
      </c>
      <c r="J90" s="25"/>
      <c r="K90" s="28" t="s">
        <v>146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" hidden="false" customHeight="false" outlineLevel="0" collapsed="false">
      <c r="A91" s="21" t="n">
        <f aca="false">A90+1</f>
        <v>13</v>
      </c>
      <c r="B91" s="22" t="s">
        <v>149</v>
      </c>
      <c r="C91" s="23"/>
      <c r="D91" s="25" t="s">
        <v>85</v>
      </c>
      <c r="E91" s="25" t="n">
        <v>21</v>
      </c>
      <c r="F91" s="25" t="s">
        <v>20</v>
      </c>
      <c r="G91" s="25" t="s">
        <v>54</v>
      </c>
      <c r="H91" s="25"/>
      <c r="I91" s="27" t="s">
        <v>72</v>
      </c>
      <c r="J91" s="25"/>
      <c r="K91" s="28" t="s">
        <v>146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" hidden="false" customHeight="false" outlineLevel="0" collapsed="false">
      <c r="A92" s="21" t="n">
        <f aca="false">A91+1</f>
        <v>14</v>
      </c>
      <c r="B92" s="22" t="s">
        <v>150</v>
      </c>
      <c r="C92" s="23"/>
      <c r="D92" s="25" t="s">
        <v>85</v>
      </c>
      <c r="E92" s="25" t="n">
        <v>49</v>
      </c>
      <c r="F92" s="25" t="s">
        <v>20</v>
      </c>
      <c r="G92" s="25" t="s">
        <v>54</v>
      </c>
      <c r="H92" s="25"/>
      <c r="I92" s="27" t="s">
        <v>72</v>
      </c>
      <c r="J92" s="25"/>
      <c r="K92" s="28" t="s">
        <v>146</v>
      </c>
      <c r="L92" s="30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8" hidden="false" customHeight="true" outlineLevel="0" collapsed="false">
      <c r="A93" s="19" t="s">
        <v>17</v>
      </c>
      <c r="B93" s="20"/>
      <c r="C93" s="5"/>
      <c r="D93" s="3"/>
      <c r="E93" s="3"/>
      <c r="F93" s="3"/>
      <c r="G93" s="3"/>
      <c r="H93" s="3"/>
      <c r="I93" s="16"/>
      <c r="J93" s="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" hidden="false" customHeight="false" outlineLevel="0" collapsed="false">
      <c r="A94" s="21" t="n">
        <f aca="false">A92+1</f>
        <v>15</v>
      </c>
      <c r="B94" s="22" t="s">
        <v>151</v>
      </c>
      <c r="C94" s="23"/>
      <c r="D94" s="25" t="s">
        <v>152</v>
      </c>
      <c r="E94" s="25" t="n">
        <v>49</v>
      </c>
      <c r="F94" s="25" t="s">
        <v>20</v>
      </c>
      <c r="G94" s="25" t="s">
        <v>79</v>
      </c>
      <c r="H94" s="25"/>
      <c r="I94" s="27" t="s">
        <v>133</v>
      </c>
      <c r="J94" s="25"/>
      <c r="K94" s="28" t="s">
        <v>153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" hidden="false" customHeight="false" outlineLevel="0" collapsed="false">
      <c r="A95" s="21" t="n">
        <f aca="false">A94+1</f>
        <v>16</v>
      </c>
      <c r="B95" s="22" t="s">
        <v>154</v>
      </c>
      <c r="C95" s="23"/>
      <c r="D95" s="25" t="s">
        <v>155</v>
      </c>
      <c r="E95" s="25" t="n">
        <v>50</v>
      </c>
      <c r="F95" s="25" t="s">
        <v>20</v>
      </c>
      <c r="G95" s="25" t="s">
        <v>50</v>
      </c>
      <c r="H95" s="25"/>
      <c r="I95" s="27" t="s">
        <v>156</v>
      </c>
      <c r="J95" s="25"/>
      <c r="K95" s="28" t="s">
        <v>157</v>
      </c>
      <c r="L95" s="41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8" hidden="false" customHeight="true" outlineLevel="0" collapsed="false">
      <c r="A96" s="19" t="s">
        <v>158</v>
      </c>
      <c r="B96" s="20"/>
      <c r="C96" s="5"/>
      <c r="D96" s="3"/>
      <c r="E96" s="3"/>
      <c r="F96" s="3"/>
      <c r="G96" s="3"/>
      <c r="H96" s="3"/>
      <c r="I96" s="16"/>
      <c r="J96" s="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" hidden="false" customHeight="false" outlineLevel="0" collapsed="false">
      <c r="A97" s="21" t="n">
        <f aca="false">A95+1</f>
        <v>17</v>
      </c>
      <c r="B97" s="22" t="s">
        <v>159</v>
      </c>
      <c r="C97" s="23"/>
      <c r="D97" s="25" t="s">
        <v>85</v>
      </c>
      <c r="E97" s="25" t="n">
        <v>122</v>
      </c>
      <c r="F97" s="25" t="s">
        <v>90</v>
      </c>
      <c r="G97" s="25" t="s">
        <v>21</v>
      </c>
      <c r="H97" s="25"/>
      <c r="I97" s="27" t="s">
        <v>33</v>
      </c>
      <c r="J97" s="25"/>
      <c r="K97" s="28" t="s">
        <v>160</v>
      </c>
      <c r="L97" s="30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" hidden="false" customHeight="false" outlineLevel="0" collapsed="false">
      <c r="A98" s="9"/>
      <c r="B98" s="5"/>
      <c r="C98" s="5"/>
      <c r="D98" s="3"/>
      <c r="E98" s="52"/>
      <c r="F98" s="3"/>
      <c r="G98" s="3"/>
      <c r="H98" s="3"/>
      <c r="I98" s="50"/>
      <c r="J98" s="3"/>
      <c r="K98" s="4"/>
      <c r="L98" s="41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9"/>
      <c r="B99" s="9" t="s">
        <v>42</v>
      </c>
      <c r="C99" s="3"/>
      <c r="D99" s="3"/>
      <c r="E99" s="47" t="n">
        <f aca="false">SUM(E78:E97)</f>
        <v>726</v>
      </c>
      <c r="F99" s="9"/>
      <c r="G99" s="9"/>
      <c r="H99" s="9"/>
      <c r="I99" s="9"/>
      <c r="J99" s="9"/>
      <c r="K99" s="9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9"/>
      <c r="B100" s="3"/>
      <c r="C100" s="3"/>
      <c r="D100" s="3"/>
      <c r="E100" s="9"/>
      <c r="F100" s="9"/>
      <c r="G100" s="9"/>
      <c r="H100" s="9"/>
      <c r="I100" s="9"/>
      <c r="J100" s="9"/>
      <c r="K100" s="9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7" t="s">
        <v>161</v>
      </c>
      <c r="B101" s="18"/>
      <c r="C101" s="3"/>
      <c r="D101" s="9" t="s">
        <v>7</v>
      </c>
      <c r="E101" s="3"/>
      <c r="F101" s="3"/>
      <c r="G101" s="3"/>
      <c r="H101" s="3"/>
      <c r="I101" s="3"/>
      <c r="J101" s="3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8" hidden="false" customHeight="true" outlineLevel="0" collapsed="false">
      <c r="A102" s="53" t="s">
        <v>75</v>
      </c>
      <c r="B102" s="54"/>
      <c r="C102" s="23"/>
      <c r="D102" s="25"/>
      <c r="E102" s="25"/>
      <c r="F102" s="25"/>
      <c r="G102" s="25"/>
      <c r="H102" s="25"/>
      <c r="I102" s="55"/>
      <c r="J102" s="25"/>
      <c r="K102" s="23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" hidden="false" customHeight="false" outlineLevel="0" collapsed="false">
      <c r="A103" s="21" t="n">
        <v>1</v>
      </c>
      <c r="B103" s="22" t="s">
        <v>162</v>
      </c>
      <c r="C103" s="23"/>
      <c r="D103" s="25" t="s">
        <v>19</v>
      </c>
      <c r="E103" s="25" t="n">
        <v>75</v>
      </c>
      <c r="F103" s="25" t="s">
        <v>20</v>
      </c>
      <c r="G103" s="25" t="s">
        <v>122</v>
      </c>
      <c r="H103" s="23"/>
      <c r="I103" s="27" t="s">
        <v>163</v>
      </c>
      <c r="J103" s="25"/>
      <c r="K103" s="23" t="s">
        <v>164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" hidden="false" customHeight="false" outlineLevel="0" collapsed="false">
      <c r="A104" s="21" t="n">
        <f aca="false">A103+1</f>
        <v>2</v>
      </c>
      <c r="B104" s="22" t="s">
        <v>165</v>
      </c>
      <c r="C104" s="23"/>
      <c r="D104" s="25" t="s">
        <v>155</v>
      </c>
      <c r="E104" s="25" t="n">
        <v>239</v>
      </c>
      <c r="F104" s="25" t="s">
        <v>20</v>
      </c>
      <c r="G104" s="25" t="s">
        <v>105</v>
      </c>
      <c r="H104" s="25"/>
      <c r="I104" s="27" t="s">
        <v>28</v>
      </c>
      <c r="J104" s="25"/>
      <c r="K104" s="28" t="s">
        <v>166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" hidden="false" customHeight="false" outlineLevel="0" collapsed="false">
      <c r="A105" s="21" t="n">
        <f aca="false">A104+1</f>
        <v>3</v>
      </c>
      <c r="B105" s="22" t="s">
        <v>167</v>
      </c>
      <c r="C105" s="23"/>
      <c r="D105" s="25" t="s">
        <v>19</v>
      </c>
      <c r="E105" s="25" t="n">
        <v>179</v>
      </c>
      <c r="F105" s="25" t="s">
        <v>141</v>
      </c>
      <c r="G105" s="25" t="s">
        <v>122</v>
      </c>
      <c r="H105" s="25"/>
      <c r="I105" s="27" t="s">
        <v>51</v>
      </c>
      <c r="J105" s="25"/>
      <c r="K105" s="28" t="s">
        <v>168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" hidden="false" customHeight="false" outlineLevel="0" collapsed="false">
      <c r="A106" s="21" t="n">
        <f aca="false">A105+1</f>
        <v>4</v>
      </c>
      <c r="B106" s="22" t="s">
        <v>169</v>
      </c>
      <c r="C106" s="23"/>
      <c r="D106" s="25" t="s">
        <v>89</v>
      </c>
      <c r="E106" s="25" t="n">
        <v>87</v>
      </c>
      <c r="F106" s="25" t="s">
        <v>20</v>
      </c>
      <c r="G106" s="25" t="s">
        <v>60</v>
      </c>
      <c r="H106" s="25"/>
      <c r="I106" s="27" t="s">
        <v>33</v>
      </c>
      <c r="J106" s="25"/>
      <c r="K106" s="28" t="s">
        <v>170</v>
      </c>
      <c r="L106" s="41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8" hidden="false" customHeight="true" outlineLevel="0" collapsed="false">
      <c r="A107" s="19" t="s">
        <v>115</v>
      </c>
      <c r="B107" s="20"/>
      <c r="C107" s="5"/>
      <c r="D107" s="3"/>
      <c r="E107" s="3"/>
      <c r="F107" s="3"/>
      <c r="G107" s="3"/>
      <c r="H107" s="3"/>
      <c r="I107" s="16"/>
      <c r="J107" s="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" hidden="false" customHeight="false" outlineLevel="0" collapsed="false">
      <c r="A108" s="21" t="n">
        <f aca="false">A106+1</f>
        <v>5</v>
      </c>
      <c r="B108" s="23" t="s">
        <v>171</v>
      </c>
      <c r="C108" s="23"/>
      <c r="D108" s="26" t="s">
        <v>117</v>
      </c>
      <c r="E108" s="25" t="n">
        <v>32</v>
      </c>
      <c r="F108" s="48" t="s">
        <v>118</v>
      </c>
      <c r="G108" s="25" t="s">
        <v>172</v>
      </c>
      <c r="H108" s="25"/>
      <c r="I108" s="27" t="s">
        <v>91</v>
      </c>
      <c r="J108" s="25"/>
      <c r="K108" s="28" t="s">
        <v>115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" hidden="false" customHeight="false" outlineLevel="0" collapsed="false">
      <c r="A109" s="21" t="n">
        <f aca="false">A108+1</f>
        <v>6</v>
      </c>
      <c r="B109" s="23" t="s">
        <v>173</v>
      </c>
      <c r="C109" s="23"/>
      <c r="D109" s="26" t="s">
        <v>117</v>
      </c>
      <c r="E109" s="25" t="n">
        <v>74</v>
      </c>
      <c r="F109" s="48" t="s">
        <v>118</v>
      </c>
      <c r="G109" s="25" t="s">
        <v>50</v>
      </c>
      <c r="H109" s="25"/>
      <c r="I109" s="27" t="s">
        <v>156</v>
      </c>
      <c r="J109" s="25"/>
      <c r="K109" s="28" t="s">
        <v>115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" hidden="false" customHeight="false" outlineLevel="0" collapsed="false">
      <c r="A110" s="44" t="n">
        <f aca="false">A109+1</f>
        <v>7</v>
      </c>
      <c r="B110" s="49" t="s">
        <v>174</v>
      </c>
      <c r="C110" s="29"/>
      <c r="D110" s="24" t="s">
        <v>117</v>
      </c>
      <c r="E110" s="25" t="n">
        <v>34</v>
      </c>
      <c r="F110" s="48" t="s">
        <v>118</v>
      </c>
      <c r="G110" s="25" t="s">
        <v>119</v>
      </c>
      <c r="H110" s="25"/>
      <c r="I110" s="27" t="s">
        <v>64</v>
      </c>
      <c r="J110" s="25"/>
      <c r="K110" s="28" t="s">
        <v>115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" hidden="false" customHeight="false" outlineLevel="0" collapsed="false">
      <c r="A111" s="21" t="n">
        <f aca="false">A110+1</f>
        <v>8</v>
      </c>
      <c r="B111" s="23" t="s">
        <v>175</v>
      </c>
      <c r="C111" s="23"/>
      <c r="D111" s="26" t="s">
        <v>117</v>
      </c>
      <c r="E111" s="25" t="n">
        <v>42</v>
      </c>
      <c r="F111" s="48" t="s">
        <v>118</v>
      </c>
      <c r="G111" s="25" t="s">
        <v>172</v>
      </c>
      <c r="H111" s="25"/>
      <c r="I111" s="27" t="s">
        <v>64</v>
      </c>
      <c r="J111" s="25"/>
      <c r="K111" s="28" t="s">
        <v>115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" hidden="false" customHeight="false" outlineLevel="0" collapsed="false">
      <c r="A112" s="21" t="n">
        <f aca="false">A111+1</f>
        <v>9</v>
      </c>
      <c r="B112" s="23" t="s">
        <v>176</v>
      </c>
      <c r="C112" s="23"/>
      <c r="D112" s="26" t="s">
        <v>117</v>
      </c>
      <c r="E112" s="25" t="n">
        <v>42</v>
      </c>
      <c r="F112" s="48" t="s">
        <v>118</v>
      </c>
      <c r="G112" s="25" t="s">
        <v>172</v>
      </c>
      <c r="H112" s="25"/>
      <c r="I112" s="27" t="s">
        <v>64</v>
      </c>
      <c r="J112" s="25"/>
      <c r="K112" s="28" t="s">
        <v>115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" hidden="false" customHeight="false" outlineLevel="0" collapsed="false">
      <c r="A113" s="21" t="n">
        <f aca="false">A112+1</f>
        <v>10</v>
      </c>
      <c r="B113" s="23" t="s">
        <v>177</v>
      </c>
      <c r="C113" s="23"/>
      <c r="D113" s="26" t="s">
        <v>117</v>
      </c>
      <c r="E113" s="25" t="n">
        <v>51</v>
      </c>
      <c r="F113" s="48" t="s">
        <v>118</v>
      </c>
      <c r="G113" s="25" t="s">
        <v>50</v>
      </c>
      <c r="H113" s="25"/>
      <c r="I113" s="27" t="s">
        <v>120</v>
      </c>
      <c r="J113" s="25"/>
      <c r="K113" s="28" t="s">
        <v>115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" hidden="false" customHeight="false" outlineLevel="0" collapsed="false">
      <c r="A114" s="21" t="n">
        <f aca="false">A113+1</f>
        <v>11</v>
      </c>
      <c r="B114" s="23" t="s">
        <v>178</v>
      </c>
      <c r="C114" s="29"/>
      <c r="D114" s="26" t="s">
        <v>117</v>
      </c>
      <c r="E114" s="25" t="n">
        <v>200</v>
      </c>
      <c r="F114" s="48" t="s">
        <v>118</v>
      </c>
      <c r="G114" s="25" t="s">
        <v>50</v>
      </c>
      <c r="H114" s="25"/>
      <c r="I114" s="27" t="s">
        <v>156</v>
      </c>
      <c r="J114" s="25"/>
      <c r="K114" s="28" t="s">
        <v>115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" hidden="false" customHeight="false" outlineLevel="0" collapsed="false">
      <c r="A115" s="19" t="s">
        <v>179</v>
      </c>
      <c r="B115" s="56"/>
      <c r="C115" s="5"/>
      <c r="D115" s="3"/>
      <c r="E115" s="3"/>
      <c r="F115" s="3"/>
      <c r="G115" s="3"/>
      <c r="H115" s="3"/>
      <c r="I115" s="50"/>
      <c r="J115" s="3"/>
      <c r="K115" s="4"/>
      <c r="L115" s="30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" hidden="false" customHeight="false" outlineLevel="0" collapsed="false">
      <c r="A116" s="21" t="n">
        <f aca="false">A114+1</f>
        <v>12</v>
      </c>
      <c r="B116" s="22" t="s">
        <v>180</v>
      </c>
      <c r="C116" s="23"/>
      <c r="D116" s="25" t="s">
        <v>85</v>
      </c>
      <c r="E116" s="25" t="n">
        <v>11</v>
      </c>
      <c r="F116" s="25" t="s">
        <v>20</v>
      </c>
      <c r="G116" s="25" t="s">
        <v>54</v>
      </c>
      <c r="H116" s="25" t="s">
        <v>61</v>
      </c>
      <c r="I116" s="27" t="s">
        <v>22</v>
      </c>
      <c r="J116" s="25"/>
      <c r="K116" s="28" t="s">
        <v>181</v>
      </c>
      <c r="L116" s="30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" hidden="false" customHeight="false" outlineLevel="0" collapsed="false">
      <c r="A117" s="21" t="n">
        <f aca="false">A116+1</f>
        <v>13</v>
      </c>
      <c r="B117" s="22" t="s">
        <v>182</v>
      </c>
      <c r="C117" s="23"/>
      <c r="D117" s="25" t="s">
        <v>85</v>
      </c>
      <c r="E117" s="25" t="n">
        <v>38</v>
      </c>
      <c r="F117" s="25" t="s">
        <v>141</v>
      </c>
      <c r="G117" s="25" t="s">
        <v>54</v>
      </c>
      <c r="H117" s="25" t="s">
        <v>61</v>
      </c>
      <c r="I117" s="27" t="s">
        <v>22</v>
      </c>
      <c r="J117" s="25"/>
      <c r="K117" s="28" t="s">
        <v>181</v>
      </c>
      <c r="L117" s="30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" hidden="false" customHeight="false" outlineLevel="0" collapsed="false">
      <c r="A118" s="21" t="n">
        <f aca="false">A117+1</f>
        <v>14</v>
      </c>
      <c r="B118" s="22" t="s">
        <v>183</v>
      </c>
      <c r="C118" s="23"/>
      <c r="D118" s="25" t="s">
        <v>85</v>
      </c>
      <c r="E118" s="25" t="n">
        <v>12</v>
      </c>
      <c r="F118" s="25" t="s">
        <v>20</v>
      </c>
      <c r="G118" s="25" t="s">
        <v>54</v>
      </c>
      <c r="H118" s="25" t="s">
        <v>61</v>
      </c>
      <c r="I118" s="27" t="s">
        <v>22</v>
      </c>
      <c r="J118" s="25"/>
      <c r="K118" s="28" t="s">
        <v>181</v>
      </c>
      <c r="L118" s="30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" hidden="false" customHeight="false" outlineLevel="0" collapsed="false">
      <c r="A119" s="21" t="n">
        <f aca="false">A118+1</f>
        <v>15</v>
      </c>
      <c r="B119" s="22" t="s">
        <v>184</v>
      </c>
      <c r="C119" s="23"/>
      <c r="D119" s="25" t="s">
        <v>85</v>
      </c>
      <c r="E119" s="25" t="n">
        <v>140</v>
      </c>
      <c r="F119" s="25" t="s">
        <v>141</v>
      </c>
      <c r="G119" s="25" t="s">
        <v>54</v>
      </c>
      <c r="H119" s="25"/>
      <c r="I119" s="27" t="s">
        <v>22</v>
      </c>
      <c r="J119" s="25"/>
      <c r="K119" s="28" t="s">
        <v>185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" hidden="false" customHeight="false" outlineLevel="0" collapsed="false">
      <c r="A120" s="21" t="n">
        <f aca="false">A119+1</f>
        <v>16</v>
      </c>
      <c r="B120" s="22" t="s">
        <v>186</v>
      </c>
      <c r="C120" s="23"/>
      <c r="D120" s="25" t="s">
        <v>85</v>
      </c>
      <c r="E120" s="25" t="n">
        <v>26</v>
      </c>
      <c r="F120" s="25" t="s">
        <v>20</v>
      </c>
      <c r="G120" s="25" t="s">
        <v>54</v>
      </c>
      <c r="H120" s="25" t="s">
        <v>61</v>
      </c>
      <c r="I120" s="27" t="s">
        <v>22</v>
      </c>
      <c r="J120" s="25" t="s">
        <v>187</v>
      </c>
      <c r="K120" s="28" t="s">
        <v>181</v>
      </c>
      <c r="L120" s="30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9"/>
      <c r="B121" s="9" t="s">
        <v>42</v>
      </c>
      <c r="C121" s="5"/>
      <c r="D121" s="5"/>
      <c r="E121" s="47" t="n">
        <f aca="false">SUM(E103:E120)</f>
        <v>1282</v>
      </c>
      <c r="F121" s="5"/>
      <c r="G121" s="3"/>
      <c r="H121" s="5"/>
      <c r="I121" s="5"/>
      <c r="J121" s="3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9"/>
      <c r="B122" s="5"/>
      <c r="C122" s="5"/>
      <c r="D122" s="5"/>
      <c r="E122" s="3"/>
      <c r="F122" s="5"/>
      <c r="G122" s="3"/>
      <c r="H122" s="5"/>
      <c r="I122" s="5"/>
      <c r="J122" s="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7" t="s">
        <v>188</v>
      </c>
      <c r="B123" s="18"/>
      <c r="C123" s="3"/>
      <c r="D123" s="9" t="s">
        <v>7</v>
      </c>
      <c r="E123" s="3"/>
      <c r="F123" s="3"/>
      <c r="G123" s="3"/>
      <c r="H123" s="3"/>
      <c r="I123" s="3"/>
      <c r="J123" s="3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8" hidden="false" customHeight="true" outlineLevel="0" collapsed="false">
      <c r="A124" s="19" t="s">
        <v>115</v>
      </c>
      <c r="B124" s="20"/>
      <c r="C124" s="5"/>
      <c r="D124" s="3"/>
      <c r="E124" s="3"/>
      <c r="F124" s="3"/>
      <c r="G124" s="3"/>
      <c r="H124" s="3"/>
      <c r="I124" s="16"/>
      <c r="J124" s="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" hidden="false" customHeight="false" outlineLevel="0" collapsed="false">
      <c r="A125" s="21" t="n">
        <v>1</v>
      </c>
      <c r="B125" s="57" t="s">
        <v>189</v>
      </c>
      <c r="C125" s="57"/>
      <c r="D125" s="25" t="s">
        <v>152</v>
      </c>
      <c r="E125" s="25" t="n">
        <v>5</v>
      </c>
      <c r="F125" s="48" t="s">
        <v>118</v>
      </c>
      <c r="G125" s="25" t="s">
        <v>32</v>
      </c>
      <c r="H125" s="25"/>
      <c r="I125" s="27" t="s">
        <v>91</v>
      </c>
      <c r="J125" s="25"/>
      <c r="K125" s="28" t="s">
        <v>190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" hidden="false" customHeight="false" outlineLevel="0" collapsed="false">
      <c r="A126" s="21" t="n">
        <v>2</v>
      </c>
      <c r="B126" s="57" t="s">
        <v>191</v>
      </c>
      <c r="C126" s="57"/>
      <c r="D126" s="25" t="s">
        <v>152</v>
      </c>
      <c r="E126" s="25" t="n">
        <v>5</v>
      </c>
      <c r="F126" s="48" t="s">
        <v>118</v>
      </c>
      <c r="G126" s="25" t="s">
        <v>32</v>
      </c>
      <c r="H126" s="25"/>
      <c r="I126" s="27" t="s">
        <v>91</v>
      </c>
      <c r="J126" s="25"/>
      <c r="K126" s="28" t="s">
        <v>192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" hidden="false" customHeight="false" outlineLevel="0" collapsed="false">
      <c r="A127" s="21" t="n">
        <v>3</v>
      </c>
      <c r="B127" s="57" t="s">
        <v>193</v>
      </c>
      <c r="C127" s="57"/>
      <c r="D127" s="25" t="s">
        <v>152</v>
      </c>
      <c r="E127" s="25" t="n">
        <v>5</v>
      </c>
      <c r="F127" s="48" t="s">
        <v>118</v>
      </c>
      <c r="G127" s="25" t="s">
        <v>32</v>
      </c>
      <c r="H127" s="25"/>
      <c r="I127" s="27" t="s">
        <v>91</v>
      </c>
      <c r="J127" s="25"/>
      <c r="K127" s="28" t="s">
        <v>194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" hidden="false" customHeight="false" outlineLevel="0" collapsed="false">
      <c r="A128" s="21" t="n">
        <v>4</v>
      </c>
      <c r="B128" s="57" t="s">
        <v>195</v>
      </c>
      <c r="C128" s="57"/>
      <c r="D128" s="25" t="s">
        <v>152</v>
      </c>
      <c r="E128" s="25" t="n">
        <v>5</v>
      </c>
      <c r="F128" s="48" t="s">
        <v>118</v>
      </c>
      <c r="G128" s="25" t="s">
        <v>32</v>
      </c>
      <c r="H128" s="25"/>
      <c r="I128" s="27" t="s">
        <v>91</v>
      </c>
      <c r="J128" s="25"/>
      <c r="K128" s="28" t="s">
        <v>196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" hidden="false" customHeight="false" outlineLevel="0" collapsed="false">
      <c r="A129" s="21" t="n">
        <v>5</v>
      </c>
      <c r="B129" s="57" t="s">
        <v>197</v>
      </c>
      <c r="C129" s="57"/>
      <c r="D129" s="25" t="s">
        <v>152</v>
      </c>
      <c r="E129" s="25" t="n">
        <v>5</v>
      </c>
      <c r="F129" s="48" t="s">
        <v>118</v>
      </c>
      <c r="G129" s="25" t="s">
        <v>60</v>
      </c>
      <c r="H129" s="25"/>
      <c r="I129" s="27" t="s">
        <v>91</v>
      </c>
      <c r="J129" s="25"/>
      <c r="K129" s="28" t="s">
        <v>198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" hidden="false" customHeight="false" outlineLevel="0" collapsed="false">
      <c r="A130" s="21" t="n">
        <v>6</v>
      </c>
      <c r="B130" s="57" t="s">
        <v>199</v>
      </c>
      <c r="C130" s="57"/>
      <c r="D130" s="25" t="s">
        <v>152</v>
      </c>
      <c r="E130" s="25" t="n">
        <v>5</v>
      </c>
      <c r="F130" s="48" t="s">
        <v>118</v>
      </c>
      <c r="G130" s="25" t="s">
        <v>32</v>
      </c>
      <c r="H130" s="25"/>
      <c r="I130" s="27" t="s">
        <v>91</v>
      </c>
      <c r="J130" s="25"/>
      <c r="K130" s="28" t="s">
        <v>200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" hidden="false" customHeight="false" outlineLevel="0" collapsed="false">
      <c r="A131" s="21" t="n">
        <v>7</v>
      </c>
      <c r="B131" s="57" t="s">
        <v>201</v>
      </c>
      <c r="C131" s="57"/>
      <c r="D131" s="25" t="s">
        <v>152</v>
      </c>
      <c r="E131" s="25" t="n">
        <v>5</v>
      </c>
      <c r="F131" s="48" t="s">
        <v>118</v>
      </c>
      <c r="G131" s="25" t="s">
        <v>60</v>
      </c>
      <c r="H131" s="25"/>
      <c r="I131" s="27" t="s">
        <v>91</v>
      </c>
      <c r="J131" s="25"/>
      <c r="K131" s="28" t="s">
        <v>202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" hidden="false" customHeight="false" outlineLevel="0" collapsed="false">
      <c r="A132" s="21" t="n">
        <v>8</v>
      </c>
      <c r="B132" s="23" t="s">
        <v>203</v>
      </c>
      <c r="C132" s="25"/>
      <c r="D132" s="25" t="s">
        <v>89</v>
      </c>
      <c r="E132" s="25" t="n">
        <v>5</v>
      </c>
      <c r="F132" s="48" t="s">
        <v>118</v>
      </c>
      <c r="G132" s="25" t="s">
        <v>172</v>
      </c>
      <c r="H132" s="25"/>
      <c r="I132" s="27" t="s">
        <v>64</v>
      </c>
      <c r="J132" s="25"/>
      <c r="K132" s="28" t="s">
        <v>204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" hidden="false" customHeight="false" outlineLevel="0" collapsed="false">
      <c r="A133" s="21" t="n">
        <v>9</v>
      </c>
      <c r="B133" s="28" t="s">
        <v>205</v>
      </c>
      <c r="C133" s="25"/>
      <c r="D133" s="25" t="s">
        <v>89</v>
      </c>
      <c r="E133" s="25" t="n">
        <v>80</v>
      </c>
      <c r="F133" s="48" t="s">
        <v>118</v>
      </c>
      <c r="G133" s="25" t="s">
        <v>122</v>
      </c>
      <c r="H133" s="25"/>
      <c r="I133" s="27" t="s">
        <v>66</v>
      </c>
      <c r="J133" s="25"/>
      <c r="K133" s="28" t="s">
        <v>204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" hidden="false" customHeight="false" outlineLevel="0" collapsed="false">
      <c r="A134" s="21" t="n">
        <v>10</v>
      </c>
      <c r="B134" s="23" t="s">
        <v>206</v>
      </c>
      <c r="C134" s="25"/>
      <c r="D134" s="25" t="s">
        <v>89</v>
      </c>
      <c r="E134" s="25" t="n">
        <v>50</v>
      </c>
      <c r="F134" s="48" t="s">
        <v>118</v>
      </c>
      <c r="G134" s="25" t="s">
        <v>50</v>
      </c>
      <c r="H134" s="25"/>
      <c r="I134" s="27" t="s">
        <v>64</v>
      </c>
      <c r="J134" s="25"/>
      <c r="K134" s="28" t="s">
        <v>204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" hidden="false" customHeight="false" outlineLevel="0" collapsed="false">
      <c r="A135" s="21" t="n">
        <v>11</v>
      </c>
      <c r="B135" s="23" t="s">
        <v>207</v>
      </c>
      <c r="C135" s="25"/>
      <c r="D135" s="25" t="s">
        <v>89</v>
      </c>
      <c r="E135" s="25" t="n">
        <v>50</v>
      </c>
      <c r="F135" s="48" t="s">
        <v>118</v>
      </c>
      <c r="G135" s="25" t="s">
        <v>60</v>
      </c>
      <c r="H135" s="25"/>
      <c r="I135" s="27" t="s">
        <v>156</v>
      </c>
      <c r="J135" s="25"/>
      <c r="K135" s="28" t="s">
        <v>204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" hidden="false" customHeight="false" outlineLevel="0" collapsed="false">
      <c r="A136" s="21" t="n">
        <v>12</v>
      </c>
      <c r="B136" s="23" t="s">
        <v>208</v>
      </c>
      <c r="C136" s="25"/>
      <c r="D136" s="25" t="s">
        <v>89</v>
      </c>
      <c r="E136" s="25" t="n">
        <v>196</v>
      </c>
      <c r="F136" s="48" t="s">
        <v>118</v>
      </c>
      <c r="G136" s="25" t="s">
        <v>172</v>
      </c>
      <c r="H136" s="25"/>
      <c r="I136" s="27" t="s">
        <v>64</v>
      </c>
      <c r="J136" s="25"/>
      <c r="K136" s="28" t="s">
        <v>204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" hidden="false" customHeight="false" outlineLevel="0" collapsed="false">
      <c r="A137" s="21" t="n">
        <v>13</v>
      </c>
      <c r="B137" s="23" t="s">
        <v>209</v>
      </c>
      <c r="C137" s="29"/>
      <c r="D137" s="25" t="s">
        <v>89</v>
      </c>
      <c r="E137" s="25" t="n">
        <v>281</v>
      </c>
      <c r="F137" s="48" t="s">
        <v>118</v>
      </c>
      <c r="G137" s="25" t="s">
        <v>60</v>
      </c>
      <c r="H137" s="25"/>
      <c r="I137" s="27" t="s">
        <v>91</v>
      </c>
      <c r="J137" s="25"/>
      <c r="K137" s="28" t="s">
        <v>115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" hidden="false" customHeight="false" outlineLevel="0" collapsed="false">
      <c r="A138" s="21" t="n">
        <v>14</v>
      </c>
      <c r="B138" s="23" t="s">
        <v>210</v>
      </c>
      <c r="C138" s="23"/>
      <c r="D138" s="25" t="s">
        <v>89</v>
      </c>
      <c r="E138" s="25" t="n">
        <v>70</v>
      </c>
      <c r="F138" s="48" t="s">
        <v>118</v>
      </c>
      <c r="G138" s="25" t="s">
        <v>122</v>
      </c>
      <c r="H138" s="25"/>
      <c r="I138" s="27" t="s">
        <v>91</v>
      </c>
      <c r="J138" s="25"/>
      <c r="K138" s="28" t="s">
        <v>115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" hidden="false" customHeight="false" outlineLevel="0" collapsed="false">
      <c r="A139" s="21" t="n">
        <v>15</v>
      </c>
      <c r="B139" s="23" t="s">
        <v>211</v>
      </c>
      <c r="C139" s="23"/>
      <c r="D139" s="25" t="s">
        <v>89</v>
      </c>
      <c r="E139" s="25" t="n">
        <v>40</v>
      </c>
      <c r="F139" s="48" t="s">
        <v>118</v>
      </c>
      <c r="G139" s="25" t="s">
        <v>60</v>
      </c>
      <c r="H139" s="25"/>
      <c r="I139" s="27" t="s">
        <v>91</v>
      </c>
      <c r="J139" s="25"/>
      <c r="K139" s="28" t="s">
        <v>115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" hidden="false" customHeight="false" outlineLevel="0" collapsed="false">
      <c r="A140" s="21" t="n">
        <v>16</v>
      </c>
      <c r="B140" s="23" t="s">
        <v>212</v>
      </c>
      <c r="C140" s="25"/>
      <c r="D140" s="25" t="s">
        <v>89</v>
      </c>
      <c r="E140" s="25" t="n">
        <v>40</v>
      </c>
      <c r="F140" s="48" t="s">
        <v>118</v>
      </c>
      <c r="G140" s="25" t="s">
        <v>32</v>
      </c>
      <c r="H140" s="25"/>
      <c r="I140" s="27" t="s">
        <v>64</v>
      </c>
      <c r="J140" s="25"/>
      <c r="K140" s="28" t="s">
        <v>204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" hidden="false" customHeight="false" outlineLevel="0" collapsed="false">
      <c r="A141" s="21" t="n">
        <v>17</v>
      </c>
      <c r="B141" s="23" t="s">
        <v>213</v>
      </c>
      <c r="C141" s="21"/>
      <c r="D141" s="25" t="s">
        <v>89</v>
      </c>
      <c r="E141" s="25" t="n">
        <v>34</v>
      </c>
      <c r="F141" s="48" t="s">
        <v>118</v>
      </c>
      <c r="G141" s="25" t="s">
        <v>172</v>
      </c>
      <c r="H141" s="25"/>
      <c r="I141" s="27" t="s">
        <v>91</v>
      </c>
      <c r="J141" s="25"/>
      <c r="K141" s="28" t="s">
        <v>204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" hidden="false" customHeight="false" outlineLevel="0" collapsed="false">
      <c r="A142" s="44" t="n">
        <f aca="false">A141+1</f>
        <v>18</v>
      </c>
      <c r="B142" s="49" t="s">
        <v>214</v>
      </c>
      <c r="C142" s="29"/>
      <c r="D142" s="24" t="s">
        <v>117</v>
      </c>
      <c r="E142" s="25" t="n">
        <v>78</v>
      </c>
      <c r="F142" s="48" t="s">
        <v>118</v>
      </c>
      <c r="G142" s="25" t="s">
        <v>119</v>
      </c>
      <c r="H142" s="25"/>
      <c r="I142" s="27" t="s">
        <v>91</v>
      </c>
      <c r="J142" s="25"/>
      <c r="K142" s="28" t="s">
        <v>115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" hidden="false" customHeight="false" outlineLevel="0" collapsed="false">
      <c r="A143" s="44" t="n">
        <f aca="false">A142+1</f>
        <v>19</v>
      </c>
      <c r="B143" s="22" t="s">
        <v>215</v>
      </c>
      <c r="C143" s="23"/>
      <c r="D143" s="25" t="s">
        <v>26</v>
      </c>
      <c r="E143" s="25" t="n">
        <v>94</v>
      </c>
      <c r="F143" s="25" t="s">
        <v>20</v>
      </c>
      <c r="G143" s="25" t="s">
        <v>50</v>
      </c>
      <c r="H143" s="25"/>
      <c r="I143" s="27" t="s">
        <v>47</v>
      </c>
      <c r="J143" s="25"/>
      <c r="K143" s="28" t="s">
        <v>48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9"/>
      <c r="B144" s="9" t="s">
        <v>42</v>
      </c>
      <c r="C144" s="3"/>
      <c r="D144" s="3"/>
      <c r="E144" s="47" t="n">
        <f aca="false">SUM(E125:E143)</f>
        <v>1053</v>
      </c>
      <c r="F144" s="58"/>
      <c r="G144" s="3"/>
      <c r="H144" s="3"/>
      <c r="I144" s="3"/>
      <c r="J144" s="3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9"/>
      <c r="B145" s="9"/>
      <c r="C145" s="3"/>
      <c r="D145" s="3"/>
      <c r="E145" s="9"/>
      <c r="F145" s="58"/>
      <c r="G145" s="3"/>
      <c r="H145" s="3"/>
      <c r="I145" s="3"/>
      <c r="J145" s="3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7" t="s">
        <v>216</v>
      </c>
      <c r="B146" s="18"/>
      <c r="C146" s="3"/>
      <c r="D146" s="9" t="s">
        <v>7</v>
      </c>
      <c r="E146" s="3"/>
      <c r="F146" s="3"/>
      <c r="G146" s="3"/>
      <c r="H146" s="3"/>
      <c r="I146" s="3"/>
      <c r="J146" s="3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8" hidden="false" customHeight="true" outlineLevel="0" collapsed="false">
      <c r="A147" s="19" t="s">
        <v>217</v>
      </c>
      <c r="B147" s="20"/>
      <c r="C147" s="5"/>
      <c r="D147" s="3"/>
      <c r="E147" s="3"/>
      <c r="F147" s="3"/>
      <c r="G147" s="3"/>
      <c r="H147" s="3"/>
      <c r="I147" s="16"/>
      <c r="J147" s="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30" hidden="false" customHeight="true" outlineLevel="0" collapsed="false">
      <c r="A148" s="21" t="n">
        <v>1</v>
      </c>
      <c r="B148" s="22" t="s">
        <v>218</v>
      </c>
      <c r="C148" s="23"/>
      <c r="D148" s="25" t="s">
        <v>219</v>
      </c>
      <c r="E148" s="25" t="n">
        <v>42</v>
      </c>
      <c r="F148" s="25" t="s">
        <v>90</v>
      </c>
      <c r="G148" s="59" t="s">
        <v>79</v>
      </c>
      <c r="H148" s="25"/>
      <c r="I148" s="27" t="s">
        <v>120</v>
      </c>
      <c r="J148" s="60" t="s">
        <v>220</v>
      </c>
      <c r="K148" s="28" t="s">
        <v>221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" hidden="false" customHeight="false" outlineLevel="0" collapsed="false">
      <c r="A149" s="21" t="n">
        <v>2</v>
      </c>
      <c r="B149" s="22" t="s">
        <v>222</v>
      </c>
      <c r="C149" s="29"/>
      <c r="D149" s="25" t="s">
        <v>219</v>
      </c>
      <c r="E149" s="25" t="n">
        <v>6</v>
      </c>
      <c r="F149" s="25" t="s">
        <v>20</v>
      </c>
      <c r="G149" s="59" t="s">
        <v>223</v>
      </c>
      <c r="H149" s="25"/>
      <c r="I149" s="27" t="s">
        <v>156</v>
      </c>
      <c r="J149" s="25"/>
      <c r="K149" s="28" t="s">
        <v>221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" hidden="false" customHeight="false" outlineLevel="0" collapsed="false">
      <c r="A150" s="21" t="n">
        <v>3</v>
      </c>
      <c r="B150" s="22" t="s">
        <v>224</v>
      </c>
      <c r="C150" s="29"/>
      <c r="D150" s="25" t="s">
        <v>219</v>
      </c>
      <c r="E150" s="25" t="n">
        <v>4</v>
      </c>
      <c r="F150" s="25" t="s">
        <v>20</v>
      </c>
      <c r="G150" s="59" t="s">
        <v>223</v>
      </c>
      <c r="H150" s="25"/>
      <c r="I150" s="27" t="s">
        <v>156</v>
      </c>
      <c r="J150" s="25"/>
      <c r="K150" s="28" t="s">
        <v>221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" hidden="false" customHeight="false" outlineLevel="0" collapsed="false">
      <c r="A151" s="21" t="n">
        <v>4</v>
      </c>
      <c r="B151" s="22" t="s">
        <v>225</v>
      </c>
      <c r="C151" s="23"/>
      <c r="D151" s="25" t="s">
        <v>219</v>
      </c>
      <c r="E151" s="25" t="n">
        <v>10</v>
      </c>
      <c r="F151" s="25" t="s">
        <v>20</v>
      </c>
      <c r="G151" s="59" t="s">
        <v>223</v>
      </c>
      <c r="H151" s="25"/>
      <c r="I151" s="27" t="s">
        <v>156</v>
      </c>
      <c r="J151" s="25"/>
      <c r="K151" s="28" t="s">
        <v>221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" hidden="false" customHeight="false" outlineLevel="0" collapsed="false">
      <c r="A152" s="21" t="n">
        <v>5</v>
      </c>
      <c r="B152" s="22" t="s">
        <v>226</v>
      </c>
      <c r="C152" s="29"/>
      <c r="D152" s="25" t="s">
        <v>219</v>
      </c>
      <c r="E152" s="25" t="n">
        <v>46</v>
      </c>
      <c r="F152" s="25" t="s">
        <v>20</v>
      </c>
      <c r="G152" s="59" t="s">
        <v>79</v>
      </c>
      <c r="H152" s="25"/>
      <c r="I152" s="27" t="s">
        <v>120</v>
      </c>
      <c r="J152" s="25"/>
      <c r="K152" s="28" t="s">
        <v>221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" hidden="false" customHeight="false" outlineLevel="0" collapsed="false">
      <c r="A153" s="21" t="n">
        <v>6</v>
      </c>
      <c r="B153" s="22" t="s">
        <v>227</v>
      </c>
      <c r="C153" s="29"/>
      <c r="D153" s="25" t="s">
        <v>219</v>
      </c>
      <c r="E153" s="25" t="n">
        <v>18</v>
      </c>
      <c r="F153" s="25" t="s">
        <v>20</v>
      </c>
      <c r="G153" s="59" t="s">
        <v>223</v>
      </c>
      <c r="H153" s="25"/>
      <c r="I153" s="27" t="s">
        <v>120</v>
      </c>
      <c r="J153" s="25"/>
      <c r="K153" s="28" t="s">
        <v>221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" hidden="false" customHeight="false" outlineLevel="0" collapsed="false">
      <c r="A154" s="21" t="n">
        <v>7</v>
      </c>
      <c r="B154" s="22" t="s">
        <v>228</v>
      </c>
      <c r="C154" s="29"/>
      <c r="D154" s="25" t="s">
        <v>219</v>
      </c>
      <c r="E154" s="25" t="n">
        <v>8</v>
      </c>
      <c r="F154" s="25" t="s">
        <v>20</v>
      </c>
      <c r="G154" s="59" t="s">
        <v>223</v>
      </c>
      <c r="H154" s="25"/>
      <c r="I154" s="27" t="s">
        <v>120</v>
      </c>
      <c r="J154" s="25"/>
      <c r="K154" s="28" t="s">
        <v>221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" hidden="false" customHeight="false" outlineLevel="0" collapsed="false">
      <c r="A155" s="21" t="n">
        <v>8</v>
      </c>
      <c r="B155" s="22" t="s">
        <v>229</v>
      </c>
      <c r="C155" s="23"/>
      <c r="D155" s="25" t="s">
        <v>219</v>
      </c>
      <c r="E155" s="25" t="n">
        <v>61</v>
      </c>
      <c r="F155" s="25" t="s">
        <v>20</v>
      </c>
      <c r="G155" s="59" t="s">
        <v>79</v>
      </c>
      <c r="H155" s="25"/>
      <c r="I155" s="27" t="s">
        <v>120</v>
      </c>
      <c r="J155" s="25"/>
      <c r="K155" s="28" t="s">
        <v>221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30" hidden="false" customHeight="true" outlineLevel="0" collapsed="false">
      <c r="A156" s="21" t="n">
        <v>9</v>
      </c>
      <c r="B156" s="22" t="s">
        <v>230</v>
      </c>
      <c r="C156" s="23"/>
      <c r="D156" s="25" t="s">
        <v>219</v>
      </c>
      <c r="E156" s="25" t="n">
        <v>14</v>
      </c>
      <c r="F156" s="25" t="s">
        <v>20</v>
      </c>
      <c r="G156" s="59" t="s">
        <v>223</v>
      </c>
      <c r="H156" s="25"/>
      <c r="I156" s="27" t="s">
        <v>120</v>
      </c>
      <c r="J156" s="60" t="s">
        <v>220</v>
      </c>
      <c r="K156" s="28" t="s">
        <v>221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" hidden="false" customHeight="false" outlineLevel="0" collapsed="false">
      <c r="A157" s="21" t="n">
        <v>10</v>
      </c>
      <c r="B157" s="22" t="s">
        <v>231</v>
      </c>
      <c r="C157" s="29"/>
      <c r="D157" s="25" t="s">
        <v>219</v>
      </c>
      <c r="E157" s="25" t="n">
        <v>18</v>
      </c>
      <c r="F157" s="25" t="s">
        <v>20</v>
      </c>
      <c r="G157" s="59" t="s">
        <v>223</v>
      </c>
      <c r="H157" s="25"/>
      <c r="I157" s="27" t="s">
        <v>120</v>
      </c>
      <c r="J157" s="25"/>
      <c r="K157" s="28" t="s">
        <v>221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" hidden="false" customHeight="false" outlineLevel="0" collapsed="false">
      <c r="A158" s="21" t="n">
        <v>11</v>
      </c>
      <c r="B158" s="22" t="s">
        <v>232</v>
      </c>
      <c r="C158" s="29"/>
      <c r="D158" s="25" t="s">
        <v>219</v>
      </c>
      <c r="E158" s="25" t="n">
        <v>25</v>
      </c>
      <c r="F158" s="25" t="s">
        <v>20</v>
      </c>
      <c r="G158" s="59" t="s">
        <v>223</v>
      </c>
      <c r="H158" s="25"/>
      <c r="I158" s="27" t="s">
        <v>156</v>
      </c>
      <c r="J158" s="25"/>
      <c r="K158" s="28" t="s">
        <v>221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" hidden="false" customHeight="false" outlineLevel="0" collapsed="false">
      <c r="A159" s="21" t="n">
        <f aca="false">A158+1</f>
        <v>12</v>
      </c>
      <c r="B159" s="23" t="s">
        <v>233</v>
      </c>
      <c r="C159" s="29"/>
      <c r="D159" s="25" t="s">
        <v>219</v>
      </c>
      <c r="E159" s="25" t="n">
        <v>15</v>
      </c>
      <c r="F159" s="25" t="s">
        <v>20</v>
      </c>
      <c r="G159" s="59" t="s">
        <v>223</v>
      </c>
      <c r="H159" s="25"/>
      <c r="I159" s="27" t="s">
        <v>120</v>
      </c>
      <c r="J159" s="25"/>
      <c r="K159" s="28" t="s">
        <v>221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" hidden="false" customHeight="false" outlineLevel="0" collapsed="false">
      <c r="A160" s="21" t="n">
        <f aca="false">A159+1</f>
        <v>13</v>
      </c>
      <c r="B160" s="22" t="s">
        <v>234</v>
      </c>
      <c r="C160" s="29"/>
      <c r="D160" s="25" t="s">
        <v>219</v>
      </c>
      <c r="E160" s="25" t="n">
        <v>7</v>
      </c>
      <c r="F160" s="25" t="s">
        <v>20</v>
      </c>
      <c r="G160" s="59" t="s">
        <v>223</v>
      </c>
      <c r="H160" s="25"/>
      <c r="I160" s="27" t="s">
        <v>156</v>
      </c>
      <c r="J160" s="25"/>
      <c r="K160" s="28" t="s">
        <v>221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8" hidden="false" customHeight="true" outlineLevel="0" collapsed="false">
      <c r="A161" s="19" t="s">
        <v>217</v>
      </c>
      <c r="B161" s="20"/>
      <c r="C161" s="5"/>
      <c r="D161" s="3"/>
      <c r="E161" s="3"/>
      <c r="F161" s="3"/>
      <c r="G161" s="61"/>
      <c r="H161" s="3"/>
      <c r="I161" s="16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30" hidden="false" customHeight="true" outlineLevel="0" collapsed="false">
      <c r="A162" s="21" t="n">
        <f aca="false">A160+1</f>
        <v>14</v>
      </c>
      <c r="B162" s="22" t="s">
        <v>235</v>
      </c>
      <c r="C162" s="23"/>
      <c r="D162" s="25" t="s">
        <v>219</v>
      </c>
      <c r="E162" s="25" t="n">
        <v>30</v>
      </c>
      <c r="F162" s="25" t="s">
        <v>90</v>
      </c>
      <c r="G162" s="59" t="s">
        <v>79</v>
      </c>
      <c r="H162" s="25"/>
      <c r="I162" s="27" t="s">
        <v>120</v>
      </c>
      <c r="J162" s="60" t="s">
        <v>220</v>
      </c>
      <c r="K162" s="28" t="s">
        <v>221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" hidden="false" customHeight="false" outlineLevel="0" collapsed="false">
      <c r="A163" s="21" t="n">
        <f aca="false">A162+1</f>
        <v>15</v>
      </c>
      <c r="B163" s="22" t="s">
        <v>236</v>
      </c>
      <c r="C163" s="29"/>
      <c r="D163" s="25" t="s">
        <v>219</v>
      </c>
      <c r="E163" s="25" t="n">
        <v>6</v>
      </c>
      <c r="F163" s="25" t="s">
        <v>20</v>
      </c>
      <c r="G163" s="59" t="s">
        <v>223</v>
      </c>
      <c r="H163" s="25"/>
      <c r="I163" s="27" t="s">
        <v>156</v>
      </c>
      <c r="J163" s="25"/>
      <c r="K163" s="28" t="s">
        <v>221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30" hidden="false" customHeight="true" outlineLevel="0" collapsed="false">
      <c r="A164" s="21" t="n">
        <f aca="false">A163+1</f>
        <v>16</v>
      </c>
      <c r="B164" s="22" t="s">
        <v>237</v>
      </c>
      <c r="C164" s="23"/>
      <c r="D164" s="25" t="s">
        <v>219</v>
      </c>
      <c r="E164" s="25" t="n">
        <v>15</v>
      </c>
      <c r="F164" s="25" t="s">
        <v>20</v>
      </c>
      <c r="G164" s="59" t="s">
        <v>223</v>
      </c>
      <c r="H164" s="25"/>
      <c r="I164" s="27" t="s">
        <v>120</v>
      </c>
      <c r="J164" s="60" t="s">
        <v>220</v>
      </c>
      <c r="K164" s="28" t="s">
        <v>221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30" hidden="false" customHeight="true" outlineLevel="0" collapsed="false">
      <c r="A165" s="21" t="n">
        <f aca="false">A164+1</f>
        <v>17</v>
      </c>
      <c r="B165" s="22" t="s">
        <v>238</v>
      </c>
      <c r="C165" s="23"/>
      <c r="D165" s="25" t="s">
        <v>219</v>
      </c>
      <c r="E165" s="25" t="n">
        <v>15</v>
      </c>
      <c r="F165" s="25" t="s">
        <v>20</v>
      </c>
      <c r="G165" s="25" t="s">
        <v>79</v>
      </c>
      <c r="H165" s="25"/>
      <c r="I165" s="27" t="s">
        <v>120</v>
      </c>
      <c r="J165" s="60" t="s">
        <v>220</v>
      </c>
      <c r="K165" s="28" t="s">
        <v>221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30" hidden="false" customHeight="true" outlineLevel="0" collapsed="false">
      <c r="A166" s="21" t="n">
        <f aca="false">A165+1</f>
        <v>18</v>
      </c>
      <c r="B166" s="22" t="s">
        <v>239</v>
      </c>
      <c r="C166" s="23"/>
      <c r="D166" s="25" t="s">
        <v>219</v>
      </c>
      <c r="E166" s="25" t="n">
        <v>18</v>
      </c>
      <c r="F166" s="25" t="s">
        <v>20</v>
      </c>
      <c r="G166" s="25" t="s">
        <v>79</v>
      </c>
      <c r="H166" s="25"/>
      <c r="I166" s="27" t="s">
        <v>120</v>
      </c>
      <c r="J166" s="60" t="s">
        <v>220</v>
      </c>
      <c r="K166" s="28" t="s">
        <v>221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8" hidden="false" customHeight="true" outlineLevel="0" collapsed="false">
      <c r="A167" s="19" t="s">
        <v>240</v>
      </c>
      <c r="B167" s="20"/>
      <c r="C167" s="5"/>
      <c r="D167" s="3"/>
      <c r="E167" s="3"/>
      <c r="F167" s="3"/>
      <c r="G167" s="3"/>
      <c r="H167" s="3"/>
      <c r="I167" s="16"/>
      <c r="J167" s="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" hidden="false" customHeight="false" outlineLevel="0" collapsed="false">
      <c r="A168" s="21" t="n">
        <f aca="false">A166+1</f>
        <v>19</v>
      </c>
      <c r="B168" s="22" t="s">
        <v>241</v>
      </c>
      <c r="C168" s="23"/>
      <c r="D168" s="25" t="s">
        <v>89</v>
      </c>
      <c r="E168" s="25" t="n">
        <v>168</v>
      </c>
      <c r="F168" s="25" t="s">
        <v>90</v>
      </c>
      <c r="G168" s="26" t="s">
        <v>105</v>
      </c>
      <c r="H168" s="25"/>
      <c r="I168" s="27" t="s">
        <v>28</v>
      </c>
      <c r="J168" s="25"/>
      <c r="K168" s="23" t="s">
        <v>242</v>
      </c>
      <c r="L168" s="30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9"/>
      <c r="B169" s="9" t="s">
        <v>42</v>
      </c>
      <c r="C169" s="3"/>
      <c r="D169" s="3"/>
      <c r="E169" s="31" t="n">
        <f aca="false">SUM(E148:E168)</f>
        <v>526</v>
      </c>
      <c r="F169" s="3"/>
      <c r="G169" s="3"/>
      <c r="H169" s="3"/>
      <c r="I169" s="3"/>
      <c r="J169" s="3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9"/>
      <c r="B170" s="9"/>
      <c r="C170" s="3"/>
      <c r="D170" s="3"/>
      <c r="E170" s="9"/>
      <c r="F170" s="3"/>
      <c r="G170" s="3"/>
      <c r="H170" s="3"/>
      <c r="I170" s="3"/>
      <c r="J170" s="3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7" t="s">
        <v>243</v>
      </c>
      <c r="B171" s="18"/>
      <c r="C171" s="3"/>
      <c r="D171" s="9" t="s">
        <v>7</v>
      </c>
      <c r="E171" s="3"/>
      <c r="F171" s="3"/>
      <c r="G171" s="3"/>
      <c r="H171" s="3"/>
      <c r="I171" s="3"/>
      <c r="J171" s="3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8" hidden="false" customHeight="true" outlineLevel="0" collapsed="false">
      <c r="A172" s="19" t="s">
        <v>244</v>
      </c>
      <c r="B172" s="20"/>
      <c r="C172" s="5"/>
      <c r="D172" s="3"/>
      <c r="E172" s="3"/>
      <c r="F172" s="3"/>
      <c r="G172" s="3"/>
      <c r="H172" s="3"/>
      <c r="I172" s="16"/>
      <c r="J172" s="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" hidden="false" customHeight="false" outlineLevel="0" collapsed="false">
      <c r="A173" s="21" t="n">
        <v>1</v>
      </c>
      <c r="B173" s="22" t="s">
        <v>245</v>
      </c>
      <c r="C173" s="23"/>
      <c r="D173" s="34" t="s">
        <v>155</v>
      </c>
      <c r="E173" s="25" t="n">
        <v>35</v>
      </c>
      <c r="F173" s="25" t="s">
        <v>20</v>
      </c>
      <c r="G173" s="25" t="s">
        <v>50</v>
      </c>
      <c r="H173" s="25" t="s">
        <v>26</v>
      </c>
      <c r="I173" s="27" t="s">
        <v>38</v>
      </c>
      <c r="J173" s="25"/>
      <c r="K173" s="28" t="s">
        <v>48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" hidden="false" customHeight="false" outlineLevel="0" collapsed="false">
      <c r="A174" s="21" t="n">
        <f aca="false">A173+1</f>
        <v>2</v>
      </c>
      <c r="B174" s="22" t="s">
        <v>246</v>
      </c>
      <c r="C174" s="23"/>
      <c r="D174" s="24" t="s">
        <v>152</v>
      </c>
      <c r="E174" s="25" t="n">
        <v>76</v>
      </c>
      <c r="F174" s="25" t="s">
        <v>20</v>
      </c>
      <c r="G174" s="25" t="s">
        <v>71</v>
      </c>
      <c r="H174" s="25"/>
      <c r="I174" s="27" t="s">
        <v>247</v>
      </c>
      <c r="J174" s="25"/>
      <c r="K174" s="28" t="s">
        <v>48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" hidden="false" customHeight="false" outlineLevel="0" collapsed="false">
      <c r="A175" s="21" t="n">
        <f aca="false">A174+1</f>
        <v>3</v>
      </c>
      <c r="B175" s="22" t="s">
        <v>248</v>
      </c>
      <c r="C175" s="23"/>
      <c r="D175" s="24" t="s">
        <v>152</v>
      </c>
      <c r="E175" s="25" t="n">
        <v>127</v>
      </c>
      <c r="F175" s="25" t="s">
        <v>20</v>
      </c>
      <c r="G175" s="25" t="s">
        <v>71</v>
      </c>
      <c r="H175" s="25" t="s">
        <v>26</v>
      </c>
      <c r="I175" s="27" t="s">
        <v>51</v>
      </c>
      <c r="J175" s="25"/>
      <c r="K175" s="28" t="s">
        <v>48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" hidden="false" customHeight="false" outlineLevel="0" collapsed="false">
      <c r="A176" s="21" t="n">
        <f aca="false">A175+1</f>
        <v>4</v>
      </c>
      <c r="B176" s="22" t="s">
        <v>249</v>
      </c>
      <c r="C176" s="39"/>
      <c r="D176" s="34" t="s">
        <v>155</v>
      </c>
      <c r="E176" s="25" t="n">
        <v>60</v>
      </c>
      <c r="F176" s="25" t="s">
        <v>20</v>
      </c>
      <c r="G176" s="25" t="s">
        <v>250</v>
      </c>
      <c r="H176" s="25"/>
      <c r="I176" s="27" t="s">
        <v>47</v>
      </c>
      <c r="J176" s="25"/>
      <c r="K176" s="28" t="s">
        <v>48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" hidden="false" customHeight="false" outlineLevel="0" collapsed="false">
      <c r="A177" s="21" t="n">
        <f aca="false">A176+1</f>
        <v>5</v>
      </c>
      <c r="B177" s="22" t="s">
        <v>251</v>
      </c>
      <c r="C177" s="23"/>
      <c r="D177" s="34" t="s">
        <v>155</v>
      </c>
      <c r="E177" s="25" t="n">
        <v>74</v>
      </c>
      <c r="F177" s="25" t="s">
        <v>20</v>
      </c>
      <c r="G177" s="25" t="s">
        <v>250</v>
      </c>
      <c r="H177" s="25"/>
      <c r="I177" s="27" t="s">
        <v>47</v>
      </c>
      <c r="J177" s="25"/>
      <c r="K177" s="28" t="s">
        <v>48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" hidden="false" customHeight="false" outlineLevel="0" collapsed="false">
      <c r="A178" s="21" t="n">
        <f aca="false">A177+1</f>
        <v>6</v>
      </c>
      <c r="B178" s="22" t="s">
        <v>252</v>
      </c>
      <c r="C178" s="23"/>
      <c r="D178" s="24" t="s">
        <v>152</v>
      </c>
      <c r="E178" s="25" t="n">
        <v>164</v>
      </c>
      <c r="F178" s="21" t="s">
        <v>141</v>
      </c>
      <c r="G178" s="25" t="s">
        <v>27</v>
      </c>
      <c r="H178" s="25"/>
      <c r="I178" s="27" t="s">
        <v>38</v>
      </c>
      <c r="J178" s="25"/>
      <c r="K178" s="28" t="s">
        <v>48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" hidden="false" customHeight="false" outlineLevel="0" collapsed="false">
      <c r="A179" s="21" t="n">
        <f aca="false">A178+1</f>
        <v>7</v>
      </c>
      <c r="B179" s="22" t="s">
        <v>253</v>
      </c>
      <c r="C179" s="23"/>
      <c r="D179" s="24" t="s">
        <v>152</v>
      </c>
      <c r="E179" s="25" t="n">
        <v>71</v>
      </c>
      <c r="F179" s="21" t="s">
        <v>20</v>
      </c>
      <c r="G179" s="25" t="s">
        <v>71</v>
      </c>
      <c r="H179" s="25"/>
      <c r="I179" s="27" t="s">
        <v>47</v>
      </c>
      <c r="J179" s="25"/>
      <c r="K179" s="28" t="s">
        <v>48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" hidden="false" customHeight="false" outlineLevel="0" collapsed="false">
      <c r="A180" s="21" t="n">
        <f aca="false">A179+1</f>
        <v>8</v>
      </c>
      <c r="B180" s="22" t="s">
        <v>254</v>
      </c>
      <c r="C180" s="23"/>
      <c r="D180" s="34" t="s">
        <v>155</v>
      </c>
      <c r="E180" s="25" t="n">
        <v>20</v>
      </c>
      <c r="F180" s="25" t="s">
        <v>20</v>
      </c>
      <c r="G180" s="25" t="s">
        <v>27</v>
      </c>
      <c r="H180" s="62"/>
      <c r="I180" s="27" t="s">
        <v>51</v>
      </c>
      <c r="J180" s="25"/>
      <c r="K180" s="28" t="s">
        <v>255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" hidden="false" customHeight="false" outlineLevel="0" collapsed="false">
      <c r="A181" s="21" t="n">
        <f aca="false">A180+1</f>
        <v>9</v>
      </c>
      <c r="B181" s="22" t="s">
        <v>256</v>
      </c>
      <c r="C181" s="39"/>
      <c r="D181" s="34" t="s">
        <v>155</v>
      </c>
      <c r="E181" s="25" t="n">
        <v>104</v>
      </c>
      <c r="F181" s="25" t="s">
        <v>20</v>
      </c>
      <c r="G181" s="25" t="s">
        <v>46</v>
      </c>
      <c r="H181" s="25"/>
      <c r="I181" s="27" t="s">
        <v>38</v>
      </c>
      <c r="J181" s="25"/>
      <c r="K181" s="28" t="s">
        <v>255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" hidden="false" customHeight="false" outlineLevel="0" collapsed="false">
      <c r="A182" s="21" t="n">
        <f aca="false">A181+1</f>
        <v>10</v>
      </c>
      <c r="B182" s="22" t="s">
        <v>257</v>
      </c>
      <c r="C182" s="23"/>
      <c r="D182" s="24" t="s">
        <v>152</v>
      </c>
      <c r="E182" s="25" t="n">
        <v>143</v>
      </c>
      <c r="F182" s="21" t="s">
        <v>141</v>
      </c>
      <c r="G182" s="25" t="s">
        <v>54</v>
      </c>
      <c r="H182" s="25" t="s">
        <v>26</v>
      </c>
      <c r="I182" s="27" t="s">
        <v>47</v>
      </c>
      <c r="J182" s="25"/>
      <c r="K182" s="28" t="s">
        <v>48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" hidden="false" customHeight="false" outlineLevel="0" collapsed="false">
      <c r="A183" s="21" t="n">
        <f aca="false">A182+1</f>
        <v>11</v>
      </c>
      <c r="B183" s="22" t="s">
        <v>258</v>
      </c>
      <c r="C183" s="23"/>
      <c r="D183" s="34" t="s">
        <v>155</v>
      </c>
      <c r="E183" s="25" t="n">
        <v>11</v>
      </c>
      <c r="F183" s="25" t="s">
        <v>20</v>
      </c>
      <c r="G183" s="25" t="s">
        <v>54</v>
      </c>
      <c r="H183" s="25"/>
      <c r="I183" s="27" t="s">
        <v>247</v>
      </c>
      <c r="J183" s="25"/>
      <c r="K183" s="28" t="s">
        <v>48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" hidden="false" customHeight="false" outlineLevel="0" collapsed="false">
      <c r="A184" s="21" t="n">
        <f aca="false">A183+1</f>
        <v>12</v>
      </c>
      <c r="B184" s="22" t="s">
        <v>259</v>
      </c>
      <c r="C184" s="23"/>
      <c r="D184" s="24" t="s">
        <v>152</v>
      </c>
      <c r="E184" s="25" t="n">
        <v>72</v>
      </c>
      <c r="F184" s="25" t="s">
        <v>20</v>
      </c>
      <c r="G184" s="25" t="s">
        <v>27</v>
      </c>
      <c r="H184" s="25"/>
      <c r="I184" s="27" t="s">
        <v>72</v>
      </c>
      <c r="J184" s="25"/>
      <c r="K184" s="28" t="s">
        <v>48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" hidden="false" customHeight="false" outlineLevel="0" collapsed="false">
      <c r="A185" s="21" t="n">
        <f aca="false">A184+1</f>
        <v>13</v>
      </c>
      <c r="B185" s="22" t="s">
        <v>260</v>
      </c>
      <c r="C185" s="23"/>
      <c r="D185" s="24" t="s">
        <v>152</v>
      </c>
      <c r="E185" s="25" t="n">
        <v>124</v>
      </c>
      <c r="F185" s="25" t="s">
        <v>20</v>
      </c>
      <c r="G185" s="25" t="s">
        <v>46</v>
      </c>
      <c r="H185" s="25" t="s">
        <v>26</v>
      </c>
      <c r="I185" s="27" t="s">
        <v>47</v>
      </c>
      <c r="J185" s="25"/>
      <c r="K185" s="28" t="s">
        <v>48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" hidden="false" customHeight="false" outlineLevel="0" collapsed="false">
      <c r="A186" s="21" t="n">
        <f aca="false">A185+1</f>
        <v>14</v>
      </c>
      <c r="B186" s="22" t="s">
        <v>261</v>
      </c>
      <c r="C186" s="23"/>
      <c r="D186" s="24" t="s">
        <v>152</v>
      </c>
      <c r="E186" s="25" t="n">
        <v>62</v>
      </c>
      <c r="F186" s="25" t="s">
        <v>20</v>
      </c>
      <c r="G186" s="25" t="s">
        <v>46</v>
      </c>
      <c r="H186" s="25" t="s">
        <v>26</v>
      </c>
      <c r="I186" s="27" t="s">
        <v>47</v>
      </c>
      <c r="J186" s="25"/>
      <c r="K186" s="28" t="s">
        <v>48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" hidden="false" customHeight="false" outlineLevel="0" collapsed="false">
      <c r="A187" s="21" t="n">
        <f aca="false">A186+1</f>
        <v>15</v>
      </c>
      <c r="B187" s="22" t="s">
        <v>262</v>
      </c>
      <c r="C187" s="23"/>
      <c r="D187" s="24" t="s">
        <v>152</v>
      </c>
      <c r="E187" s="25" t="n">
        <v>63</v>
      </c>
      <c r="F187" s="25" t="s">
        <v>20</v>
      </c>
      <c r="G187" s="25" t="s">
        <v>27</v>
      </c>
      <c r="H187" s="25"/>
      <c r="I187" s="27" t="s">
        <v>51</v>
      </c>
      <c r="J187" s="25"/>
      <c r="K187" s="28" t="s">
        <v>48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" hidden="false" customHeight="false" outlineLevel="0" collapsed="false">
      <c r="A188" s="21" t="n">
        <f aca="false">A187+1</f>
        <v>16</v>
      </c>
      <c r="B188" s="22" t="s">
        <v>263</v>
      </c>
      <c r="C188" s="23"/>
      <c r="D188" s="24" t="s">
        <v>152</v>
      </c>
      <c r="E188" s="25" t="n">
        <v>162</v>
      </c>
      <c r="F188" s="25" t="s">
        <v>90</v>
      </c>
      <c r="G188" s="25" t="s">
        <v>50</v>
      </c>
      <c r="H188" s="25"/>
      <c r="I188" s="27" t="s">
        <v>47</v>
      </c>
      <c r="J188" s="25"/>
      <c r="K188" s="28" t="s">
        <v>48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8" hidden="false" customHeight="true" outlineLevel="0" collapsed="false">
      <c r="A189" s="19" t="s">
        <v>244</v>
      </c>
      <c r="B189" s="20"/>
      <c r="C189" s="5"/>
      <c r="D189" s="63"/>
      <c r="E189" s="3"/>
      <c r="F189" s="3"/>
      <c r="G189" s="3"/>
      <c r="H189" s="3"/>
      <c r="I189" s="16"/>
      <c r="J189" s="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" hidden="false" customHeight="false" outlineLevel="0" collapsed="false">
      <c r="A190" s="21" t="n">
        <f aca="false">A188+1</f>
        <v>17</v>
      </c>
      <c r="B190" s="22" t="s">
        <v>264</v>
      </c>
      <c r="C190" s="23"/>
      <c r="D190" s="24" t="s">
        <v>152</v>
      </c>
      <c r="E190" s="25" t="n">
        <v>19</v>
      </c>
      <c r="F190" s="25" t="s">
        <v>90</v>
      </c>
      <c r="G190" s="25" t="s">
        <v>54</v>
      </c>
      <c r="H190" s="25"/>
      <c r="I190" s="27" t="s">
        <v>38</v>
      </c>
      <c r="J190" s="25"/>
      <c r="K190" s="28" t="s">
        <v>48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" hidden="false" customHeight="false" outlineLevel="0" collapsed="false">
      <c r="A191" s="21" t="n">
        <f aca="false">A190+1</f>
        <v>18</v>
      </c>
      <c r="B191" s="22" t="s">
        <v>265</v>
      </c>
      <c r="C191" s="23"/>
      <c r="D191" s="24" t="s">
        <v>152</v>
      </c>
      <c r="E191" s="25" t="n">
        <v>72</v>
      </c>
      <c r="F191" s="25" t="s">
        <v>20</v>
      </c>
      <c r="G191" s="25" t="s">
        <v>71</v>
      </c>
      <c r="H191" s="23"/>
      <c r="I191" s="27" t="s">
        <v>51</v>
      </c>
      <c r="J191" s="25"/>
      <c r="K191" s="28" t="s">
        <v>48</v>
      </c>
      <c r="L191" s="30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" hidden="false" customHeight="false" outlineLevel="0" collapsed="false">
      <c r="A192" s="21" t="n">
        <f aca="false">A191+1</f>
        <v>19</v>
      </c>
      <c r="B192" s="22" t="s">
        <v>266</v>
      </c>
      <c r="C192" s="23"/>
      <c r="D192" s="24" t="s">
        <v>152</v>
      </c>
      <c r="E192" s="25" t="n">
        <v>64</v>
      </c>
      <c r="F192" s="25" t="s">
        <v>20</v>
      </c>
      <c r="G192" s="25" t="s">
        <v>50</v>
      </c>
      <c r="H192" s="25"/>
      <c r="I192" s="27" t="s">
        <v>51</v>
      </c>
      <c r="J192" s="25"/>
      <c r="K192" s="28" t="s">
        <v>48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" hidden="false" customHeight="false" outlineLevel="0" collapsed="false">
      <c r="A193" s="21" t="n">
        <f aca="false">A192+1</f>
        <v>20</v>
      </c>
      <c r="B193" s="51" t="s">
        <v>267</v>
      </c>
      <c r="C193" s="23"/>
      <c r="D193" s="24" t="s">
        <v>152</v>
      </c>
      <c r="E193" s="25" t="n">
        <v>42</v>
      </c>
      <c r="F193" s="25" t="s">
        <v>20</v>
      </c>
      <c r="G193" s="25" t="s">
        <v>46</v>
      </c>
      <c r="H193" s="25"/>
      <c r="I193" s="27" t="s">
        <v>247</v>
      </c>
      <c r="J193" s="25"/>
      <c r="K193" s="28" t="s">
        <v>48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9"/>
      <c r="B194" s="9" t="s">
        <v>42</v>
      </c>
      <c r="C194" s="3"/>
      <c r="D194" s="3"/>
      <c r="E194" s="31" t="n">
        <f aca="false">SUM(E173:E193)</f>
        <v>1565</v>
      </c>
      <c r="F194" s="3"/>
      <c r="G194" s="3"/>
      <c r="H194" s="3"/>
      <c r="I194" s="3"/>
      <c r="J194" s="3"/>
      <c r="K194" s="4"/>
      <c r="L194" s="30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9"/>
      <c r="B195" s="9"/>
      <c r="C195" s="3"/>
      <c r="D195" s="3"/>
      <c r="E195" s="9"/>
      <c r="F195" s="3"/>
      <c r="G195" s="3"/>
      <c r="H195" s="3"/>
      <c r="I195" s="3"/>
      <c r="J195" s="3"/>
      <c r="K195" s="4"/>
      <c r="L195" s="30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7" t="s">
        <v>268</v>
      </c>
      <c r="B196" s="18"/>
      <c r="C196" s="3"/>
      <c r="D196" s="9" t="s">
        <v>7</v>
      </c>
      <c r="E196" s="3"/>
      <c r="F196" s="3"/>
      <c r="G196" s="3"/>
      <c r="H196" s="3"/>
      <c r="I196" s="3"/>
      <c r="J196" s="3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8" hidden="false" customHeight="true" outlineLevel="0" collapsed="false">
      <c r="A197" s="19" t="s">
        <v>55</v>
      </c>
      <c r="B197" s="20"/>
      <c r="C197" s="5"/>
      <c r="D197" s="3"/>
      <c r="E197" s="3"/>
      <c r="F197" s="3"/>
      <c r="G197" s="3"/>
      <c r="H197" s="3"/>
      <c r="I197" s="16"/>
      <c r="J197" s="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" hidden="false" customHeight="false" outlineLevel="0" collapsed="false">
      <c r="A198" s="21" t="n">
        <v>1</v>
      </c>
      <c r="B198" s="42" t="s">
        <v>269</v>
      </c>
      <c r="C198" s="23"/>
      <c r="D198" s="25" t="s">
        <v>130</v>
      </c>
      <c r="E198" s="25" t="n">
        <v>55</v>
      </c>
      <c r="F198" s="25" t="s">
        <v>20</v>
      </c>
      <c r="G198" s="25" t="s">
        <v>32</v>
      </c>
      <c r="H198" s="25"/>
      <c r="I198" s="27" t="s">
        <v>22</v>
      </c>
      <c r="J198" s="25"/>
      <c r="K198" s="28" t="s">
        <v>58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" hidden="false" customHeight="false" outlineLevel="0" collapsed="false">
      <c r="A199" s="21" t="n">
        <v>2</v>
      </c>
      <c r="B199" s="22" t="s">
        <v>270</v>
      </c>
      <c r="C199" s="23"/>
      <c r="D199" s="25" t="s">
        <v>130</v>
      </c>
      <c r="E199" s="25" t="n">
        <v>55</v>
      </c>
      <c r="F199" s="21" t="s">
        <v>141</v>
      </c>
      <c r="G199" s="25" t="s">
        <v>60</v>
      </c>
      <c r="H199" s="25"/>
      <c r="I199" s="27" t="s">
        <v>22</v>
      </c>
      <c r="J199" s="25"/>
      <c r="K199" s="28" t="s">
        <v>58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" hidden="false" customHeight="false" outlineLevel="0" collapsed="false">
      <c r="A200" s="21" t="n">
        <v>3</v>
      </c>
      <c r="B200" s="22" t="s">
        <v>271</v>
      </c>
      <c r="C200" s="23"/>
      <c r="D200" s="25" t="s">
        <v>130</v>
      </c>
      <c r="E200" s="25" t="n">
        <v>73</v>
      </c>
      <c r="F200" s="25" t="s">
        <v>20</v>
      </c>
      <c r="G200" s="25" t="s">
        <v>32</v>
      </c>
      <c r="H200" s="25"/>
      <c r="I200" s="27" t="s">
        <v>133</v>
      </c>
      <c r="J200" s="25"/>
      <c r="K200" s="28" t="s">
        <v>58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" hidden="false" customHeight="false" outlineLevel="0" collapsed="false">
      <c r="A201" s="21" t="n">
        <v>4</v>
      </c>
      <c r="B201" s="22" t="s">
        <v>272</v>
      </c>
      <c r="C201" s="23"/>
      <c r="D201" s="25" t="s">
        <v>130</v>
      </c>
      <c r="E201" s="25" t="n">
        <v>72</v>
      </c>
      <c r="F201" s="25" t="s">
        <v>20</v>
      </c>
      <c r="G201" s="25" t="s">
        <v>32</v>
      </c>
      <c r="H201" s="25"/>
      <c r="I201" s="27" t="s">
        <v>133</v>
      </c>
      <c r="J201" s="25"/>
      <c r="K201" s="28" t="s">
        <v>58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" hidden="false" customHeight="false" outlineLevel="0" collapsed="false">
      <c r="A202" s="21" t="n">
        <v>5</v>
      </c>
      <c r="B202" s="22" t="s">
        <v>273</v>
      </c>
      <c r="C202" s="23"/>
      <c r="D202" s="25" t="s">
        <v>130</v>
      </c>
      <c r="E202" s="25" t="n">
        <v>49</v>
      </c>
      <c r="F202" s="25" t="s">
        <v>20</v>
      </c>
      <c r="G202" s="25" t="s">
        <v>60</v>
      </c>
      <c r="H202" s="25"/>
      <c r="I202" s="27" t="s">
        <v>64</v>
      </c>
      <c r="J202" s="25"/>
      <c r="K202" s="28" t="s">
        <v>58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" hidden="false" customHeight="false" outlineLevel="0" collapsed="false">
      <c r="A203" s="21" t="n">
        <v>6</v>
      </c>
      <c r="B203" s="22" t="s">
        <v>274</v>
      </c>
      <c r="C203" s="23"/>
      <c r="D203" s="25" t="s">
        <v>130</v>
      </c>
      <c r="E203" s="25" t="n">
        <v>46</v>
      </c>
      <c r="F203" s="25" t="s">
        <v>20</v>
      </c>
      <c r="G203" s="25" t="s">
        <v>21</v>
      </c>
      <c r="H203" s="25"/>
      <c r="I203" s="27" t="s">
        <v>22</v>
      </c>
      <c r="J203" s="25"/>
      <c r="K203" s="28" t="s">
        <v>58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" hidden="false" customHeight="false" outlineLevel="0" collapsed="false">
      <c r="A204" s="21" t="n">
        <v>7</v>
      </c>
      <c r="B204" s="22" t="s">
        <v>275</v>
      </c>
      <c r="C204" s="23"/>
      <c r="D204" s="25" t="s">
        <v>130</v>
      </c>
      <c r="E204" s="25" t="n">
        <v>41</v>
      </c>
      <c r="F204" s="25" t="s">
        <v>20</v>
      </c>
      <c r="G204" s="25" t="s">
        <v>21</v>
      </c>
      <c r="H204" s="25"/>
      <c r="I204" s="27" t="s">
        <v>51</v>
      </c>
      <c r="J204" s="25"/>
      <c r="K204" s="28" t="s">
        <v>58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" hidden="false" customHeight="false" outlineLevel="0" collapsed="false">
      <c r="A205" s="21" t="n">
        <v>8</v>
      </c>
      <c r="B205" s="22" t="s">
        <v>276</v>
      </c>
      <c r="C205" s="23"/>
      <c r="D205" s="25" t="s">
        <v>130</v>
      </c>
      <c r="E205" s="25" t="n">
        <v>31</v>
      </c>
      <c r="F205" s="21" t="s">
        <v>141</v>
      </c>
      <c r="G205" s="25" t="s">
        <v>32</v>
      </c>
      <c r="H205" s="25"/>
      <c r="I205" s="27" t="s">
        <v>41</v>
      </c>
      <c r="J205" s="25"/>
      <c r="K205" s="28" t="s">
        <v>58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8" hidden="false" customHeight="true" outlineLevel="0" collapsed="false">
      <c r="A206" s="19" t="s">
        <v>277</v>
      </c>
      <c r="B206" s="20"/>
      <c r="C206" s="5"/>
      <c r="D206" s="3"/>
      <c r="E206" s="3"/>
      <c r="F206" s="3"/>
      <c r="G206" s="3"/>
      <c r="H206" s="3"/>
      <c r="I206" s="16"/>
      <c r="J206" s="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" hidden="false" customHeight="false" outlineLevel="0" collapsed="false">
      <c r="A207" s="21" t="n">
        <v>9</v>
      </c>
      <c r="B207" s="28" t="s">
        <v>278</v>
      </c>
      <c r="C207" s="28"/>
      <c r="D207" s="25" t="s">
        <v>26</v>
      </c>
      <c r="E207" s="25" t="n">
        <v>2</v>
      </c>
      <c r="F207" s="25" t="s">
        <v>90</v>
      </c>
      <c r="G207" s="25" t="s">
        <v>71</v>
      </c>
      <c r="H207" s="25"/>
      <c r="I207" s="27" t="s">
        <v>133</v>
      </c>
      <c r="J207" s="25"/>
      <c r="K207" s="28" t="s">
        <v>279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" hidden="false" customHeight="false" outlineLevel="0" collapsed="false">
      <c r="A208" s="21" t="n">
        <v>10</v>
      </c>
      <c r="B208" s="64" t="s">
        <v>280</v>
      </c>
      <c r="C208" s="28"/>
      <c r="D208" s="25" t="s">
        <v>26</v>
      </c>
      <c r="E208" s="25" t="n">
        <v>65</v>
      </c>
      <c r="F208" s="25" t="s">
        <v>90</v>
      </c>
      <c r="G208" s="25" t="s">
        <v>71</v>
      </c>
      <c r="H208" s="25"/>
      <c r="I208" s="27" t="s">
        <v>133</v>
      </c>
      <c r="J208" s="25"/>
      <c r="K208" s="28" t="s">
        <v>279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" hidden="false" customHeight="false" outlineLevel="0" collapsed="false">
      <c r="A209" s="21" t="n">
        <v>11</v>
      </c>
      <c r="B209" s="64" t="s">
        <v>281</v>
      </c>
      <c r="C209" s="28"/>
      <c r="D209" s="25" t="s">
        <v>26</v>
      </c>
      <c r="E209" s="25" t="n">
        <v>42</v>
      </c>
      <c r="F209" s="25" t="s">
        <v>90</v>
      </c>
      <c r="G209" s="25" t="s">
        <v>71</v>
      </c>
      <c r="H209" s="25"/>
      <c r="I209" s="27" t="s">
        <v>133</v>
      </c>
      <c r="J209" s="25"/>
      <c r="K209" s="28" t="s">
        <v>279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" hidden="false" customHeight="false" outlineLevel="0" collapsed="false">
      <c r="A210" s="21" t="n">
        <v>12</v>
      </c>
      <c r="B210" s="64" t="s">
        <v>282</v>
      </c>
      <c r="C210" s="28"/>
      <c r="D210" s="25" t="s">
        <v>26</v>
      </c>
      <c r="E210" s="25" t="n">
        <v>9</v>
      </c>
      <c r="F210" s="25" t="s">
        <v>90</v>
      </c>
      <c r="G210" s="25" t="s">
        <v>71</v>
      </c>
      <c r="H210" s="25"/>
      <c r="I210" s="27" t="s">
        <v>133</v>
      </c>
      <c r="J210" s="25"/>
      <c r="K210" s="28" t="s">
        <v>279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" hidden="false" customHeight="false" outlineLevel="0" collapsed="false">
      <c r="A211" s="21" t="n">
        <v>13</v>
      </c>
      <c r="B211" s="64" t="s">
        <v>283</v>
      </c>
      <c r="C211" s="28"/>
      <c r="D211" s="25" t="s">
        <v>26</v>
      </c>
      <c r="E211" s="25" t="n">
        <v>77</v>
      </c>
      <c r="F211" s="25" t="s">
        <v>90</v>
      </c>
      <c r="G211" s="25" t="s">
        <v>71</v>
      </c>
      <c r="H211" s="25"/>
      <c r="I211" s="27" t="s">
        <v>133</v>
      </c>
      <c r="J211" s="25"/>
      <c r="K211" s="28" t="s">
        <v>279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" hidden="false" customHeight="false" outlineLevel="0" collapsed="false">
      <c r="A212" s="21" t="n">
        <v>14</v>
      </c>
      <c r="B212" s="64" t="s">
        <v>284</v>
      </c>
      <c r="C212" s="28"/>
      <c r="D212" s="25" t="s">
        <v>26</v>
      </c>
      <c r="E212" s="25" t="n">
        <v>13</v>
      </c>
      <c r="F212" s="25" t="s">
        <v>90</v>
      </c>
      <c r="G212" s="25" t="s">
        <v>71</v>
      </c>
      <c r="H212" s="25"/>
      <c r="I212" s="27" t="s">
        <v>133</v>
      </c>
      <c r="J212" s="25"/>
      <c r="K212" s="28" t="s">
        <v>279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" hidden="false" customHeight="false" outlineLevel="0" collapsed="false">
      <c r="A213" s="21" t="n">
        <v>15</v>
      </c>
      <c r="B213" s="64" t="s">
        <v>285</v>
      </c>
      <c r="C213" s="28"/>
      <c r="D213" s="25" t="s">
        <v>26</v>
      </c>
      <c r="E213" s="25" t="n">
        <v>72</v>
      </c>
      <c r="F213" s="25" t="s">
        <v>90</v>
      </c>
      <c r="G213" s="25" t="s">
        <v>71</v>
      </c>
      <c r="H213" s="25"/>
      <c r="I213" s="27" t="s">
        <v>133</v>
      </c>
      <c r="J213" s="25"/>
      <c r="K213" s="28" t="s">
        <v>279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8" hidden="false" customHeight="true" outlineLevel="0" collapsed="false">
      <c r="A214" s="19" t="s">
        <v>286</v>
      </c>
      <c r="B214" s="20"/>
      <c r="C214" s="5"/>
      <c r="D214" s="3"/>
      <c r="E214" s="3"/>
      <c r="F214" s="3"/>
      <c r="G214" s="3"/>
      <c r="H214" s="3"/>
      <c r="I214" s="16"/>
      <c r="J214" s="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" hidden="false" customHeight="false" outlineLevel="0" collapsed="false">
      <c r="A215" s="21" t="n">
        <v>16</v>
      </c>
      <c r="B215" s="64" t="s">
        <v>287</v>
      </c>
      <c r="C215" s="23"/>
      <c r="D215" s="25" t="s">
        <v>85</v>
      </c>
      <c r="E215" s="25" t="n">
        <v>14</v>
      </c>
      <c r="F215" s="43" t="s">
        <v>20</v>
      </c>
      <c r="G215" s="25" t="s">
        <v>172</v>
      </c>
      <c r="H215" s="25"/>
      <c r="I215" s="27" t="s">
        <v>156</v>
      </c>
      <c r="J215" s="25"/>
      <c r="K215" s="28" t="s">
        <v>286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" hidden="false" customHeight="false" outlineLevel="0" collapsed="false">
      <c r="A216" s="21" t="n">
        <v>17</v>
      </c>
      <c r="B216" s="64" t="s">
        <v>288</v>
      </c>
      <c r="C216" s="23"/>
      <c r="D216" s="25" t="s">
        <v>85</v>
      </c>
      <c r="E216" s="25" t="n">
        <v>24</v>
      </c>
      <c r="F216" s="25" t="s">
        <v>90</v>
      </c>
      <c r="G216" s="25" t="s">
        <v>172</v>
      </c>
      <c r="H216" s="25"/>
      <c r="I216" s="27" t="s">
        <v>156</v>
      </c>
      <c r="J216" s="25"/>
      <c r="K216" s="28" t="s">
        <v>286</v>
      </c>
      <c r="L216" s="30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" hidden="false" customHeight="false" outlineLevel="0" collapsed="false">
      <c r="A217" s="21" t="n">
        <v>18</v>
      </c>
      <c r="B217" s="64" t="s">
        <v>289</v>
      </c>
      <c r="C217" s="23"/>
      <c r="D217" s="25" t="s">
        <v>85</v>
      </c>
      <c r="E217" s="25" t="n">
        <v>84</v>
      </c>
      <c r="F217" s="25" t="s">
        <v>20</v>
      </c>
      <c r="G217" s="25" t="s">
        <v>172</v>
      </c>
      <c r="H217" s="25"/>
      <c r="I217" s="27" t="s">
        <v>156</v>
      </c>
      <c r="J217" s="25"/>
      <c r="K217" s="28" t="s">
        <v>286</v>
      </c>
      <c r="L217" s="41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8" hidden="false" customHeight="true" outlineLevel="0" collapsed="false">
      <c r="A218" s="19" t="s">
        <v>17</v>
      </c>
      <c r="B218" s="20"/>
      <c r="C218" s="5"/>
      <c r="D218" s="3"/>
      <c r="E218" s="3"/>
      <c r="F218" s="3"/>
      <c r="G218" s="3"/>
      <c r="H218" s="3"/>
      <c r="I218" s="16"/>
      <c r="J218" s="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" hidden="false" customHeight="false" outlineLevel="0" collapsed="false">
      <c r="A219" s="21" t="n">
        <v>19</v>
      </c>
      <c r="B219" s="22" t="s">
        <v>290</v>
      </c>
      <c r="C219" s="23"/>
      <c r="D219" s="25" t="s">
        <v>26</v>
      </c>
      <c r="E219" s="25" t="n">
        <v>137</v>
      </c>
      <c r="F219" s="25" t="s">
        <v>20</v>
      </c>
      <c r="G219" s="25" t="s">
        <v>79</v>
      </c>
      <c r="H219" s="25"/>
      <c r="I219" s="27" t="s">
        <v>22</v>
      </c>
      <c r="J219" s="25"/>
      <c r="K219" s="28" t="s">
        <v>291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9"/>
      <c r="B220" s="9" t="s">
        <v>42</v>
      </c>
      <c r="C220" s="3"/>
      <c r="D220" s="3"/>
      <c r="E220" s="31" t="n">
        <f aca="false">SUM(E198:E219)</f>
        <v>961</v>
      </c>
      <c r="F220" s="3"/>
      <c r="G220" s="3"/>
      <c r="H220" s="3"/>
      <c r="I220" s="3"/>
      <c r="J220" s="3"/>
      <c r="K220" s="4"/>
      <c r="L220" s="41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9"/>
      <c r="B221" s="3"/>
      <c r="C221" s="3"/>
      <c r="D221" s="3"/>
      <c r="E221" s="9"/>
      <c r="F221" s="3"/>
      <c r="G221" s="3"/>
      <c r="H221" s="3"/>
      <c r="I221" s="3"/>
      <c r="J221" s="3"/>
      <c r="K221" s="4"/>
      <c r="L221" s="41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" hidden="false" customHeight="false" outlineLevel="0" collapsed="false">
      <c r="A222" s="10"/>
      <c r="B222" s="9"/>
      <c r="C222" s="5"/>
      <c r="D222" s="5"/>
      <c r="E222" s="9"/>
      <c r="F222" s="5"/>
      <c r="G222" s="3"/>
      <c r="H222" s="5"/>
      <c r="I222" s="5"/>
      <c r="J222" s="3"/>
      <c r="K222" s="5"/>
      <c r="L222" s="3"/>
      <c r="M222" s="3"/>
      <c r="N222" s="32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7" t="s">
        <v>292</v>
      </c>
      <c r="B223" s="18"/>
      <c r="C223" s="3"/>
      <c r="D223" s="9" t="s">
        <v>7</v>
      </c>
      <c r="E223" s="3"/>
      <c r="F223" s="3"/>
      <c r="G223" s="3"/>
      <c r="H223" s="3"/>
      <c r="I223" s="3"/>
      <c r="J223" s="3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8" hidden="false" customHeight="true" outlineLevel="0" collapsed="false">
      <c r="A224" s="19" t="s">
        <v>293</v>
      </c>
      <c r="B224" s="20"/>
      <c r="C224" s="5"/>
      <c r="D224" s="3"/>
      <c r="E224" s="3"/>
      <c r="F224" s="3"/>
      <c r="G224" s="3"/>
      <c r="H224" s="3"/>
      <c r="I224" s="16"/>
      <c r="J224" s="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" hidden="false" customHeight="false" outlineLevel="0" collapsed="false">
      <c r="A225" s="21" t="n">
        <v>1</v>
      </c>
      <c r="B225" s="22" t="s">
        <v>294</v>
      </c>
      <c r="C225" s="29"/>
      <c r="D225" s="25" t="s">
        <v>26</v>
      </c>
      <c r="E225" s="25" t="n">
        <v>54</v>
      </c>
      <c r="F225" s="25" t="s">
        <v>20</v>
      </c>
      <c r="G225" s="25" t="s">
        <v>46</v>
      </c>
      <c r="H225" s="25" t="s">
        <v>295</v>
      </c>
      <c r="I225" s="27" t="s">
        <v>33</v>
      </c>
      <c r="J225" s="25"/>
      <c r="K225" s="28" t="s">
        <v>296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" hidden="false" customHeight="false" outlineLevel="0" collapsed="false">
      <c r="A226" s="21" t="n">
        <v>2</v>
      </c>
      <c r="B226" s="22" t="s">
        <v>297</v>
      </c>
      <c r="C226" s="29"/>
      <c r="D226" s="25" t="s">
        <v>26</v>
      </c>
      <c r="E226" s="25" t="n">
        <v>132</v>
      </c>
      <c r="F226" s="25" t="s">
        <v>20</v>
      </c>
      <c r="G226" s="25" t="s">
        <v>46</v>
      </c>
      <c r="H226" s="25" t="s">
        <v>295</v>
      </c>
      <c r="I226" s="27" t="s">
        <v>28</v>
      </c>
      <c r="J226" s="25"/>
      <c r="K226" s="28" t="s">
        <v>296</v>
      </c>
      <c r="L226" s="41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" hidden="false" customHeight="false" outlineLevel="0" collapsed="false">
      <c r="A227" s="21" t="n">
        <v>3</v>
      </c>
      <c r="B227" s="22" t="s">
        <v>298</v>
      </c>
      <c r="C227" s="23"/>
      <c r="D227" s="25" t="s">
        <v>152</v>
      </c>
      <c r="E227" s="25" t="n">
        <v>80</v>
      </c>
      <c r="F227" s="25" t="s">
        <v>20</v>
      </c>
      <c r="G227" s="25" t="s">
        <v>122</v>
      </c>
      <c r="H227" s="25"/>
      <c r="I227" s="27" t="s">
        <v>33</v>
      </c>
      <c r="J227" s="25"/>
      <c r="K227" s="28" t="s">
        <v>296</v>
      </c>
      <c r="L227" s="4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" hidden="false" customHeight="false" outlineLevel="0" collapsed="false">
      <c r="A228" s="21" t="n">
        <v>4</v>
      </c>
      <c r="B228" s="22" t="s">
        <v>299</v>
      </c>
      <c r="C228" s="29"/>
      <c r="D228" s="25" t="s">
        <v>26</v>
      </c>
      <c r="E228" s="25" t="n">
        <v>84</v>
      </c>
      <c r="F228" s="25" t="s">
        <v>90</v>
      </c>
      <c r="G228" s="25" t="s">
        <v>46</v>
      </c>
      <c r="H228" s="25" t="s">
        <v>295</v>
      </c>
      <c r="I228" s="27" t="s">
        <v>33</v>
      </c>
      <c r="J228" s="25"/>
      <c r="K228" s="28" t="s">
        <v>296</v>
      </c>
      <c r="L228" s="4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" hidden="false" customHeight="false" outlineLevel="0" collapsed="false">
      <c r="A229" s="19" t="s">
        <v>144</v>
      </c>
      <c r="B229" s="20"/>
      <c r="C229" s="39"/>
      <c r="D229" s="25"/>
      <c r="E229" s="25"/>
      <c r="F229" s="25"/>
      <c r="G229" s="25"/>
      <c r="H229" s="25"/>
      <c r="I229" s="27"/>
      <c r="J229" s="25"/>
      <c r="K229" s="28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" hidden="false" customHeight="false" outlineLevel="0" collapsed="false">
      <c r="A230" s="44" t="n">
        <f aca="false">A228+1</f>
        <v>5</v>
      </c>
      <c r="B230" s="22" t="s">
        <v>300</v>
      </c>
      <c r="C230" s="23"/>
      <c r="D230" s="25" t="s">
        <v>85</v>
      </c>
      <c r="E230" s="25" t="n">
        <v>48</v>
      </c>
      <c r="F230" s="25" t="s">
        <v>141</v>
      </c>
      <c r="G230" s="25" t="s">
        <v>54</v>
      </c>
      <c r="H230" s="25"/>
      <c r="I230" s="27" t="s">
        <v>72</v>
      </c>
      <c r="J230" s="25"/>
      <c r="K230" s="28" t="s">
        <v>146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" hidden="false" customHeight="false" outlineLevel="0" collapsed="false">
      <c r="A231" s="44" t="n">
        <f aca="false">A230+1</f>
        <v>6</v>
      </c>
      <c r="B231" s="22" t="s">
        <v>301</v>
      </c>
      <c r="C231" s="23"/>
      <c r="D231" s="25" t="s">
        <v>85</v>
      </c>
      <c r="E231" s="25" t="n">
        <v>53</v>
      </c>
      <c r="F231" s="25" t="s">
        <v>20</v>
      </c>
      <c r="G231" s="25" t="s">
        <v>119</v>
      </c>
      <c r="H231" s="25"/>
      <c r="I231" s="27" t="s">
        <v>72</v>
      </c>
      <c r="J231" s="25"/>
      <c r="K231" s="28" t="s">
        <v>146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" hidden="false" customHeight="false" outlineLevel="0" collapsed="false">
      <c r="A232" s="44" t="n">
        <f aca="false">A231+1</f>
        <v>7</v>
      </c>
      <c r="B232" s="22" t="s">
        <v>302</v>
      </c>
      <c r="C232" s="23"/>
      <c r="D232" s="25" t="s">
        <v>85</v>
      </c>
      <c r="E232" s="25" t="n">
        <v>33</v>
      </c>
      <c r="F232" s="25" t="s">
        <v>20</v>
      </c>
      <c r="G232" s="25" t="s">
        <v>119</v>
      </c>
      <c r="H232" s="25"/>
      <c r="I232" s="27" t="s">
        <v>72</v>
      </c>
      <c r="J232" s="25"/>
      <c r="K232" s="28" t="s">
        <v>146</v>
      </c>
      <c r="L232" s="4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" hidden="false" customHeight="false" outlineLevel="0" collapsed="false">
      <c r="A233" s="44" t="n">
        <f aca="false">A232+1</f>
        <v>8</v>
      </c>
      <c r="B233" s="22" t="s">
        <v>303</v>
      </c>
      <c r="C233" s="23"/>
      <c r="D233" s="25" t="s">
        <v>85</v>
      </c>
      <c r="E233" s="25" t="n">
        <v>47</v>
      </c>
      <c r="F233" s="25" t="s">
        <v>20</v>
      </c>
      <c r="G233" s="25" t="s">
        <v>54</v>
      </c>
      <c r="H233" s="25"/>
      <c r="I233" s="27" t="s">
        <v>72</v>
      </c>
      <c r="J233" s="25"/>
      <c r="K233" s="28" t="s">
        <v>146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" hidden="false" customHeight="false" outlineLevel="0" collapsed="false">
      <c r="A234" s="19" t="s">
        <v>304</v>
      </c>
      <c r="B234" s="20"/>
      <c r="C234" s="23"/>
      <c r="D234" s="25"/>
      <c r="E234" s="25"/>
      <c r="F234" s="25"/>
      <c r="G234" s="25"/>
      <c r="H234" s="25"/>
      <c r="I234" s="27"/>
      <c r="J234" s="25"/>
      <c r="K234" s="28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" hidden="false" customHeight="false" outlineLevel="0" collapsed="false">
      <c r="A235" s="44" t="n">
        <f aca="false">A233+1</f>
        <v>9</v>
      </c>
      <c r="B235" s="22" t="s">
        <v>305</v>
      </c>
      <c r="C235" s="29"/>
      <c r="D235" s="25" t="s">
        <v>89</v>
      </c>
      <c r="E235" s="25" t="n">
        <v>61</v>
      </c>
      <c r="F235" s="25" t="s">
        <v>20</v>
      </c>
      <c r="G235" s="25" t="s">
        <v>122</v>
      </c>
      <c r="H235" s="25"/>
      <c r="I235" s="27" t="s">
        <v>66</v>
      </c>
      <c r="J235" s="25"/>
      <c r="K235" s="28" t="s">
        <v>304</v>
      </c>
      <c r="L235" s="30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" hidden="false" customHeight="false" outlineLevel="0" collapsed="false">
      <c r="A236" s="44" t="n">
        <f aca="false">A235+1</f>
        <v>10</v>
      </c>
      <c r="B236" s="22" t="s">
        <v>306</v>
      </c>
      <c r="C236" s="29"/>
      <c r="D236" s="25" t="s">
        <v>152</v>
      </c>
      <c r="E236" s="25" t="n">
        <v>126</v>
      </c>
      <c r="F236" s="25" t="s">
        <v>20</v>
      </c>
      <c r="G236" s="25" t="s">
        <v>27</v>
      </c>
      <c r="H236" s="25"/>
      <c r="I236" s="27" t="s">
        <v>33</v>
      </c>
      <c r="J236" s="25"/>
      <c r="K236" s="28" t="s">
        <v>304</v>
      </c>
      <c r="L236" s="30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" hidden="false" customHeight="false" outlineLevel="0" collapsed="false">
      <c r="A237" s="19" t="s">
        <v>307</v>
      </c>
      <c r="B237" s="20"/>
      <c r="C237" s="10"/>
      <c r="D237" s="3"/>
      <c r="E237" s="3"/>
      <c r="F237" s="3"/>
      <c r="G237" s="3"/>
      <c r="H237" s="3"/>
      <c r="I237" s="50"/>
      <c r="J237" s="3"/>
      <c r="K237" s="4"/>
      <c r="L237" s="30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" hidden="false" customHeight="false" outlineLevel="0" collapsed="false">
      <c r="A238" s="21" t="n">
        <f aca="false">A236+1</f>
        <v>11</v>
      </c>
      <c r="B238" s="22" t="s">
        <v>308</v>
      </c>
      <c r="C238" s="23"/>
      <c r="D238" s="25" t="s">
        <v>130</v>
      </c>
      <c r="E238" s="25" t="n">
        <v>20</v>
      </c>
      <c r="F238" s="25" t="s">
        <v>20</v>
      </c>
      <c r="G238" s="25" t="s">
        <v>172</v>
      </c>
      <c r="H238" s="25"/>
      <c r="I238" s="27" t="s">
        <v>156</v>
      </c>
      <c r="J238" s="25"/>
      <c r="K238" s="28" t="s">
        <v>309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" hidden="false" customHeight="false" outlineLevel="0" collapsed="false">
      <c r="A239" s="44" t="n">
        <f aca="false">A238+1</f>
        <v>12</v>
      </c>
      <c r="B239" s="51" t="s">
        <v>310</v>
      </c>
      <c r="C239" s="23"/>
      <c r="D239" s="65" t="s">
        <v>130</v>
      </c>
      <c r="E239" s="25" t="n">
        <v>23</v>
      </c>
      <c r="F239" s="34"/>
      <c r="G239" s="34"/>
      <c r="H239" s="34"/>
      <c r="I239" s="34"/>
      <c r="J239" s="34"/>
      <c r="K239" s="28" t="s">
        <v>309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8" hidden="false" customHeight="true" outlineLevel="0" collapsed="false">
      <c r="A240" s="19" t="s">
        <v>17</v>
      </c>
      <c r="B240" s="20"/>
      <c r="C240" s="5"/>
      <c r="D240" s="3"/>
      <c r="E240" s="3"/>
      <c r="F240" s="3"/>
      <c r="G240" s="3"/>
      <c r="H240" s="3"/>
      <c r="I240" s="16"/>
      <c r="J240" s="3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" hidden="false" customHeight="false" outlineLevel="0" collapsed="false">
      <c r="A241" s="21" t="n">
        <f aca="false">A239+1</f>
        <v>13</v>
      </c>
      <c r="B241" s="22" t="s">
        <v>311</v>
      </c>
      <c r="C241" s="23"/>
      <c r="D241" s="25" t="s">
        <v>130</v>
      </c>
      <c r="E241" s="25" t="n">
        <v>91</v>
      </c>
      <c r="F241" s="25" t="s">
        <v>20</v>
      </c>
      <c r="G241" s="25" t="s">
        <v>32</v>
      </c>
      <c r="H241" s="25" t="s">
        <v>26</v>
      </c>
      <c r="I241" s="27" t="s">
        <v>22</v>
      </c>
      <c r="J241" s="25" t="s">
        <v>312</v>
      </c>
      <c r="K241" s="28" t="s">
        <v>242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" hidden="false" customHeight="false" outlineLevel="0" collapsed="false">
      <c r="A242" s="44" t="n">
        <f aca="false">A241+1</f>
        <v>14</v>
      </c>
      <c r="B242" s="22" t="s">
        <v>313</v>
      </c>
      <c r="C242" s="23"/>
      <c r="D242" s="25" t="s">
        <v>89</v>
      </c>
      <c r="E242" s="25" t="n">
        <v>45</v>
      </c>
      <c r="F242" s="25" t="s">
        <v>20</v>
      </c>
      <c r="G242" s="25" t="s">
        <v>122</v>
      </c>
      <c r="H242" s="25"/>
      <c r="I242" s="27" t="s">
        <v>133</v>
      </c>
      <c r="J242" s="25"/>
      <c r="K242" s="23" t="s">
        <v>314</v>
      </c>
      <c r="L242" s="30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" hidden="false" customHeight="false" outlineLevel="0" collapsed="false">
      <c r="A243" s="21" t="n">
        <f aca="false">A242+1</f>
        <v>15</v>
      </c>
      <c r="B243" s="22" t="s">
        <v>315</v>
      </c>
      <c r="C243" s="23"/>
      <c r="D243" s="25" t="s">
        <v>130</v>
      </c>
      <c r="E243" s="25" t="n">
        <v>120</v>
      </c>
      <c r="F243" s="25" t="s">
        <v>20</v>
      </c>
      <c r="G243" s="25" t="s">
        <v>21</v>
      </c>
      <c r="H243" s="25"/>
      <c r="I243" s="27" t="s">
        <v>33</v>
      </c>
      <c r="J243" s="25"/>
      <c r="K243" s="28" t="s">
        <v>316</v>
      </c>
      <c r="L243" s="30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true" outlineLevel="0" collapsed="false">
      <c r="A244" s="6"/>
      <c r="B244" s="9" t="s">
        <v>317</v>
      </c>
      <c r="C244" s="3"/>
      <c r="D244" s="3"/>
      <c r="E244" s="31" t="n">
        <f aca="false">SUM(E225:E243)</f>
        <v>1017</v>
      </c>
      <c r="F244" s="3"/>
      <c r="G244" s="3"/>
      <c r="H244" s="3"/>
      <c r="I244" s="3"/>
      <c r="J244" s="3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true" outlineLevel="0" collapsed="false">
      <c r="A245" s="6"/>
      <c r="B245" s="9"/>
      <c r="C245" s="3"/>
      <c r="D245" s="3"/>
      <c r="E245" s="5"/>
      <c r="F245" s="3"/>
      <c r="G245" s="3"/>
      <c r="H245" s="3"/>
      <c r="I245" s="3"/>
      <c r="J245" s="3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true" outlineLevel="0" collapsed="false">
      <c r="A246" s="9" t="n">
        <f aca="false">A44+A120+A193+A168+A18+A243+A97+A72+A219+A143</f>
        <v>171</v>
      </c>
      <c r="B246" s="66" t="s">
        <v>318</v>
      </c>
      <c r="C246" s="5"/>
      <c r="D246" s="5"/>
      <c r="E246" s="67" t="n">
        <f aca="false">E244+E220+E194+E169+E144+E121+E74+E45+E19+E99</f>
        <v>9702</v>
      </c>
      <c r="F246" s="5"/>
      <c r="G246" s="3"/>
      <c r="H246" s="3"/>
      <c r="I246" s="3"/>
      <c r="J246" s="3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true" outlineLevel="0" collapsed="false">
      <c r="A247" s="6"/>
      <c r="B247" s="4"/>
      <c r="C247" s="5"/>
      <c r="D247" s="3"/>
      <c r="E247" s="68"/>
      <c r="F247" s="3"/>
      <c r="G247" s="3"/>
      <c r="H247" s="3"/>
      <c r="I247" s="3"/>
      <c r="J247" s="3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" hidden="false" customHeight="false" outlineLevel="0" collapsed="false">
      <c r="A248" s="6" t="s">
        <v>319</v>
      </c>
      <c r="B248" s="4"/>
      <c r="C248" s="3"/>
      <c r="D248" s="58"/>
      <c r="E248" s="3"/>
      <c r="F248" s="3"/>
      <c r="G248" s="3"/>
      <c r="H248" s="3"/>
      <c r="I248" s="3"/>
      <c r="J248" s="3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" hidden="false" customHeight="false" outlineLevel="0" collapsed="false">
      <c r="A249" s="21" t="n">
        <v>1</v>
      </c>
      <c r="B249" s="22" t="s">
        <v>320</v>
      </c>
      <c r="C249" s="23"/>
      <c r="D249" s="25" t="s">
        <v>26</v>
      </c>
      <c r="E249" s="25" t="n">
        <v>101</v>
      </c>
      <c r="F249" s="25" t="s">
        <v>20</v>
      </c>
      <c r="G249" s="25" t="s">
        <v>46</v>
      </c>
      <c r="H249" s="25"/>
      <c r="I249" s="27" t="s">
        <v>28</v>
      </c>
      <c r="J249" s="25"/>
      <c r="K249" s="28" t="s">
        <v>321</v>
      </c>
      <c r="L249" s="30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" hidden="false" customHeight="false" outlineLevel="0" collapsed="false">
      <c r="A250" s="21" t="n">
        <v>2</v>
      </c>
      <c r="B250" s="22" t="s">
        <v>322</v>
      </c>
      <c r="C250" s="23"/>
      <c r="D250" s="25" t="s">
        <v>155</v>
      </c>
      <c r="E250" s="25" t="n">
        <v>32</v>
      </c>
      <c r="F250" s="25" t="s">
        <v>20</v>
      </c>
      <c r="G250" s="25" t="s">
        <v>60</v>
      </c>
      <c r="H250" s="25"/>
      <c r="I250" s="27" t="s">
        <v>247</v>
      </c>
      <c r="J250" s="25"/>
      <c r="K250" s="28" t="s">
        <v>323</v>
      </c>
      <c r="L250" s="30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" hidden="false" customHeight="false" outlineLevel="0" collapsed="false">
      <c r="A251" s="21" t="n">
        <f aca="false">A250+1</f>
        <v>3</v>
      </c>
      <c r="B251" s="22" t="s">
        <v>324</v>
      </c>
      <c r="C251" s="29"/>
      <c r="D251" s="25" t="s">
        <v>89</v>
      </c>
      <c r="E251" s="25" t="n">
        <v>13</v>
      </c>
      <c r="F251" s="25" t="s">
        <v>20</v>
      </c>
      <c r="G251" s="25" t="s">
        <v>122</v>
      </c>
      <c r="H251" s="25"/>
      <c r="I251" s="27" t="s">
        <v>41</v>
      </c>
      <c r="J251" s="25"/>
      <c r="K251" s="28" t="s">
        <v>325</v>
      </c>
      <c r="L251" s="41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" hidden="false" customHeight="false" outlineLevel="0" collapsed="false">
      <c r="A252" s="21" t="n">
        <f aca="false">A251+1</f>
        <v>4</v>
      </c>
      <c r="B252" s="22" t="s">
        <v>326</v>
      </c>
      <c r="C252" s="29"/>
      <c r="D252" s="25" t="s">
        <v>89</v>
      </c>
      <c r="E252" s="25" t="n">
        <v>69</v>
      </c>
      <c r="F252" s="25" t="s">
        <v>20</v>
      </c>
      <c r="G252" s="25" t="s">
        <v>122</v>
      </c>
      <c r="H252" s="25"/>
      <c r="I252" s="27" t="s">
        <v>41</v>
      </c>
      <c r="J252" s="25"/>
      <c r="K252" s="28" t="s">
        <v>325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" hidden="false" customHeight="false" outlineLevel="0" collapsed="false">
      <c r="A253" s="44" t="n">
        <f aca="false">A252+1</f>
        <v>5</v>
      </c>
      <c r="B253" s="22" t="s">
        <v>327</v>
      </c>
      <c r="C253" s="23"/>
      <c r="D253" s="25" t="s">
        <v>130</v>
      </c>
      <c r="E253" s="25" t="n">
        <v>112</v>
      </c>
      <c r="F253" s="25" t="s">
        <v>20</v>
      </c>
      <c r="G253" s="25" t="s">
        <v>79</v>
      </c>
      <c r="H253" s="25"/>
      <c r="I253" s="27" t="s">
        <v>247</v>
      </c>
      <c r="J253" s="25"/>
      <c r="K253" s="23" t="s">
        <v>328</v>
      </c>
      <c r="L253" s="30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8" hidden="false" customHeight="true" outlineLevel="0" collapsed="false">
      <c r="A254" s="19" t="s">
        <v>329</v>
      </c>
      <c r="B254" s="20"/>
      <c r="C254" s="5"/>
      <c r="D254" s="3"/>
      <c r="E254" s="3"/>
      <c r="F254" s="3"/>
      <c r="G254" s="3"/>
      <c r="H254" s="3"/>
      <c r="I254" s="16"/>
      <c r="J254" s="3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8" hidden="false" customHeight="true" outlineLevel="0" collapsed="false">
      <c r="A255" s="19" t="s">
        <v>330</v>
      </c>
      <c r="B255" s="20"/>
      <c r="C255" s="5"/>
      <c r="D255" s="3"/>
      <c r="E255" s="3"/>
      <c r="F255" s="3"/>
      <c r="G255" s="3"/>
      <c r="H255" s="3"/>
      <c r="I255" s="16"/>
      <c r="J255" s="3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" hidden="false" customHeight="false" outlineLevel="0" collapsed="false">
      <c r="A256" s="21" t="n">
        <f aca="false">A253+1</f>
        <v>6</v>
      </c>
      <c r="B256" s="22" t="s">
        <v>331</v>
      </c>
      <c r="C256" s="23"/>
      <c r="D256" s="25" t="s">
        <v>19</v>
      </c>
      <c r="E256" s="25" t="n">
        <v>51</v>
      </c>
      <c r="F256" s="43" t="s">
        <v>20</v>
      </c>
      <c r="G256" s="25" t="s">
        <v>105</v>
      </c>
      <c r="H256" s="25"/>
      <c r="I256" s="27" t="s">
        <v>163</v>
      </c>
      <c r="J256" s="25"/>
      <c r="K256" s="28" t="s">
        <v>330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" hidden="false" customHeight="false" outlineLevel="0" collapsed="false">
      <c r="A257" s="21" t="n">
        <f aca="false">A256+1</f>
        <v>7</v>
      </c>
      <c r="B257" s="22" t="s">
        <v>332</v>
      </c>
      <c r="C257" s="23"/>
      <c r="D257" s="25" t="s">
        <v>19</v>
      </c>
      <c r="E257" s="25" t="n">
        <v>33</v>
      </c>
      <c r="F257" s="43" t="s">
        <v>20</v>
      </c>
      <c r="G257" s="25" t="s">
        <v>105</v>
      </c>
      <c r="H257" s="25"/>
      <c r="I257" s="27" t="s">
        <v>163</v>
      </c>
      <c r="J257" s="25"/>
      <c r="K257" s="28" t="s">
        <v>330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30" hidden="false" customHeight="true" outlineLevel="0" collapsed="false">
      <c r="A258" s="21" t="n">
        <f aca="false">A257+1</f>
        <v>8</v>
      </c>
      <c r="B258" s="22" t="s">
        <v>333</v>
      </c>
      <c r="C258" s="23"/>
      <c r="D258" s="25" t="s">
        <v>19</v>
      </c>
      <c r="E258" s="25" t="n">
        <v>49</v>
      </c>
      <c r="F258" s="25" t="s">
        <v>20</v>
      </c>
      <c r="G258" s="25" t="s">
        <v>105</v>
      </c>
      <c r="H258" s="25"/>
      <c r="I258" s="27" t="s">
        <v>163</v>
      </c>
      <c r="J258" s="60" t="s">
        <v>334</v>
      </c>
      <c r="K258" s="28" t="s">
        <v>335</v>
      </c>
      <c r="L258" s="41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" hidden="false" customHeight="false" outlineLevel="0" collapsed="false">
      <c r="A259" s="21" t="n">
        <f aca="false">A258+1</f>
        <v>9</v>
      </c>
      <c r="B259" s="22" t="s">
        <v>336</v>
      </c>
      <c r="C259" s="23"/>
      <c r="D259" s="25" t="s">
        <v>19</v>
      </c>
      <c r="E259" s="25" t="n">
        <v>42</v>
      </c>
      <c r="F259" s="25" t="s">
        <v>20</v>
      </c>
      <c r="G259" s="25" t="s">
        <v>105</v>
      </c>
      <c r="H259" s="25"/>
      <c r="I259" s="27" t="s">
        <v>163</v>
      </c>
      <c r="J259" s="25"/>
      <c r="K259" s="28" t="s">
        <v>330</v>
      </c>
      <c r="L259" s="30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" hidden="false" customHeight="false" outlineLevel="0" collapsed="false">
      <c r="A260" s="21" t="n">
        <f aca="false">A259+1</f>
        <v>10</v>
      </c>
      <c r="B260" s="22" t="s">
        <v>337</v>
      </c>
      <c r="C260" s="23"/>
      <c r="D260" s="25" t="s">
        <v>19</v>
      </c>
      <c r="E260" s="25" t="n">
        <v>25</v>
      </c>
      <c r="F260" s="25" t="s">
        <v>20</v>
      </c>
      <c r="G260" s="25" t="s">
        <v>105</v>
      </c>
      <c r="H260" s="25"/>
      <c r="I260" s="27" t="s">
        <v>163</v>
      </c>
      <c r="J260" s="25"/>
      <c r="K260" s="28" t="s">
        <v>330</v>
      </c>
      <c r="L260" s="30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30" hidden="false" customHeight="true" outlineLevel="0" collapsed="false">
      <c r="A261" s="21" t="n">
        <f aca="false">A260+1</f>
        <v>11</v>
      </c>
      <c r="B261" s="22" t="s">
        <v>338</v>
      </c>
      <c r="C261" s="23"/>
      <c r="D261" s="25" t="s">
        <v>19</v>
      </c>
      <c r="E261" s="25" t="n">
        <v>11</v>
      </c>
      <c r="F261" s="25" t="s">
        <v>90</v>
      </c>
      <c r="G261" s="25" t="s">
        <v>105</v>
      </c>
      <c r="H261" s="25" t="s">
        <v>339</v>
      </c>
      <c r="I261" s="27" t="s">
        <v>163</v>
      </c>
      <c r="J261" s="60" t="s">
        <v>340</v>
      </c>
      <c r="K261" s="28" t="s">
        <v>335</v>
      </c>
      <c r="L261" s="41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30" hidden="false" customHeight="true" outlineLevel="0" collapsed="false">
      <c r="A262" s="21" t="n">
        <f aca="false">A261+1</f>
        <v>12</v>
      </c>
      <c r="B262" s="22" t="s">
        <v>341</v>
      </c>
      <c r="C262" s="23"/>
      <c r="D262" s="25" t="s">
        <v>19</v>
      </c>
      <c r="E262" s="25" t="n">
        <v>49</v>
      </c>
      <c r="F262" s="25" t="s">
        <v>20</v>
      </c>
      <c r="G262" s="25" t="s">
        <v>105</v>
      </c>
      <c r="H262" s="25"/>
      <c r="I262" s="27" t="s">
        <v>163</v>
      </c>
      <c r="J262" s="60" t="s">
        <v>334</v>
      </c>
      <c r="K262" s="28" t="s">
        <v>335</v>
      </c>
      <c r="L262" s="41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" hidden="false" customHeight="false" outlineLevel="0" collapsed="false">
      <c r="A263" s="21" t="n">
        <f aca="false">A262+1</f>
        <v>13</v>
      </c>
      <c r="B263" s="22" t="s">
        <v>342</v>
      </c>
      <c r="C263" s="23"/>
      <c r="D263" s="25" t="s">
        <v>19</v>
      </c>
      <c r="E263" s="25" t="n">
        <v>53</v>
      </c>
      <c r="F263" s="25" t="s">
        <v>20</v>
      </c>
      <c r="G263" s="25" t="s">
        <v>105</v>
      </c>
      <c r="H263" s="25"/>
      <c r="I263" s="27" t="s">
        <v>163</v>
      </c>
      <c r="J263" s="25"/>
      <c r="K263" s="28" t="s">
        <v>335</v>
      </c>
      <c r="L263" s="41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" hidden="false" customHeight="false" outlineLevel="0" collapsed="false">
      <c r="A264" s="21" t="n">
        <f aca="false">A263+1</f>
        <v>14</v>
      </c>
      <c r="B264" s="23" t="s">
        <v>343</v>
      </c>
      <c r="C264" s="23"/>
      <c r="D264" s="25" t="s">
        <v>19</v>
      </c>
      <c r="E264" s="25" t="n">
        <v>25</v>
      </c>
      <c r="F264" s="25" t="s">
        <v>20</v>
      </c>
      <c r="G264" s="25" t="s">
        <v>71</v>
      </c>
      <c r="H264" s="25"/>
      <c r="I264" s="27" t="s">
        <v>163</v>
      </c>
      <c r="J264" s="25"/>
      <c r="K264" s="28" t="s">
        <v>335</v>
      </c>
      <c r="L264" s="41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8" hidden="false" customHeight="true" outlineLevel="0" collapsed="false">
      <c r="A265" s="19" t="s">
        <v>344</v>
      </c>
      <c r="B265" s="20"/>
      <c r="C265" s="5"/>
      <c r="D265" s="3"/>
      <c r="E265" s="3"/>
      <c r="F265" s="3"/>
      <c r="G265" s="3"/>
      <c r="H265" s="3"/>
      <c r="I265" s="16"/>
      <c r="J265" s="3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" hidden="false" customHeight="false" outlineLevel="0" collapsed="false">
      <c r="A266" s="21" t="n">
        <f aca="false">A264+1</f>
        <v>15</v>
      </c>
      <c r="B266" s="22" t="s">
        <v>345</v>
      </c>
      <c r="C266" s="23"/>
      <c r="D266" s="25" t="s">
        <v>155</v>
      </c>
      <c r="E266" s="25" t="n">
        <v>75</v>
      </c>
      <c r="F266" s="25" t="s">
        <v>20</v>
      </c>
      <c r="G266" s="25" t="s">
        <v>223</v>
      </c>
      <c r="H266" s="25"/>
      <c r="I266" s="27" t="s">
        <v>247</v>
      </c>
      <c r="J266" s="25"/>
      <c r="K266" s="28" t="s">
        <v>346</v>
      </c>
      <c r="L266" s="41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" hidden="false" customHeight="false" outlineLevel="0" collapsed="false">
      <c r="A267" s="21" t="n">
        <f aca="false">A266+1</f>
        <v>16</v>
      </c>
      <c r="B267" s="22" t="s">
        <v>347</v>
      </c>
      <c r="C267" s="23"/>
      <c r="D267" s="25" t="s">
        <v>155</v>
      </c>
      <c r="E267" s="25" t="n">
        <v>62</v>
      </c>
      <c r="F267" s="25" t="s">
        <v>20</v>
      </c>
      <c r="G267" s="25" t="s">
        <v>223</v>
      </c>
      <c r="H267" s="25"/>
      <c r="I267" s="27" t="s">
        <v>33</v>
      </c>
      <c r="J267" s="25"/>
      <c r="K267" s="28" t="s">
        <v>346</v>
      </c>
      <c r="L267" s="41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" hidden="false" customHeight="false" outlineLevel="0" collapsed="false">
      <c r="A268" s="21" t="n">
        <f aca="false">A267+1</f>
        <v>17</v>
      </c>
      <c r="B268" s="22" t="s">
        <v>348</v>
      </c>
      <c r="C268" s="23"/>
      <c r="D268" s="25" t="s">
        <v>155</v>
      </c>
      <c r="E268" s="25" t="n">
        <v>159</v>
      </c>
      <c r="F268" s="25" t="s">
        <v>141</v>
      </c>
      <c r="G268" s="25" t="s">
        <v>119</v>
      </c>
      <c r="H268" s="25"/>
      <c r="I268" s="27" t="s">
        <v>247</v>
      </c>
      <c r="J268" s="25"/>
      <c r="K268" s="28" t="s">
        <v>346</v>
      </c>
      <c r="L268" s="41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true" outlineLevel="0" collapsed="false">
      <c r="A269" s="6"/>
      <c r="B269" s="5"/>
      <c r="C269" s="5"/>
      <c r="D269" s="3"/>
      <c r="E269" s="67" t="n">
        <f aca="false">SUM(E249:E268)</f>
        <v>961</v>
      </c>
      <c r="F269" s="5"/>
      <c r="G269" s="3"/>
      <c r="H269" s="5"/>
      <c r="I269" s="5"/>
      <c r="J269" s="3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8.05479452054795"/>
    <col collapsed="false" hidden="false" max="1025" min="27" style="0" width="14.579908675799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05479452054795"/>
    <col collapsed="false" hidden="false" max="2" min="2" style="0" width="31.1689497716895"/>
    <col collapsed="false" hidden="false" max="3" min="3" style="0" width="8.85844748858447"/>
    <col collapsed="false" hidden="false" max="4" min="4" style="0" width="9.34246575342466"/>
    <col collapsed="false" hidden="false" max="5" min="5" style="0" width="14.8219178082192"/>
    <col collapsed="false" hidden="false" max="6" min="6" style="0" width="10.310502283105"/>
    <col collapsed="false" hidden="false" max="7" min="7" style="0" width="9.50228310502283"/>
    <col collapsed="false" hidden="false" max="8" min="8" style="0" width="8.05479452054795"/>
    <col collapsed="false" hidden="false" max="9" min="9" style="0" width="40.675799086758"/>
    <col collapsed="false" hidden="false" max="10" min="10" style="0" width="40.8356164383562"/>
    <col collapsed="false" hidden="false" max="26" min="11" style="0" width="8.05479452054795"/>
    <col collapsed="false" hidden="false" max="1025" min="27" style="0" width="14.5799086757991"/>
  </cols>
  <sheetData>
    <row r="1" customFormat="false" ht="16.5" hidden="false" customHeight="true" outlineLevel="0" collapsed="false">
      <c r="A1" s="1" t="s">
        <v>0</v>
      </c>
      <c r="B1" s="16"/>
      <c r="C1" s="16"/>
      <c r="D1" s="16"/>
      <c r="E1" s="16"/>
      <c r="F1" s="16"/>
      <c r="G1" s="16"/>
      <c r="H1" s="16"/>
      <c r="I1" s="16"/>
      <c r="J1" s="105"/>
    </row>
    <row r="2" customFormat="false" ht="15.75" hidden="false" customHeight="true" outlineLevel="0" collapsed="false">
      <c r="A2" s="169" t="s">
        <v>1</v>
      </c>
      <c r="B2" s="7" t="s">
        <v>653</v>
      </c>
      <c r="C2" s="170"/>
      <c r="D2" s="15"/>
      <c r="E2" s="16"/>
      <c r="F2" s="106"/>
      <c r="G2" s="106"/>
      <c r="H2" s="106"/>
      <c r="I2" s="15"/>
      <c r="J2" s="105"/>
    </row>
    <row r="3" customFormat="false" ht="15" hidden="false" customHeight="false" outlineLevel="0" collapsed="false">
      <c r="A3" s="16"/>
      <c r="B3" s="15"/>
      <c r="C3" s="15"/>
      <c r="D3" s="16"/>
      <c r="E3" s="16" t="s">
        <v>2</v>
      </c>
      <c r="F3" s="106" t="s">
        <v>4</v>
      </c>
      <c r="G3" s="106"/>
      <c r="H3" s="107" t="s">
        <v>654</v>
      </c>
      <c r="I3" s="15"/>
      <c r="J3" s="105"/>
    </row>
    <row r="4" customFormat="false" ht="15.75" hidden="false" customHeight="true" outlineLevel="0" collapsed="false">
      <c r="A4" s="103"/>
      <c r="B4" s="101" t="s">
        <v>6</v>
      </c>
      <c r="C4" s="101"/>
      <c r="D4" s="101" t="s">
        <v>8</v>
      </c>
      <c r="E4" s="103" t="s">
        <v>9</v>
      </c>
      <c r="F4" s="101" t="s">
        <v>11</v>
      </c>
      <c r="G4" s="104" t="s">
        <v>418</v>
      </c>
      <c r="H4" s="108" t="s">
        <v>12</v>
      </c>
      <c r="I4" s="101" t="s">
        <v>13</v>
      </c>
      <c r="J4" s="101" t="s">
        <v>14</v>
      </c>
    </row>
    <row r="5" customFormat="false" ht="15" hidden="false" customHeight="false" outlineLevel="0" collapsed="false">
      <c r="A5" s="16"/>
      <c r="B5" s="106"/>
      <c r="C5" s="106"/>
      <c r="D5" s="106"/>
      <c r="E5" s="16"/>
      <c r="F5" s="106"/>
      <c r="G5" s="106"/>
      <c r="H5" s="106"/>
      <c r="I5" s="106"/>
      <c r="J5" s="106"/>
    </row>
    <row r="6" customFormat="false" ht="16.5" hidden="false" customHeight="true" outlineLevel="0" collapsed="false">
      <c r="A6" s="171" t="s">
        <v>655</v>
      </c>
      <c r="B6" s="15"/>
      <c r="C6" s="15"/>
      <c r="D6" s="16"/>
      <c r="E6" s="16"/>
      <c r="F6" s="16"/>
      <c r="G6" s="16"/>
      <c r="H6" s="16"/>
      <c r="I6" s="16"/>
      <c r="J6" s="15"/>
    </row>
    <row r="7" customFormat="false" ht="15.75" hidden="false" customHeight="true" outlineLevel="0" collapsed="false">
      <c r="A7" s="6" t="s">
        <v>656</v>
      </c>
      <c r="B7" s="5"/>
      <c r="C7" s="5"/>
      <c r="D7" s="3"/>
      <c r="E7" s="3"/>
      <c r="F7" s="3"/>
      <c r="G7" s="3"/>
      <c r="H7" s="3"/>
      <c r="I7" s="4"/>
      <c r="J7" s="4"/>
    </row>
    <row r="8" customFormat="false" ht="15.75" hidden="false" customHeight="true" outlineLevel="0" collapsed="false">
      <c r="A8" s="172" t="s">
        <v>44</v>
      </c>
      <c r="B8" s="54"/>
      <c r="C8" s="23"/>
      <c r="D8" s="21"/>
      <c r="E8" s="25"/>
      <c r="F8" s="25"/>
      <c r="G8" s="25"/>
      <c r="H8" s="25"/>
      <c r="I8" s="25"/>
      <c r="J8" s="28"/>
    </row>
    <row r="9" customFormat="false" ht="15.75" hidden="false" customHeight="true" outlineLevel="0" collapsed="false">
      <c r="A9" s="21" t="n">
        <v>1</v>
      </c>
      <c r="B9" s="22" t="s">
        <v>419</v>
      </c>
      <c r="C9" s="23"/>
      <c r="D9" s="25" t="n">
        <v>115</v>
      </c>
      <c r="E9" s="25" t="s">
        <v>141</v>
      </c>
      <c r="F9" s="25" t="s">
        <v>362</v>
      </c>
      <c r="G9" s="65" t="s">
        <v>421</v>
      </c>
      <c r="H9" s="109" t="s">
        <v>47</v>
      </c>
      <c r="I9" s="28"/>
      <c r="J9" s="28" t="s">
        <v>48</v>
      </c>
    </row>
    <row r="10" customFormat="false" ht="15.75" hidden="false" customHeight="true" outlineLevel="0" collapsed="false">
      <c r="A10" s="21" t="n">
        <f aca="false">A9+1</f>
        <v>2</v>
      </c>
      <c r="B10" s="22" t="s">
        <v>256</v>
      </c>
      <c r="C10" s="23"/>
      <c r="D10" s="25" t="n">
        <v>104</v>
      </c>
      <c r="E10" s="25" t="s">
        <v>141</v>
      </c>
      <c r="F10" s="25" t="s">
        <v>26</v>
      </c>
      <c r="G10" s="65" t="s">
        <v>421</v>
      </c>
      <c r="H10" s="109" t="s">
        <v>51</v>
      </c>
      <c r="I10" s="25"/>
      <c r="J10" s="28" t="s">
        <v>48</v>
      </c>
    </row>
    <row r="11" customFormat="false" ht="15.75" hidden="false" customHeight="true" outlineLevel="0" collapsed="false">
      <c r="A11" s="21" t="n">
        <f aca="false">A10+1</f>
        <v>3</v>
      </c>
      <c r="B11" s="22" t="s">
        <v>422</v>
      </c>
      <c r="C11" s="23"/>
      <c r="D11" s="25" t="n">
        <v>70</v>
      </c>
      <c r="E11" s="25" t="s">
        <v>141</v>
      </c>
      <c r="F11" s="25" t="s">
        <v>362</v>
      </c>
      <c r="G11" s="65" t="s">
        <v>421</v>
      </c>
      <c r="H11" s="109" t="s">
        <v>386</v>
      </c>
      <c r="I11" s="25"/>
      <c r="J11" s="28" t="s">
        <v>48</v>
      </c>
    </row>
    <row r="12" customFormat="false" ht="15.75" hidden="false" customHeight="true" outlineLevel="0" collapsed="false">
      <c r="A12" s="21" t="n">
        <f aca="false">A11+1</f>
        <v>4</v>
      </c>
      <c r="B12" s="22" t="s">
        <v>260</v>
      </c>
      <c r="C12" s="23"/>
      <c r="D12" s="25" t="n">
        <v>124</v>
      </c>
      <c r="E12" s="25" t="s">
        <v>141</v>
      </c>
      <c r="F12" s="25" t="s">
        <v>364</v>
      </c>
      <c r="G12" s="65" t="s">
        <v>421</v>
      </c>
      <c r="H12" s="109" t="s">
        <v>386</v>
      </c>
      <c r="I12" s="25" t="s">
        <v>423</v>
      </c>
      <c r="J12" s="28" t="s">
        <v>48</v>
      </c>
    </row>
    <row r="13" customFormat="false" ht="15.75" hidden="false" customHeight="true" outlineLevel="0" collapsed="false">
      <c r="A13" s="21" t="n">
        <f aca="false">A12+1</f>
        <v>5</v>
      </c>
      <c r="B13" s="22" t="s">
        <v>261</v>
      </c>
      <c r="C13" s="23"/>
      <c r="D13" s="25" t="n">
        <v>62</v>
      </c>
      <c r="E13" s="25" t="s">
        <v>141</v>
      </c>
      <c r="F13" s="25" t="s">
        <v>364</v>
      </c>
      <c r="G13" s="65" t="s">
        <v>421</v>
      </c>
      <c r="H13" s="109" t="s">
        <v>386</v>
      </c>
      <c r="I13" s="25" t="s">
        <v>423</v>
      </c>
      <c r="J13" s="28" t="s">
        <v>48</v>
      </c>
    </row>
    <row r="14" customFormat="false" ht="15.75" hidden="false" customHeight="true" outlineLevel="0" collapsed="false">
      <c r="A14" s="21" t="n">
        <f aca="false">A13+1</f>
        <v>6</v>
      </c>
      <c r="B14" s="22" t="s">
        <v>424</v>
      </c>
      <c r="C14" s="23"/>
      <c r="D14" s="25" t="n">
        <v>42</v>
      </c>
      <c r="E14" s="25" t="s">
        <v>141</v>
      </c>
      <c r="F14" s="25" t="s">
        <v>26</v>
      </c>
      <c r="G14" s="65" t="s">
        <v>421</v>
      </c>
      <c r="H14" s="109" t="s">
        <v>386</v>
      </c>
      <c r="I14" s="25"/>
      <c r="J14" s="28" t="s">
        <v>48</v>
      </c>
    </row>
    <row r="15" customFormat="false" ht="15.75" hidden="false" customHeight="true" outlineLevel="0" collapsed="false">
      <c r="A15" s="172" t="s">
        <v>657</v>
      </c>
      <c r="B15" s="54"/>
      <c r="C15" s="23"/>
      <c r="D15" s="21"/>
      <c r="E15" s="25"/>
      <c r="F15" s="25"/>
      <c r="G15" s="25"/>
      <c r="H15" s="25"/>
      <c r="I15" s="25"/>
      <c r="J15" s="28"/>
    </row>
    <row r="16" customFormat="false" ht="15.75" hidden="false" customHeight="true" outlineLevel="0" collapsed="false">
      <c r="A16" s="21" t="n">
        <f aca="false">A14+1</f>
        <v>7</v>
      </c>
      <c r="B16" s="22" t="s">
        <v>294</v>
      </c>
      <c r="C16" s="23"/>
      <c r="D16" s="25" t="n">
        <v>54</v>
      </c>
      <c r="E16" s="25" t="s">
        <v>20</v>
      </c>
      <c r="F16" s="25" t="s">
        <v>152</v>
      </c>
      <c r="G16" s="65" t="s">
        <v>421</v>
      </c>
      <c r="H16" s="109" t="s">
        <v>33</v>
      </c>
      <c r="I16" s="25"/>
      <c r="J16" s="28" t="s">
        <v>296</v>
      </c>
    </row>
    <row r="17" customFormat="false" ht="15.75" hidden="false" customHeight="true" outlineLevel="0" collapsed="false">
      <c r="A17" s="21" t="n">
        <f aca="false">A16+1</f>
        <v>8</v>
      </c>
      <c r="B17" s="22" t="s">
        <v>297</v>
      </c>
      <c r="C17" s="23"/>
      <c r="D17" s="25" t="n">
        <v>132</v>
      </c>
      <c r="E17" s="25" t="s">
        <v>20</v>
      </c>
      <c r="F17" s="25" t="s">
        <v>152</v>
      </c>
      <c r="G17" s="65" t="s">
        <v>421</v>
      </c>
      <c r="H17" s="109" t="s">
        <v>47</v>
      </c>
      <c r="I17" s="25"/>
      <c r="J17" s="28" t="s">
        <v>296</v>
      </c>
    </row>
    <row r="18" customFormat="false" ht="15.75" hidden="false" customHeight="true" outlineLevel="0" collapsed="false">
      <c r="A18" s="21" t="n">
        <f aca="false">A17+1</f>
        <v>9</v>
      </c>
      <c r="B18" s="22" t="s">
        <v>299</v>
      </c>
      <c r="C18" s="23"/>
      <c r="D18" s="25" t="n">
        <v>84</v>
      </c>
      <c r="E18" s="25" t="s">
        <v>20</v>
      </c>
      <c r="F18" s="25" t="s">
        <v>152</v>
      </c>
      <c r="G18" s="65" t="s">
        <v>421</v>
      </c>
      <c r="H18" s="109" t="s">
        <v>33</v>
      </c>
      <c r="I18" s="25"/>
      <c r="J18" s="28" t="s">
        <v>296</v>
      </c>
    </row>
    <row r="19" customFormat="false" ht="16.5" hidden="false" customHeight="true" outlineLevel="0" collapsed="false">
      <c r="A19" s="9"/>
      <c r="B19" s="9" t="s">
        <v>658</v>
      </c>
      <c r="C19" s="5"/>
      <c r="D19" s="31" t="n">
        <f aca="false">SUM(D9:D18)</f>
        <v>787</v>
      </c>
      <c r="E19" s="3"/>
      <c r="F19" s="3"/>
      <c r="G19" s="3"/>
      <c r="H19" s="3"/>
      <c r="I19" s="3"/>
      <c r="J19" s="4"/>
    </row>
    <row r="20" customFormat="false" ht="15.75" hidden="false" customHeight="true" outlineLevel="0" collapsed="false">
      <c r="A20" s="15"/>
      <c r="B20" s="15"/>
      <c r="C20" s="15"/>
      <c r="D20" s="106"/>
      <c r="E20" s="16"/>
      <c r="F20" s="16"/>
      <c r="G20" s="16"/>
      <c r="H20" s="16"/>
      <c r="I20" s="16"/>
      <c r="J20" s="105"/>
    </row>
    <row r="21" customFormat="false" ht="15.75" hidden="false" customHeight="true" outlineLevel="0" collapsed="false">
      <c r="A21" s="6" t="s">
        <v>608</v>
      </c>
      <c r="B21" s="5"/>
      <c r="C21" s="5"/>
      <c r="D21" s="3"/>
      <c r="E21" s="3"/>
      <c r="F21" s="3"/>
      <c r="G21" s="3"/>
      <c r="H21" s="3"/>
      <c r="I21" s="3"/>
      <c r="J21" s="105"/>
    </row>
    <row r="22" customFormat="false" ht="15.75" hidden="false" customHeight="true" outlineLevel="0" collapsed="false">
      <c r="A22" s="173" t="s">
        <v>115</v>
      </c>
      <c r="B22" s="20"/>
      <c r="C22" s="5"/>
      <c r="D22" s="9"/>
      <c r="E22" s="3"/>
      <c r="F22" s="3"/>
      <c r="G22" s="3"/>
      <c r="H22" s="3"/>
      <c r="I22" s="3"/>
      <c r="J22" s="105"/>
    </row>
    <row r="23" customFormat="false" ht="15.75" hidden="false" customHeight="true" outlineLevel="0" collapsed="false">
      <c r="A23" s="21"/>
      <c r="B23" s="51" t="s">
        <v>659</v>
      </c>
      <c r="C23" s="23"/>
      <c r="D23" s="25"/>
      <c r="E23" s="28"/>
      <c r="F23" s="25" t="s">
        <v>362</v>
      </c>
      <c r="G23" s="113"/>
      <c r="H23" s="109" t="s">
        <v>120</v>
      </c>
      <c r="I23" s="25"/>
      <c r="J23" s="28" t="s">
        <v>115</v>
      </c>
    </row>
    <row r="24" customFormat="false" ht="15.75" hidden="false" customHeight="true" outlineLevel="0" collapsed="false">
      <c r="A24" s="21"/>
      <c r="B24" s="174" t="s">
        <v>660</v>
      </c>
      <c r="C24" s="28"/>
      <c r="D24" s="25"/>
      <c r="E24" s="28"/>
      <c r="F24" s="25" t="s">
        <v>152</v>
      </c>
      <c r="G24" s="113"/>
      <c r="H24" s="109" t="s">
        <v>64</v>
      </c>
      <c r="I24" s="25"/>
      <c r="J24" s="23" t="s">
        <v>115</v>
      </c>
    </row>
    <row r="25" customFormat="false" ht="15.75" hidden="false" customHeight="true" outlineLevel="0" collapsed="false">
      <c r="A25" s="21" t="n">
        <f aca="false">A24+1</f>
        <v>1</v>
      </c>
      <c r="B25" s="23" t="s">
        <v>210</v>
      </c>
      <c r="C25" s="23"/>
      <c r="D25" s="25" t="n">
        <v>70</v>
      </c>
      <c r="E25" s="28" t="s">
        <v>118</v>
      </c>
      <c r="F25" s="25" t="s">
        <v>152</v>
      </c>
      <c r="G25" s="65" t="s">
        <v>421</v>
      </c>
      <c r="H25" s="109" t="s">
        <v>64</v>
      </c>
      <c r="I25" s="25"/>
      <c r="J25" s="28" t="s">
        <v>115</v>
      </c>
    </row>
    <row r="26" customFormat="false" ht="15.75" hidden="false" customHeight="true" outlineLevel="0" collapsed="false">
      <c r="A26" s="21" t="n">
        <f aca="false">A25+1</f>
        <v>2</v>
      </c>
      <c r="B26" s="23" t="s">
        <v>425</v>
      </c>
      <c r="C26" s="23"/>
      <c r="D26" s="25" t="n">
        <v>200</v>
      </c>
      <c r="E26" s="25" t="s">
        <v>426</v>
      </c>
      <c r="F26" s="25" t="s">
        <v>362</v>
      </c>
      <c r="G26" s="65" t="s">
        <v>421</v>
      </c>
      <c r="H26" s="109" t="s">
        <v>156</v>
      </c>
      <c r="I26" s="25"/>
      <c r="J26" s="28" t="s">
        <v>115</v>
      </c>
    </row>
    <row r="27" customFormat="false" ht="15.75" hidden="false" customHeight="true" outlineLevel="0" collapsed="false">
      <c r="A27" s="172" t="s">
        <v>83</v>
      </c>
      <c r="B27" s="54"/>
      <c r="C27" s="23"/>
      <c r="D27" s="21"/>
      <c r="E27" s="25"/>
      <c r="F27" s="25"/>
      <c r="G27" s="25"/>
      <c r="H27" s="25"/>
      <c r="I27" s="25"/>
      <c r="J27" s="111"/>
    </row>
    <row r="28" customFormat="false" ht="15.75" hidden="false" customHeight="true" outlineLevel="0" collapsed="false">
      <c r="A28" s="21" t="n">
        <f aca="false">A26+1</f>
        <v>3</v>
      </c>
      <c r="B28" s="22" t="s">
        <v>473</v>
      </c>
      <c r="C28" s="23"/>
      <c r="D28" s="25" t="n">
        <v>45</v>
      </c>
      <c r="E28" s="25" t="s">
        <v>20</v>
      </c>
      <c r="F28" s="25" t="s">
        <v>85</v>
      </c>
      <c r="G28" s="65" t="s">
        <v>421</v>
      </c>
      <c r="H28" s="109" t="s">
        <v>133</v>
      </c>
      <c r="I28" s="25" t="s">
        <v>474</v>
      </c>
      <c r="J28" s="28" t="s">
        <v>314</v>
      </c>
    </row>
    <row r="29" customFormat="false" ht="15.75" hidden="false" customHeight="true" outlineLevel="0" collapsed="false">
      <c r="A29" s="172" t="s">
        <v>17</v>
      </c>
      <c r="B29" s="54"/>
      <c r="C29" s="23"/>
      <c r="D29" s="21"/>
      <c r="E29" s="25"/>
      <c r="F29" s="25"/>
      <c r="G29" s="25"/>
      <c r="H29" s="25"/>
      <c r="I29" s="25"/>
      <c r="J29" s="111"/>
    </row>
    <row r="30" customFormat="false" ht="15.75" hidden="false" customHeight="true" outlineLevel="0" collapsed="false">
      <c r="A30" s="21" t="n">
        <f aca="false">A28+1</f>
        <v>4</v>
      </c>
      <c r="B30" s="64" t="s">
        <v>493</v>
      </c>
      <c r="C30" s="28"/>
      <c r="D30" s="25" t="n">
        <v>75</v>
      </c>
      <c r="E30" s="25" t="s">
        <v>20</v>
      </c>
      <c r="F30" s="25" t="s">
        <v>152</v>
      </c>
      <c r="G30" s="65" t="s">
        <v>421</v>
      </c>
      <c r="H30" s="109" t="s">
        <v>163</v>
      </c>
      <c r="I30" s="25"/>
      <c r="J30" s="23" t="s">
        <v>164</v>
      </c>
    </row>
    <row r="31" customFormat="false" ht="15.75" hidden="false" customHeight="true" outlineLevel="0" collapsed="false">
      <c r="A31" s="21" t="n">
        <f aca="false">A30+1</f>
        <v>5</v>
      </c>
      <c r="B31" s="64" t="s">
        <v>298</v>
      </c>
      <c r="C31" s="28"/>
      <c r="D31" s="25" t="n">
        <v>80</v>
      </c>
      <c r="E31" s="25" t="s">
        <v>20</v>
      </c>
      <c r="F31" s="25" t="s">
        <v>152</v>
      </c>
      <c r="G31" s="65" t="s">
        <v>421</v>
      </c>
      <c r="H31" s="109" t="s">
        <v>33</v>
      </c>
      <c r="I31" s="25"/>
      <c r="J31" s="23" t="s">
        <v>296</v>
      </c>
    </row>
    <row r="32" customFormat="false" ht="15.75" hidden="false" customHeight="true" outlineLevel="0" collapsed="false">
      <c r="A32" s="172" t="s">
        <v>369</v>
      </c>
      <c r="B32" s="172"/>
      <c r="C32" s="28"/>
      <c r="D32" s="25"/>
      <c r="E32" s="25"/>
      <c r="F32" s="25"/>
      <c r="G32" s="65"/>
      <c r="H32" s="109"/>
      <c r="I32" s="25"/>
      <c r="J32" s="23"/>
    </row>
    <row r="33" customFormat="false" ht="15.75" hidden="false" customHeight="true" outlineLevel="0" collapsed="false">
      <c r="A33" s="21" t="n">
        <f aca="false">A31+1</f>
        <v>6</v>
      </c>
      <c r="B33" s="28" t="s">
        <v>359</v>
      </c>
      <c r="C33" s="28"/>
      <c r="D33" s="25" t="n">
        <v>91</v>
      </c>
      <c r="E33" s="25" t="s">
        <v>141</v>
      </c>
      <c r="F33" s="74" t="s">
        <v>362</v>
      </c>
      <c r="G33" s="65" t="s">
        <v>421</v>
      </c>
      <c r="H33" s="109" t="s">
        <v>91</v>
      </c>
      <c r="I33" s="25" t="s">
        <v>427</v>
      </c>
      <c r="J33" s="23" t="s">
        <v>352</v>
      </c>
    </row>
    <row r="34" customFormat="false" ht="15.75" hidden="false" customHeight="true" outlineLevel="0" collapsed="false">
      <c r="A34" s="21" t="n">
        <f aca="false">A33+1</f>
        <v>7</v>
      </c>
      <c r="B34" s="28" t="s">
        <v>360</v>
      </c>
      <c r="C34" s="28"/>
      <c r="D34" s="25" t="n">
        <v>96</v>
      </c>
      <c r="E34" s="25" t="s">
        <v>141</v>
      </c>
      <c r="F34" s="74" t="s">
        <v>362</v>
      </c>
      <c r="G34" s="65" t="s">
        <v>421</v>
      </c>
      <c r="H34" s="109" t="s">
        <v>51</v>
      </c>
      <c r="I34" s="25" t="s">
        <v>427</v>
      </c>
      <c r="J34" s="23" t="s">
        <v>352</v>
      </c>
    </row>
    <row r="35" customFormat="false" ht="15.75" hidden="false" customHeight="true" outlineLevel="0" collapsed="false">
      <c r="A35" s="173" t="s">
        <v>661</v>
      </c>
      <c r="B35" s="54"/>
      <c r="C35" s="23"/>
      <c r="D35" s="21"/>
      <c r="E35" s="25"/>
      <c r="F35" s="25"/>
      <c r="G35" s="25"/>
      <c r="H35" s="25"/>
      <c r="I35" s="25"/>
      <c r="J35" s="111"/>
    </row>
    <row r="36" customFormat="false" ht="15.75" hidden="false" customHeight="true" outlineLevel="0" collapsed="false">
      <c r="A36" s="21" t="n">
        <f aca="false">A34+1</f>
        <v>8</v>
      </c>
      <c r="B36" s="22" t="s">
        <v>109</v>
      </c>
      <c r="C36" s="23"/>
      <c r="D36" s="25" t="n">
        <v>24</v>
      </c>
      <c r="E36" s="25" t="s">
        <v>90</v>
      </c>
      <c r="F36" s="25" t="s">
        <v>155</v>
      </c>
      <c r="G36" s="65" t="s">
        <v>421</v>
      </c>
      <c r="H36" s="109" t="s">
        <v>41</v>
      </c>
      <c r="I36" s="25"/>
      <c r="J36" s="28" t="s">
        <v>662</v>
      </c>
    </row>
    <row r="37" customFormat="false" ht="15.75" hidden="false" customHeight="true" outlineLevel="0" collapsed="false">
      <c r="A37" s="21" t="n">
        <f aca="false">A36+1</f>
        <v>9</v>
      </c>
      <c r="B37" s="64" t="s">
        <v>366</v>
      </c>
      <c r="C37" s="28"/>
      <c r="D37" s="25" t="n">
        <v>77</v>
      </c>
      <c r="E37" s="25" t="s">
        <v>90</v>
      </c>
      <c r="F37" s="25" t="s">
        <v>155</v>
      </c>
      <c r="G37" s="65" t="s">
        <v>421</v>
      </c>
      <c r="H37" s="109" t="s">
        <v>41</v>
      </c>
      <c r="I37" s="25"/>
      <c r="J37" s="23" t="s">
        <v>663</v>
      </c>
    </row>
    <row r="38" customFormat="false" ht="16.5" hidden="false" customHeight="true" outlineLevel="0" collapsed="false">
      <c r="A38" s="9"/>
      <c r="B38" s="4"/>
      <c r="C38" s="4"/>
      <c r="D38" s="31" t="n">
        <f aca="false">SUM(D23:D37)</f>
        <v>758</v>
      </c>
      <c r="E38" s="3"/>
      <c r="F38" s="3"/>
      <c r="G38" s="3"/>
      <c r="H38" s="3"/>
      <c r="I38" s="3"/>
      <c r="J38" s="5"/>
    </row>
    <row r="39" customFormat="false" ht="17.25" hidden="false" customHeight="true" outlineLevel="0" collapsed="false">
      <c r="A39" s="175" t="s">
        <v>664</v>
      </c>
      <c r="B39" s="176"/>
      <c r="C39" s="3"/>
      <c r="D39" s="3"/>
      <c r="E39" s="3"/>
      <c r="F39" s="3"/>
      <c r="G39" s="3"/>
      <c r="H39" s="3"/>
      <c r="I39" s="3"/>
      <c r="J39" s="4"/>
    </row>
    <row r="40" customFormat="false" ht="16.5" hidden="false" customHeight="true" outlineLevel="0" collapsed="false">
      <c r="A40" s="173" t="s">
        <v>55</v>
      </c>
      <c r="B40" s="20"/>
      <c r="C40" s="5"/>
      <c r="D40" s="9"/>
      <c r="E40" s="3"/>
      <c r="F40" s="3"/>
      <c r="G40" s="3"/>
      <c r="H40" s="3"/>
      <c r="I40" s="3"/>
      <c r="J40" s="105"/>
    </row>
    <row r="41" customFormat="false" ht="15.75" hidden="false" customHeight="true" outlineLevel="0" collapsed="false">
      <c r="A41" s="21" t="n">
        <v>1</v>
      </c>
      <c r="B41" s="42" t="s">
        <v>428</v>
      </c>
      <c r="C41" s="23"/>
      <c r="D41" s="25" t="n">
        <v>55</v>
      </c>
      <c r="E41" s="25" t="s">
        <v>20</v>
      </c>
      <c r="F41" s="25" t="s">
        <v>57</v>
      </c>
      <c r="G41" s="65" t="s">
        <v>421</v>
      </c>
      <c r="H41" s="109" t="s">
        <v>22</v>
      </c>
      <c r="I41" s="25"/>
      <c r="J41" s="28" t="s">
        <v>58</v>
      </c>
    </row>
    <row r="42" customFormat="false" ht="15.75" hidden="false" customHeight="true" outlineLevel="0" collapsed="false">
      <c r="A42" s="21" t="n">
        <f aca="false">A41+1</f>
        <v>2</v>
      </c>
      <c r="B42" s="22" t="s">
        <v>429</v>
      </c>
      <c r="C42" s="25"/>
      <c r="D42" s="25" t="n">
        <v>29</v>
      </c>
      <c r="E42" s="90" t="s">
        <v>20</v>
      </c>
      <c r="F42" s="3" t="s">
        <v>85</v>
      </c>
      <c r="G42" s="65" t="s">
        <v>421</v>
      </c>
      <c r="H42" s="109" t="s">
        <v>22</v>
      </c>
      <c r="I42" s="3"/>
      <c r="J42" s="28" t="s">
        <v>58</v>
      </c>
    </row>
    <row r="43" customFormat="false" ht="15.75" hidden="false" customHeight="true" outlineLevel="0" collapsed="false">
      <c r="A43" s="21" t="n">
        <f aca="false">A42+1</f>
        <v>3</v>
      </c>
      <c r="B43" s="22" t="s">
        <v>430</v>
      </c>
      <c r="C43" s="23"/>
      <c r="D43" s="25" t="n">
        <v>73</v>
      </c>
      <c r="E43" s="25" t="s">
        <v>20</v>
      </c>
      <c r="F43" s="25" t="s">
        <v>57</v>
      </c>
      <c r="G43" s="65" t="s">
        <v>421</v>
      </c>
      <c r="H43" s="109" t="s">
        <v>133</v>
      </c>
      <c r="I43" s="110" t="s">
        <v>431</v>
      </c>
      <c r="J43" s="28" t="s">
        <v>58</v>
      </c>
    </row>
    <row r="44" customFormat="false" ht="15.75" hidden="false" customHeight="true" outlineLevel="0" collapsed="false">
      <c r="A44" s="21" t="n">
        <f aca="false">A43+1</f>
        <v>4</v>
      </c>
      <c r="B44" s="22" t="s">
        <v>432</v>
      </c>
      <c r="C44" s="23"/>
      <c r="D44" s="25" t="n">
        <v>72</v>
      </c>
      <c r="E44" s="25" t="s">
        <v>20</v>
      </c>
      <c r="F44" s="25" t="s">
        <v>57</v>
      </c>
      <c r="G44" s="65" t="s">
        <v>421</v>
      </c>
      <c r="H44" s="109" t="s">
        <v>133</v>
      </c>
      <c r="I44" s="110" t="s">
        <v>431</v>
      </c>
      <c r="J44" s="28" t="s">
        <v>58</v>
      </c>
    </row>
    <row r="45" customFormat="false" ht="15.75" hidden="false" customHeight="true" outlineLevel="0" collapsed="false">
      <c r="A45" s="21" t="n">
        <f aca="false">A44+1</f>
        <v>5</v>
      </c>
      <c r="B45" s="22" t="s">
        <v>62</v>
      </c>
      <c r="C45" s="23"/>
      <c r="D45" s="25" t="n">
        <v>64</v>
      </c>
      <c r="E45" s="25" t="s">
        <v>20</v>
      </c>
      <c r="F45" s="25" t="s">
        <v>57</v>
      </c>
      <c r="G45" s="65" t="s">
        <v>421</v>
      </c>
      <c r="H45" s="109" t="s">
        <v>91</v>
      </c>
      <c r="I45" s="25"/>
      <c r="J45" s="28" t="s">
        <v>58</v>
      </c>
    </row>
    <row r="46" customFormat="false" ht="15.75" hidden="false" customHeight="true" outlineLevel="0" collapsed="false">
      <c r="A46" s="21" t="n">
        <f aca="false">A45+1</f>
        <v>6</v>
      </c>
      <c r="B46" s="22" t="s">
        <v>276</v>
      </c>
      <c r="C46" s="23"/>
      <c r="D46" s="25" t="n">
        <v>31</v>
      </c>
      <c r="E46" s="25" t="s">
        <v>20</v>
      </c>
      <c r="F46" s="25" t="s">
        <v>57</v>
      </c>
      <c r="G46" s="65" t="s">
        <v>421</v>
      </c>
      <c r="H46" s="109" t="s">
        <v>91</v>
      </c>
      <c r="I46" s="25" t="s">
        <v>433</v>
      </c>
      <c r="J46" s="28" t="s">
        <v>58</v>
      </c>
    </row>
    <row r="47" customFormat="false" ht="15.75" hidden="false" customHeight="true" outlineLevel="0" collapsed="false">
      <c r="A47" s="172" t="s">
        <v>115</v>
      </c>
      <c r="B47" s="54"/>
      <c r="C47" s="23"/>
      <c r="D47" s="21"/>
      <c r="E47" s="25"/>
      <c r="F47" s="25"/>
      <c r="G47" s="25"/>
      <c r="H47" s="25"/>
      <c r="I47" s="25"/>
      <c r="J47" s="111"/>
    </row>
    <row r="48" customFormat="false" ht="15.75" hidden="false" customHeight="true" outlineLevel="0" collapsed="false">
      <c r="A48" s="21" t="n">
        <f aca="false">A46+1</f>
        <v>7</v>
      </c>
      <c r="B48" s="28" t="s">
        <v>434</v>
      </c>
      <c r="C48" s="28"/>
      <c r="D48" s="25" t="n">
        <v>5</v>
      </c>
      <c r="E48" s="25" t="s">
        <v>426</v>
      </c>
      <c r="F48" s="25" t="s">
        <v>152</v>
      </c>
      <c r="G48" s="65" t="s">
        <v>122</v>
      </c>
      <c r="H48" s="109" t="s">
        <v>156</v>
      </c>
      <c r="I48" s="25"/>
      <c r="J48" s="28" t="s">
        <v>115</v>
      </c>
    </row>
    <row r="49" customFormat="false" ht="15.75" hidden="false" customHeight="true" outlineLevel="0" collapsed="false">
      <c r="A49" s="21" t="n">
        <f aca="false">A48+1</f>
        <v>8</v>
      </c>
      <c r="B49" s="28" t="s">
        <v>193</v>
      </c>
      <c r="C49" s="28"/>
      <c r="D49" s="25" t="n">
        <v>5</v>
      </c>
      <c r="E49" s="25" t="s">
        <v>426</v>
      </c>
      <c r="F49" s="25" t="s">
        <v>152</v>
      </c>
      <c r="G49" s="65" t="s">
        <v>122</v>
      </c>
      <c r="H49" s="109" t="s">
        <v>156</v>
      </c>
      <c r="I49" s="25"/>
      <c r="J49" s="23" t="s">
        <v>115</v>
      </c>
    </row>
    <row r="50" customFormat="false" ht="15.75" hidden="false" customHeight="true" outlineLevel="0" collapsed="false">
      <c r="A50" s="21" t="n">
        <f aca="false">A49+1</f>
        <v>9</v>
      </c>
      <c r="B50" s="23" t="s">
        <v>195</v>
      </c>
      <c r="C50" s="23"/>
      <c r="D50" s="25" t="n">
        <v>5</v>
      </c>
      <c r="E50" s="25" t="s">
        <v>426</v>
      </c>
      <c r="F50" s="25" t="s">
        <v>152</v>
      </c>
      <c r="G50" s="65" t="s">
        <v>122</v>
      </c>
      <c r="H50" s="109" t="s">
        <v>156</v>
      </c>
      <c r="I50" s="25"/>
      <c r="J50" s="28" t="s">
        <v>115</v>
      </c>
    </row>
    <row r="51" customFormat="false" ht="15.75" hidden="false" customHeight="true" outlineLevel="0" collapsed="false">
      <c r="A51" s="21" t="n">
        <f aca="false">A50+1</f>
        <v>10</v>
      </c>
      <c r="B51" s="23" t="s">
        <v>435</v>
      </c>
      <c r="C51" s="23"/>
      <c r="D51" s="25" t="n">
        <v>5</v>
      </c>
      <c r="E51" s="25" t="s">
        <v>426</v>
      </c>
      <c r="F51" s="25" t="s">
        <v>152</v>
      </c>
      <c r="G51" s="65" t="s">
        <v>122</v>
      </c>
      <c r="H51" s="109" t="s">
        <v>156</v>
      </c>
      <c r="I51" s="25"/>
      <c r="J51" s="28" t="s">
        <v>115</v>
      </c>
    </row>
    <row r="52" customFormat="false" ht="15.75" hidden="false" customHeight="true" outlineLevel="0" collapsed="false">
      <c r="A52" s="172" t="s">
        <v>75</v>
      </c>
      <c r="B52" s="172"/>
      <c r="C52" s="23"/>
      <c r="D52" s="25"/>
      <c r="E52" s="25"/>
      <c r="F52" s="25"/>
      <c r="G52" s="65"/>
      <c r="H52" s="109"/>
      <c r="I52" s="25"/>
      <c r="J52" s="28"/>
    </row>
    <row r="53" customFormat="false" ht="15.75" hidden="false" customHeight="true" outlineLevel="0" collapsed="false">
      <c r="A53" s="21" t="n">
        <f aca="false">A51+1</f>
        <v>11</v>
      </c>
      <c r="B53" s="22" t="s">
        <v>436</v>
      </c>
      <c r="C53" s="25"/>
      <c r="D53" s="25" t="n">
        <v>95</v>
      </c>
      <c r="E53" s="90" t="s">
        <v>20</v>
      </c>
      <c r="F53" s="25" t="s">
        <v>380</v>
      </c>
      <c r="G53" s="65" t="s">
        <v>665</v>
      </c>
      <c r="H53" s="109" t="s">
        <v>47</v>
      </c>
      <c r="I53" s="25"/>
      <c r="J53" s="28" t="s">
        <v>400</v>
      </c>
    </row>
    <row r="54" customFormat="false" ht="15.75" hidden="false" customHeight="true" outlineLevel="0" collapsed="false">
      <c r="A54" s="21" t="n">
        <f aca="false">A53+1</f>
        <v>12</v>
      </c>
      <c r="B54" s="22" t="s">
        <v>401</v>
      </c>
      <c r="C54" s="25"/>
      <c r="D54" s="25" t="n">
        <v>36</v>
      </c>
      <c r="E54" s="90" t="s">
        <v>20</v>
      </c>
      <c r="F54" s="25" t="s">
        <v>380</v>
      </c>
      <c r="G54" s="65" t="s">
        <v>665</v>
      </c>
      <c r="H54" s="109" t="s">
        <v>47</v>
      </c>
      <c r="I54" s="25"/>
      <c r="J54" s="28" t="s">
        <v>400</v>
      </c>
    </row>
    <row r="55" customFormat="false" ht="16.5" hidden="false" customHeight="true" outlineLevel="0" collapsed="false">
      <c r="A55" s="5"/>
      <c r="B55" s="9" t="s">
        <v>658</v>
      </c>
      <c r="C55" s="3"/>
      <c r="D55" s="47" t="n">
        <f aca="false">SUM(D41:D54)</f>
        <v>475</v>
      </c>
      <c r="E55" s="3"/>
      <c r="F55" s="3"/>
      <c r="G55" s="3"/>
      <c r="H55" s="3"/>
      <c r="I55" s="3"/>
      <c r="J55" s="5"/>
    </row>
    <row r="56" customFormat="false" ht="16.5" hidden="false" customHeight="true" outlineLevel="0" collapsed="false">
      <c r="A56" s="5"/>
      <c r="B56" s="9"/>
      <c r="C56" s="3"/>
      <c r="D56" s="9"/>
      <c r="E56" s="3"/>
      <c r="F56" s="3"/>
      <c r="G56" s="3"/>
      <c r="H56" s="3"/>
      <c r="I56" s="3"/>
      <c r="J56" s="5"/>
    </row>
    <row r="57" customFormat="false" ht="15.75" hidden="false" customHeight="true" outlineLevel="0" collapsed="false">
      <c r="A57" s="5"/>
      <c r="B57" s="9"/>
      <c r="C57" s="3"/>
      <c r="D57" s="9"/>
      <c r="E57" s="3"/>
      <c r="F57" s="3"/>
      <c r="G57" s="3"/>
      <c r="H57" s="3"/>
      <c r="I57" s="3"/>
      <c r="J57" s="5"/>
    </row>
    <row r="58" customFormat="false" ht="15.75" hidden="false" customHeight="true" outlineLevel="0" collapsed="false">
      <c r="A58" s="94"/>
      <c r="B58" s="4"/>
      <c r="C58" s="3"/>
      <c r="D58" s="3"/>
      <c r="E58" s="3"/>
      <c r="F58" s="3"/>
      <c r="G58" s="3"/>
      <c r="H58" s="3"/>
      <c r="I58" s="9"/>
      <c r="J58" s="5"/>
    </row>
    <row r="59" customFormat="false" ht="15.75" hidden="false" customHeight="true" outlineLevel="0" collapsed="false">
      <c r="A59" s="94"/>
      <c r="B59" s="4"/>
      <c r="C59" s="3"/>
      <c r="D59" s="3"/>
      <c r="E59" s="3"/>
      <c r="F59" s="3"/>
      <c r="G59" s="3"/>
      <c r="H59" s="3"/>
      <c r="I59" s="9"/>
      <c r="J59" s="5"/>
    </row>
    <row r="60" customFormat="false" ht="15.75" hidden="false" customHeight="true" outlineLevel="0" collapsed="false">
      <c r="A60" s="94"/>
      <c r="B60" s="4"/>
      <c r="C60" s="3"/>
      <c r="D60" s="3"/>
      <c r="E60" s="3"/>
      <c r="F60" s="3"/>
      <c r="G60" s="3"/>
      <c r="H60" s="3"/>
      <c r="I60" s="9"/>
      <c r="J60" s="5"/>
    </row>
    <row r="61" customFormat="false" ht="15.75" hidden="false" customHeight="true" outlineLevel="0" collapsed="false">
      <c r="A61" s="94"/>
      <c r="B61" s="4"/>
      <c r="C61" s="3"/>
      <c r="D61" s="3"/>
      <c r="E61" s="3"/>
      <c r="F61" s="3"/>
      <c r="G61" s="3"/>
      <c r="H61" s="3"/>
      <c r="I61" s="9"/>
      <c r="J61" s="5"/>
    </row>
    <row r="62" customFormat="false" ht="15.75" hidden="false" customHeight="true" outlineLevel="0" collapsed="false">
      <c r="A62" s="94"/>
      <c r="B62" s="4"/>
      <c r="C62" s="3"/>
      <c r="D62" s="3"/>
      <c r="E62" s="3"/>
      <c r="F62" s="3"/>
      <c r="G62" s="3"/>
      <c r="H62" s="3"/>
      <c r="I62" s="9"/>
      <c r="J62" s="5"/>
    </row>
    <row r="63" customFormat="false" ht="15.75" hidden="false" customHeight="true" outlineLevel="0" collapsed="false">
      <c r="A63" s="94"/>
      <c r="B63" s="4"/>
      <c r="C63" s="3"/>
      <c r="D63" s="3"/>
      <c r="E63" s="3"/>
      <c r="F63" s="3"/>
      <c r="G63" s="3"/>
      <c r="H63" s="3"/>
      <c r="I63" s="9"/>
      <c r="J63" s="5"/>
    </row>
    <row r="64" customFormat="false" ht="15.75" hidden="false" customHeight="true" outlineLevel="0" collapsed="false">
      <c r="A64" s="177" t="s">
        <v>666</v>
      </c>
      <c r="B64" s="178"/>
      <c r="C64" s="114"/>
      <c r="D64" s="114"/>
      <c r="E64" s="114"/>
      <c r="F64" s="114"/>
      <c r="G64" s="114"/>
      <c r="H64" s="114"/>
      <c r="I64" s="148"/>
      <c r="J64" s="115"/>
    </row>
    <row r="65" customFormat="false" ht="15.75" hidden="false" customHeight="true" outlineLevel="0" collapsed="false">
      <c r="A65" s="179" t="s">
        <v>115</v>
      </c>
      <c r="B65" s="54"/>
      <c r="C65" s="23"/>
      <c r="D65" s="21"/>
      <c r="E65" s="25"/>
      <c r="F65" s="25"/>
      <c r="G65" s="25"/>
      <c r="H65" s="25"/>
      <c r="I65" s="25"/>
      <c r="J65" s="111"/>
    </row>
    <row r="66" customFormat="false" ht="15.75" hidden="false" customHeight="true" outlineLevel="0" collapsed="false">
      <c r="A66" s="21" t="n">
        <v>1</v>
      </c>
      <c r="B66" s="23" t="s">
        <v>438</v>
      </c>
      <c r="C66" s="23"/>
      <c r="D66" s="25" t="n">
        <v>5</v>
      </c>
      <c r="E66" s="25" t="s">
        <v>426</v>
      </c>
      <c r="F66" s="25" t="s">
        <v>152</v>
      </c>
      <c r="G66" s="65" t="s">
        <v>122</v>
      </c>
      <c r="H66" s="109" t="s">
        <v>156</v>
      </c>
      <c r="I66" s="25"/>
      <c r="J66" s="28" t="s">
        <v>115</v>
      </c>
    </row>
    <row r="67" customFormat="false" ht="15.75" hidden="false" customHeight="true" outlineLevel="0" collapsed="false">
      <c r="A67" s="21" t="n">
        <f aca="false">A66+1</f>
        <v>2</v>
      </c>
      <c r="B67" s="51" t="s">
        <v>439</v>
      </c>
      <c r="C67" s="23"/>
      <c r="D67" s="25" t="n">
        <v>74</v>
      </c>
      <c r="E67" s="28" t="s">
        <v>118</v>
      </c>
      <c r="F67" s="25" t="s">
        <v>152</v>
      </c>
      <c r="G67" s="65" t="s">
        <v>122</v>
      </c>
      <c r="H67" s="109" t="s">
        <v>156</v>
      </c>
      <c r="I67" s="25"/>
      <c r="J67" s="28" t="s">
        <v>115</v>
      </c>
    </row>
    <row r="68" customFormat="false" ht="15.75" hidden="false" customHeight="true" outlineLevel="0" collapsed="false">
      <c r="A68" s="172" t="s">
        <v>350</v>
      </c>
      <c r="B68" s="54"/>
      <c r="C68" s="23"/>
      <c r="D68" s="21"/>
      <c r="E68" s="25"/>
      <c r="F68" s="25"/>
      <c r="G68" s="25"/>
      <c r="H68" s="25"/>
      <c r="I68" s="25"/>
      <c r="J68" s="111"/>
    </row>
    <row r="69" customFormat="false" ht="15.75" hidden="false" customHeight="true" outlineLevel="0" collapsed="false">
      <c r="A69" s="21" t="n">
        <f aca="false">A67+1</f>
        <v>3</v>
      </c>
      <c r="B69" s="28" t="s">
        <v>497</v>
      </c>
      <c r="C69" s="28"/>
      <c r="D69" s="25" t="n">
        <v>75</v>
      </c>
      <c r="E69" s="25" t="s">
        <v>141</v>
      </c>
      <c r="F69" s="74" t="s">
        <v>362</v>
      </c>
      <c r="G69" s="65" t="s">
        <v>665</v>
      </c>
      <c r="H69" s="180" t="s">
        <v>383</v>
      </c>
      <c r="I69" s="25" t="s">
        <v>440</v>
      </c>
      <c r="J69" s="28" t="s">
        <v>352</v>
      </c>
    </row>
    <row r="70" customFormat="false" ht="15.75" hidden="false" customHeight="true" outlineLevel="0" collapsed="false">
      <c r="A70" s="21" t="n">
        <f aca="false">A69+1</f>
        <v>4</v>
      </c>
      <c r="B70" s="28" t="s">
        <v>370</v>
      </c>
      <c r="C70" s="28"/>
      <c r="D70" s="25" t="n">
        <v>75</v>
      </c>
      <c r="E70" s="25" t="s">
        <v>141</v>
      </c>
      <c r="F70" s="25" t="s">
        <v>155</v>
      </c>
      <c r="G70" s="65" t="s">
        <v>665</v>
      </c>
      <c r="H70" s="109" t="s">
        <v>357</v>
      </c>
      <c r="I70" s="25" t="s">
        <v>440</v>
      </c>
      <c r="J70" s="28" t="s">
        <v>352</v>
      </c>
    </row>
    <row r="71" customFormat="false" ht="15.75" hidden="false" customHeight="true" outlineLevel="0" collapsed="false">
      <c r="A71" s="21" t="n">
        <f aca="false">A70+1</f>
        <v>5</v>
      </c>
      <c r="B71" s="28" t="s">
        <v>371</v>
      </c>
      <c r="C71" s="28"/>
      <c r="D71" s="25" t="n">
        <v>90</v>
      </c>
      <c r="E71" s="25" t="s">
        <v>141</v>
      </c>
      <c r="F71" s="25" t="s">
        <v>155</v>
      </c>
      <c r="G71" s="65" t="s">
        <v>665</v>
      </c>
      <c r="H71" s="109" t="s">
        <v>91</v>
      </c>
      <c r="I71" s="25" t="s">
        <v>440</v>
      </c>
      <c r="J71" s="28" t="s">
        <v>352</v>
      </c>
    </row>
    <row r="72" customFormat="false" ht="15.75" hidden="false" customHeight="true" outlineLevel="0" collapsed="false">
      <c r="A72" s="21" t="n">
        <f aca="false">A71+1</f>
        <v>6</v>
      </c>
      <c r="B72" s="28" t="s">
        <v>372</v>
      </c>
      <c r="C72" s="28"/>
      <c r="D72" s="25" t="n">
        <v>161</v>
      </c>
      <c r="E72" s="25" t="s">
        <v>141</v>
      </c>
      <c r="F72" s="25" t="s">
        <v>155</v>
      </c>
      <c r="G72" s="113" t="s">
        <v>122</v>
      </c>
      <c r="H72" s="109" t="s">
        <v>357</v>
      </c>
      <c r="I72" s="25" t="s">
        <v>440</v>
      </c>
      <c r="J72" s="28" t="s">
        <v>352</v>
      </c>
    </row>
    <row r="73" customFormat="false" ht="15.75" hidden="false" customHeight="true" outlineLevel="0" collapsed="false">
      <c r="A73" s="21" t="n">
        <f aca="false">A72+1</f>
        <v>7</v>
      </c>
      <c r="B73" s="28" t="s">
        <v>373</v>
      </c>
      <c r="C73" s="28"/>
      <c r="D73" s="25" t="n">
        <v>100</v>
      </c>
      <c r="E73" s="25" t="s">
        <v>141</v>
      </c>
      <c r="F73" s="25" t="s">
        <v>155</v>
      </c>
      <c r="G73" s="113" t="s">
        <v>122</v>
      </c>
      <c r="H73" s="109" t="s">
        <v>357</v>
      </c>
      <c r="I73" s="25" t="s">
        <v>440</v>
      </c>
      <c r="J73" s="28" t="s">
        <v>352</v>
      </c>
    </row>
    <row r="74" customFormat="false" ht="15.75" hidden="false" customHeight="true" outlineLevel="0" collapsed="false">
      <c r="A74" s="173" t="s">
        <v>277</v>
      </c>
      <c r="B74" s="20"/>
      <c r="C74" s="5"/>
      <c r="D74" s="9"/>
      <c r="E74" s="3"/>
      <c r="F74" s="3"/>
      <c r="G74" s="3"/>
      <c r="H74" s="3"/>
      <c r="I74" s="3"/>
      <c r="J74" s="4"/>
    </row>
    <row r="75" customFormat="false" ht="15.75" hidden="false" customHeight="true" outlineLevel="0" collapsed="false">
      <c r="A75" s="21" t="n">
        <f aca="false">A73+1</f>
        <v>8</v>
      </c>
      <c r="B75" s="64" t="s">
        <v>278</v>
      </c>
      <c r="C75" s="28"/>
      <c r="D75" s="25" t="n">
        <v>2</v>
      </c>
      <c r="E75" s="25" t="s">
        <v>20</v>
      </c>
      <c r="F75" s="25" t="s">
        <v>57</v>
      </c>
      <c r="G75" s="65" t="s">
        <v>667</v>
      </c>
      <c r="H75" s="109" t="s">
        <v>133</v>
      </c>
      <c r="I75" s="25"/>
      <c r="J75" s="28" t="s">
        <v>279</v>
      </c>
    </row>
    <row r="76" customFormat="false" ht="15.75" hidden="false" customHeight="true" outlineLevel="0" collapsed="false">
      <c r="A76" s="21" t="n">
        <f aca="false">A75+1</f>
        <v>9</v>
      </c>
      <c r="B76" s="64" t="s">
        <v>282</v>
      </c>
      <c r="C76" s="28"/>
      <c r="D76" s="25" t="n">
        <v>9</v>
      </c>
      <c r="E76" s="25" t="s">
        <v>90</v>
      </c>
      <c r="F76" s="25" t="s">
        <v>57</v>
      </c>
      <c r="G76" s="65" t="s">
        <v>667</v>
      </c>
      <c r="H76" s="109" t="s">
        <v>133</v>
      </c>
      <c r="I76" s="25"/>
      <c r="J76" s="28" t="s">
        <v>279</v>
      </c>
    </row>
    <row r="77" customFormat="false" ht="15.75" hidden="false" customHeight="true" outlineLevel="0" collapsed="false">
      <c r="A77" s="21" t="n">
        <f aca="false">A76+1</f>
        <v>10</v>
      </c>
      <c r="B77" s="64" t="s">
        <v>285</v>
      </c>
      <c r="C77" s="28"/>
      <c r="D77" s="25" t="n">
        <v>72</v>
      </c>
      <c r="E77" s="25" t="s">
        <v>90</v>
      </c>
      <c r="F77" s="25" t="s">
        <v>57</v>
      </c>
      <c r="G77" s="65" t="s">
        <v>667</v>
      </c>
      <c r="H77" s="109" t="s">
        <v>133</v>
      </c>
      <c r="I77" s="25"/>
      <c r="J77" s="28" t="s">
        <v>279</v>
      </c>
    </row>
    <row r="78" customFormat="false" ht="15.75" hidden="false" customHeight="true" outlineLevel="0" collapsed="false">
      <c r="A78" s="21" t="n">
        <f aca="false">A77+1</f>
        <v>11</v>
      </c>
      <c r="B78" s="64" t="s">
        <v>280</v>
      </c>
      <c r="C78" s="28"/>
      <c r="D78" s="25" t="n">
        <v>65</v>
      </c>
      <c r="E78" s="25" t="s">
        <v>90</v>
      </c>
      <c r="F78" s="25" t="s">
        <v>57</v>
      </c>
      <c r="G78" s="65" t="s">
        <v>667</v>
      </c>
      <c r="H78" s="109" t="s">
        <v>133</v>
      </c>
      <c r="I78" s="25"/>
      <c r="J78" s="28" t="s">
        <v>279</v>
      </c>
    </row>
    <row r="79" customFormat="false" ht="15.75" hidden="false" customHeight="true" outlineLevel="0" collapsed="false">
      <c r="A79" s="21" t="n">
        <f aca="false">A78+1</f>
        <v>12</v>
      </c>
      <c r="B79" s="64" t="s">
        <v>281</v>
      </c>
      <c r="C79" s="28"/>
      <c r="D79" s="25" t="n">
        <v>42</v>
      </c>
      <c r="E79" s="25" t="s">
        <v>90</v>
      </c>
      <c r="F79" s="25" t="s">
        <v>57</v>
      </c>
      <c r="G79" s="65" t="s">
        <v>667</v>
      </c>
      <c r="H79" s="109" t="s">
        <v>133</v>
      </c>
      <c r="I79" s="25"/>
      <c r="J79" s="28" t="s">
        <v>279</v>
      </c>
    </row>
    <row r="80" customFormat="false" ht="15.75" hidden="false" customHeight="true" outlineLevel="0" collapsed="false">
      <c r="A80" s="21" t="n">
        <f aca="false">A79+1</f>
        <v>13</v>
      </c>
      <c r="B80" s="64" t="s">
        <v>283</v>
      </c>
      <c r="C80" s="28"/>
      <c r="D80" s="25" t="n">
        <v>77</v>
      </c>
      <c r="E80" s="25" t="s">
        <v>90</v>
      </c>
      <c r="F80" s="25" t="s">
        <v>57</v>
      </c>
      <c r="G80" s="65" t="s">
        <v>667</v>
      </c>
      <c r="H80" s="109" t="s">
        <v>133</v>
      </c>
      <c r="I80" s="25"/>
      <c r="J80" s="28" t="s">
        <v>279</v>
      </c>
    </row>
    <row r="81" customFormat="false" ht="15.75" hidden="false" customHeight="true" outlineLevel="0" collapsed="false">
      <c r="A81" s="21" t="n">
        <f aca="false">A80+1</f>
        <v>14</v>
      </c>
      <c r="B81" s="64" t="s">
        <v>284</v>
      </c>
      <c r="C81" s="28"/>
      <c r="D81" s="25" t="n">
        <v>13</v>
      </c>
      <c r="E81" s="112" t="s">
        <v>20</v>
      </c>
      <c r="F81" s="25" t="s">
        <v>57</v>
      </c>
      <c r="G81" s="65" t="s">
        <v>667</v>
      </c>
      <c r="H81" s="109" t="s">
        <v>133</v>
      </c>
      <c r="I81" s="25"/>
      <c r="J81" s="28" t="s">
        <v>279</v>
      </c>
    </row>
    <row r="82" customFormat="false" ht="15.75" hidden="false" customHeight="true" outlineLevel="0" collapsed="false">
      <c r="A82" s="21" t="n">
        <f aca="false">A81+1</f>
        <v>15</v>
      </c>
      <c r="B82" s="64" t="s">
        <v>441</v>
      </c>
      <c r="C82" s="28"/>
      <c r="D82" s="25" t="n">
        <v>11</v>
      </c>
      <c r="E82" s="25" t="s">
        <v>90</v>
      </c>
      <c r="F82" s="25" t="s">
        <v>57</v>
      </c>
      <c r="G82" s="65" t="s">
        <v>667</v>
      </c>
      <c r="H82" s="109" t="s">
        <v>133</v>
      </c>
      <c r="I82" s="25"/>
      <c r="J82" s="28" t="s">
        <v>279</v>
      </c>
    </row>
    <row r="83" customFormat="false" ht="16.5" hidden="false" customHeight="true" outlineLevel="0" collapsed="false">
      <c r="A83" s="9"/>
      <c r="B83" s="9" t="s">
        <v>658</v>
      </c>
      <c r="C83" s="5"/>
      <c r="D83" s="31" t="n">
        <f aca="false">SUM(D66:D82)</f>
        <v>871</v>
      </c>
      <c r="E83" s="3"/>
      <c r="F83" s="3"/>
      <c r="G83" s="3"/>
      <c r="H83" s="3"/>
      <c r="I83" s="3"/>
      <c r="J83" s="4"/>
    </row>
    <row r="84" customFormat="false" ht="16.5" hidden="false" customHeight="true" outlineLevel="0" collapsed="false">
      <c r="A84" s="9"/>
      <c r="B84" s="4"/>
      <c r="C84" s="4"/>
      <c r="D84" s="3"/>
      <c r="E84" s="3"/>
      <c r="F84" s="3"/>
      <c r="G84" s="3"/>
      <c r="H84" s="3"/>
      <c r="I84" s="3"/>
      <c r="J84" s="5"/>
    </row>
    <row r="85" customFormat="false" ht="15.75" hidden="false" customHeight="true" outlineLevel="0" collapsed="false">
      <c r="A85" s="147" t="s">
        <v>668</v>
      </c>
      <c r="B85" s="115"/>
      <c r="C85" s="115"/>
      <c r="D85" s="114"/>
      <c r="E85" s="114"/>
      <c r="F85" s="114"/>
      <c r="G85" s="114"/>
      <c r="H85" s="114"/>
      <c r="I85" s="114"/>
      <c r="J85" s="117"/>
    </row>
    <row r="86" customFormat="false" ht="15.75" hidden="false" customHeight="true" outlineLevel="0" collapsed="false">
      <c r="A86" s="181" t="s">
        <v>115</v>
      </c>
      <c r="B86" s="182"/>
      <c r="C86" s="37"/>
      <c r="D86" s="38"/>
      <c r="E86" s="38"/>
      <c r="F86" s="38"/>
      <c r="G86" s="38"/>
      <c r="H86" s="38"/>
      <c r="I86" s="183"/>
      <c r="J86" s="118"/>
    </row>
    <row r="87" customFormat="false" ht="15.75" hidden="false" customHeight="true" outlineLevel="0" collapsed="false">
      <c r="A87" s="21" t="n">
        <v>1</v>
      </c>
      <c r="B87" s="23" t="s">
        <v>442</v>
      </c>
      <c r="C87" s="23"/>
      <c r="D87" s="25" t="n">
        <v>5</v>
      </c>
      <c r="E87" s="28" t="s">
        <v>118</v>
      </c>
      <c r="F87" s="25" t="s">
        <v>152</v>
      </c>
      <c r="G87" s="184" t="s">
        <v>32</v>
      </c>
      <c r="H87" s="109" t="s">
        <v>156</v>
      </c>
      <c r="I87" s="55"/>
      <c r="J87" s="28" t="s">
        <v>115</v>
      </c>
    </row>
    <row r="88" customFormat="false" ht="15.75" hidden="false" customHeight="true" outlineLevel="0" collapsed="false">
      <c r="A88" s="21"/>
      <c r="B88" s="51" t="s">
        <v>669</v>
      </c>
      <c r="C88" s="23"/>
      <c r="D88" s="25"/>
      <c r="E88" s="28"/>
      <c r="F88" s="25" t="s">
        <v>89</v>
      </c>
      <c r="G88" s="65" t="s">
        <v>122</v>
      </c>
      <c r="H88" s="109" t="s">
        <v>64</v>
      </c>
      <c r="I88" s="25"/>
      <c r="J88" s="28" t="s">
        <v>115</v>
      </c>
    </row>
    <row r="89" customFormat="false" ht="15.75" hidden="false" customHeight="true" outlineLevel="0" collapsed="false">
      <c r="A89" s="21" t="n">
        <f aca="false">A87+1</f>
        <v>2</v>
      </c>
      <c r="B89" s="23" t="s">
        <v>443</v>
      </c>
      <c r="C89" s="23"/>
      <c r="D89" s="25" t="n">
        <v>281</v>
      </c>
      <c r="E89" s="28" t="s">
        <v>118</v>
      </c>
      <c r="F89" s="25" t="s">
        <v>362</v>
      </c>
      <c r="G89" s="65" t="s">
        <v>122</v>
      </c>
      <c r="H89" s="109" t="s">
        <v>64</v>
      </c>
      <c r="I89" s="55"/>
      <c r="J89" s="28" t="s">
        <v>115</v>
      </c>
    </row>
    <row r="90" customFormat="false" ht="15.75" hidden="false" customHeight="true" outlineLevel="0" collapsed="false">
      <c r="A90" s="21" t="n">
        <f aca="false">A89+1</f>
        <v>3</v>
      </c>
      <c r="B90" s="23" t="s">
        <v>211</v>
      </c>
      <c r="C90" s="23"/>
      <c r="D90" s="25" t="n">
        <v>40</v>
      </c>
      <c r="E90" s="28" t="s">
        <v>118</v>
      </c>
      <c r="F90" s="25" t="s">
        <v>152</v>
      </c>
      <c r="G90" s="65" t="s">
        <v>122</v>
      </c>
      <c r="H90" s="109" t="s">
        <v>64</v>
      </c>
      <c r="I90" s="55"/>
      <c r="J90" s="28" t="s">
        <v>115</v>
      </c>
    </row>
    <row r="91" customFormat="false" ht="15.75" hidden="false" customHeight="true" outlineLevel="0" collapsed="false">
      <c r="A91" s="21" t="n">
        <f aca="false">A90+1</f>
        <v>4</v>
      </c>
      <c r="B91" s="28" t="s">
        <v>201</v>
      </c>
      <c r="C91" s="28"/>
      <c r="D91" s="25" t="n">
        <v>5</v>
      </c>
      <c r="E91" s="28" t="s">
        <v>118</v>
      </c>
      <c r="F91" s="25" t="s">
        <v>152</v>
      </c>
      <c r="G91" s="184" t="s">
        <v>32</v>
      </c>
      <c r="H91" s="109" t="s">
        <v>156</v>
      </c>
      <c r="I91" s="55"/>
      <c r="J91" s="28" t="s">
        <v>115</v>
      </c>
    </row>
    <row r="92" customFormat="false" ht="15.75" hidden="false" customHeight="true" outlineLevel="0" collapsed="false">
      <c r="A92" s="53" t="s">
        <v>55</v>
      </c>
      <c r="B92" s="54"/>
      <c r="C92" s="23"/>
      <c r="D92" s="25"/>
      <c r="E92" s="25"/>
      <c r="F92" s="74"/>
      <c r="G92" s="25"/>
      <c r="H92" s="25"/>
      <c r="I92" s="55"/>
      <c r="J92" s="28"/>
    </row>
    <row r="93" customFormat="false" ht="15.75" hidden="false" customHeight="true" outlineLevel="0" collapsed="false">
      <c r="A93" s="21" t="n">
        <f aca="false">A91+1</f>
        <v>5</v>
      </c>
      <c r="B93" s="64" t="s">
        <v>444</v>
      </c>
      <c r="C93" s="23"/>
      <c r="D93" s="25" t="n">
        <v>36</v>
      </c>
      <c r="E93" s="25" t="s">
        <v>20</v>
      </c>
      <c r="F93" s="25" t="s">
        <v>85</v>
      </c>
      <c r="G93" s="185" t="s">
        <v>446</v>
      </c>
      <c r="H93" s="109" t="s">
        <v>91</v>
      </c>
      <c r="I93" s="110" t="s">
        <v>447</v>
      </c>
      <c r="J93" s="28" t="s">
        <v>58</v>
      </c>
    </row>
    <row r="94" customFormat="false" ht="15.75" hidden="false" customHeight="true" outlineLevel="0" collapsed="false">
      <c r="A94" s="21" t="n">
        <f aca="false">A93+1</f>
        <v>6</v>
      </c>
      <c r="B94" s="22" t="s">
        <v>270</v>
      </c>
      <c r="C94" s="23"/>
      <c r="D94" s="25" t="n">
        <v>55</v>
      </c>
      <c r="E94" s="25" t="s">
        <v>20</v>
      </c>
      <c r="F94" s="25" t="s">
        <v>57</v>
      </c>
      <c r="G94" s="185" t="s">
        <v>446</v>
      </c>
      <c r="H94" s="109" t="s">
        <v>22</v>
      </c>
      <c r="I94" s="55" t="s">
        <v>431</v>
      </c>
      <c r="J94" s="28" t="s">
        <v>58</v>
      </c>
    </row>
    <row r="95" customFormat="false" ht="15.75" hidden="false" customHeight="true" outlineLevel="0" collapsed="false">
      <c r="A95" s="21" t="n">
        <f aca="false">A94+1</f>
        <v>7</v>
      </c>
      <c r="B95" s="64" t="s">
        <v>273</v>
      </c>
      <c r="C95" s="28"/>
      <c r="D95" s="25" t="n">
        <v>49</v>
      </c>
      <c r="E95" s="25" t="s">
        <v>20</v>
      </c>
      <c r="F95" s="25" t="s">
        <v>57</v>
      </c>
      <c r="G95" s="185" t="s">
        <v>446</v>
      </c>
      <c r="H95" s="109" t="s">
        <v>91</v>
      </c>
      <c r="I95" s="55" t="s">
        <v>448</v>
      </c>
      <c r="J95" s="28" t="s">
        <v>58</v>
      </c>
    </row>
    <row r="96" customFormat="false" ht="15.75" hidden="false" customHeight="true" outlineLevel="0" collapsed="false">
      <c r="A96" s="21" t="n">
        <f aca="false">A95+1</f>
        <v>8</v>
      </c>
      <c r="B96" s="22" t="s">
        <v>65</v>
      </c>
      <c r="C96" s="23"/>
      <c r="D96" s="25" t="n">
        <v>70</v>
      </c>
      <c r="E96" s="25" t="s">
        <v>20</v>
      </c>
      <c r="F96" s="25" t="s">
        <v>85</v>
      </c>
      <c r="G96" s="185" t="s">
        <v>446</v>
      </c>
      <c r="H96" s="109" t="s">
        <v>72</v>
      </c>
      <c r="I96" s="55" t="s">
        <v>449</v>
      </c>
      <c r="J96" s="28" t="s">
        <v>58</v>
      </c>
    </row>
    <row r="97" customFormat="false" ht="15.75" hidden="false" customHeight="true" outlineLevel="0" collapsed="false">
      <c r="A97" s="53" t="s">
        <v>75</v>
      </c>
      <c r="B97" s="54"/>
      <c r="C97" s="23"/>
      <c r="D97" s="25"/>
      <c r="E97" s="25"/>
      <c r="F97" s="25"/>
      <c r="G97" s="25"/>
      <c r="H97" s="25"/>
      <c r="I97" s="55"/>
      <c r="J97" s="28"/>
    </row>
    <row r="98" customFormat="false" ht="15.75" hidden="false" customHeight="true" outlineLevel="0" collapsed="false">
      <c r="A98" s="21" t="n">
        <f aca="false">A96+1</f>
        <v>9</v>
      </c>
      <c r="B98" s="22" t="s">
        <v>76</v>
      </c>
      <c r="C98" s="23"/>
      <c r="D98" s="25" t="n">
        <v>103</v>
      </c>
      <c r="E98" s="25" t="s">
        <v>20</v>
      </c>
      <c r="F98" s="25" t="s">
        <v>380</v>
      </c>
      <c r="G98" s="113" t="s">
        <v>446</v>
      </c>
      <c r="H98" s="109" t="s">
        <v>163</v>
      </c>
      <c r="I98" s="55" t="s">
        <v>450</v>
      </c>
      <c r="J98" s="28" t="s">
        <v>670</v>
      </c>
    </row>
    <row r="99" customFormat="false" ht="15.75" hidden="false" customHeight="true" outlineLevel="0" collapsed="false">
      <c r="A99" s="21" t="n">
        <f aca="false">A98+1</f>
        <v>10</v>
      </c>
      <c r="B99" s="22" t="s">
        <v>451</v>
      </c>
      <c r="C99" s="23"/>
      <c r="D99" s="25" t="n">
        <v>87</v>
      </c>
      <c r="E99" s="25" t="s">
        <v>20</v>
      </c>
      <c r="F99" s="25" t="s">
        <v>380</v>
      </c>
      <c r="G99" s="65" t="s">
        <v>46</v>
      </c>
      <c r="H99" s="109" t="s">
        <v>33</v>
      </c>
      <c r="I99" s="55" t="s">
        <v>452</v>
      </c>
      <c r="J99" s="28" t="s">
        <v>671</v>
      </c>
    </row>
    <row r="100" customFormat="false" ht="15.75" hidden="false" customHeight="true" outlineLevel="0" collapsed="false">
      <c r="A100" s="21" t="n">
        <f aca="false">A99+1</f>
        <v>11</v>
      </c>
      <c r="B100" s="22" t="s">
        <v>453</v>
      </c>
      <c r="C100" s="25"/>
      <c r="D100" s="25" t="n">
        <v>63</v>
      </c>
      <c r="E100" s="90" t="s">
        <v>20</v>
      </c>
      <c r="F100" s="25" t="s">
        <v>380</v>
      </c>
      <c r="G100" s="65" t="s">
        <v>446</v>
      </c>
      <c r="H100" s="109" t="s">
        <v>383</v>
      </c>
      <c r="I100" s="25"/>
      <c r="J100" s="28" t="s">
        <v>406</v>
      </c>
    </row>
    <row r="101" customFormat="false" ht="16.5" hidden="false" customHeight="true" outlineLevel="0" collapsed="false">
      <c r="A101" s="9"/>
      <c r="B101" s="9" t="s">
        <v>658</v>
      </c>
      <c r="C101" s="5"/>
      <c r="D101" s="31" t="n">
        <f aca="false">SUM(D87:D100)</f>
        <v>794</v>
      </c>
      <c r="E101" s="3"/>
      <c r="F101" s="3"/>
      <c r="G101" s="3"/>
      <c r="H101" s="3"/>
      <c r="I101" s="3"/>
      <c r="J101" s="4"/>
    </row>
    <row r="102" customFormat="false" ht="16.5" hidden="false" customHeight="true" outlineLevel="0" collapsed="false">
      <c r="A102" s="9"/>
      <c r="B102" s="3"/>
      <c r="C102" s="5"/>
      <c r="D102" s="3"/>
      <c r="E102" s="3"/>
      <c r="F102" s="3"/>
      <c r="G102" s="3"/>
      <c r="H102" s="3"/>
      <c r="I102" s="3"/>
      <c r="J102" s="4"/>
    </row>
    <row r="103" customFormat="false" ht="15.75" hidden="false" customHeight="true" outlineLevel="0" collapsed="false">
      <c r="A103" s="6" t="s">
        <v>611</v>
      </c>
      <c r="B103" s="5"/>
      <c r="C103" s="5"/>
      <c r="D103" s="9"/>
      <c r="E103" s="3"/>
      <c r="F103" s="3"/>
      <c r="G103" s="3"/>
      <c r="H103" s="3"/>
      <c r="I103" s="3"/>
      <c r="J103" s="4"/>
    </row>
    <row r="104" customFormat="false" ht="15.75" hidden="false" customHeight="true" outlineLevel="0" collapsed="false">
      <c r="A104" s="172" t="s">
        <v>672</v>
      </c>
      <c r="B104" s="54"/>
      <c r="C104" s="23"/>
      <c r="D104" s="21"/>
      <c r="E104" s="25"/>
      <c r="F104" s="25"/>
      <c r="G104" s="25"/>
      <c r="H104" s="25"/>
      <c r="I104" s="25"/>
      <c r="J104" s="28"/>
    </row>
    <row r="105" customFormat="false" ht="15.75" hidden="false" customHeight="true" outlineLevel="0" collapsed="false">
      <c r="A105" s="21" t="n">
        <v>1</v>
      </c>
      <c r="B105" s="22" t="s">
        <v>159</v>
      </c>
      <c r="C105" s="23"/>
      <c r="D105" s="25" t="n">
        <v>122</v>
      </c>
      <c r="E105" s="25" t="s">
        <v>20</v>
      </c>
      <c r="F105" s="25" t="s">
        <v>46</v>
      </c>
      <c r="G105" s="113" t="s">
        <v>122</v>
      </c>
      <c r="H105" s="109" t="s">
        <v>33</v>
      </c>
      <c r="I105" s="25"/>
      <c r="J105" s="28" t="s">
        <v>160</v>
      </c>
    </row>
    <row r="106" customFormat="false" ht="15.75" hidden="false" customHeight="true" outlineLevel="0" collapsed="false">
      <c r="A106" s="172" t="s">
        <v>55</v>
      </c>
      <c r="B106" s="54"/>
      <c r="C106" s="23"/>
      <c r="D106" s="21"/>
      <c r="E106" s="25"/>
      <c r="F106" s="25"/>
      <c r="G106" s="25"/>
      <c r="H106" s="25"/>
      <c r="I106" s="25"/>
      <c r="J106" s="28"/>
    </row>
    <row r="107" customFormat="false" ht="15.75" hidden="false" customHeight="true" outlineLevel="0" collapsed="false">
      <c r="A107" s="21" t="n">
        <f aca="false">A105+1</f>
        <v>2</v>
      </c>
      <c r="B107" s="64" t="s">
        <v>56</v>
      </c>
      <c r="C107" s="23"/>
      <c r="D107" s="25" t="n">
        <v>29</v>
      </c>
      <c r="E107" s="25" t="s">
        <v>20</v>
      </c>
      <c r="F107" s="25" t="s">
        <v>85</v>
      </c>
      <c r="G107" s="65" t="s">
        <v>32</v>
      </c>
      <c r="H107" s="109" t="s">
        <v>51</v>
      </c>
      <c r="I107" s="25" t="s">
        <v>454</v>
      </c>
      <c r="J107" s="28" t="s">
        <v>58</v>
      </c>
    </row>
    <row r="108" customFormat="false" ht="15.75" hidden="false" customHeight="true" outlineLevel="0" collapsed="false">
      <c r="A108" s="21" t="n">
        <f aca="false">A107+1</f>
        <v>3</v>
      </c>
      <c r="B108" s="64" t="s">
        <v>455</v>
      </c>
      <c r="C108" s="23"/>
      <c r="D108" s="25" t="n">
        <v>46</v>
      </c>
      <c r="E108" s="25" t="s">
        <v>20</v>
      </c>
      <c r="F108" s="74" t="s">
        <v>85</v>
      </c>
      <c r="G108" s="65" t="s">
        <v>32</v>
      </c>
      <c r="H108" s="109" t="s">
        <v>22</v>
      </c>
      <c r="I108" s="25" t="s">
        <v>448</v>
      </c>
      <c r="J108" s="28" t="s">
        <v>58</v>
      </c>
    </row>
    <row r="109" customFormat="false" ht="15.75" hidden="false" customHeight="true" outlineLevel="0" collapsed="false">
      <c r="A109" s="21" t="n">
        <f aca="false">A108+1</f>
        <v>4</v>
      </c>
      <c r="B109" s="22" t="s">
        <v>456</v>
      </c>
      <c r="C109" s="23"/>
      <c r="D109" s="25" t="n">
        <v>41</v>
      </c>
      <c r="E109" s="25" t="s">
        <v>20</v>
      </c>
      <c r="F109" s="25" t="s">
        <v>57</v>
      </c>
      <c r="G109" s="65" t="s">
        <v>32</v>
      </c>
      <c r="H109" s="109" t="s">
        <v>51</v>
      </c>
      <c r="I109" s="25" t="s">
        <v>454</v>
      </c>
      <c r="J109" s="28" t="s">
        <v>58</v>
      </c>
    </row>
    <row r="110" customFormat="false" ht="15.75" hidden="false" customHeight="true" outlineLevel="0" collapsed="false">
      <c r="A110" s="21" t="n">
        <f aca="false">A109+1</f>
        <v>5</v>
      </c>
      <c r="B110" s="22" t="s">
        <v>67</v>
      </c>
      <c r="C110" s="23"/>
      <c r="D110" s="25" t="n">
        <v>42</v>
      </c>
      <c r="E110" s="25" t="s">
        <v>20</v>
      </c>
      <c r="F110" s="25" t="s">
        <v>85</v>
      </c>
      <c r="G110" s="65" t="s">
        <v>32</v>
      </c>
      <c r="H110" s="109" t="s">
        <v>91</v>
      </c>
      <c r="I110" s="25" t="s">
        <v>454</v>
      </c>
      <c r="J110" s="28" t="s">
        <v>58</v>
      </c>
    </row>
    <row r="111" customFormat="false" ht="15.75" hidden="false" customHeight="true" outlineLevel="0" collapsed="false">
      <c r="A111" s="172" t="s">
        <v>673</v>
      </c>
      <c r="B111" s="54"/>
      <c r="C111" s="23"/>
      <c r="D111" s="21"/>
      <c r="E111" s="25"/>
      <c r="F111" s="25"/>
      <c r="G111" s="25"/>
      <c r="H111" s="25"/>
      <c r="I111" s="25"/>
      <c r="J111" s="28"/>
    </row>
    <row r="112" customFormat="false" ht="15.75" hidden="false" customHeight="true" outlineLevel="0" collapsed="false">
      <c r="A112" s="21"/>
      <c r="B112" s="22" t="s">
        <v>674</v>
      </c>
      <c r="C112" s="23"/>
      <c r="D112" s="25"/>
      <c r="E112" s="25"/>
      <c r="F112" s="25" t="s">
        <v>155</v>
      </c>
      <c r="G112" s="184" t="s">
        <v>32</v>
      </c>
      <c r="H112" s="109" t="s">
        <v>41</v>
      </c>
      <c r="I112" s="25"/>
      <c r="J112" s="28" t="s">
        <v>662</v>
      </c>
    </row>
    <row r="113" customFormat="false" ht="15.75" hidden="false" customHeight="true" outlineLevel="0" collapsed="false">
      <c r="A113" s="21" t="n">
        <f aca="false">A110+1</f>
        <v>6</v>
      </c>
      <c r="B113" s="22" t="s">
        <v>101</v>
      </c>
      <c r="C113" s="23"/>
      <c r="D113" s="25" t="n">
        <v>20</v>
      </c>
      <c r="E113" s="25" t="s">
        <v>90</v>
      </c>
      <c r="F113" s="25" t="s">
        <v>155</v>
      </c>
      <c r="G113" s="184" t="s">
        <v>32</v>
      </c>
      <c r="H113" s="109" t="s">
        <v>41</v>
      </c>
      <c r="I113" s="25"/>
      <c r="J113" s="28" t="s">
        <v>662</v>
      </c>
    </row>
    <row r="114" customFormat="false" ht="15.75" hidden="false" customHeight="true" outlineLevel="0" collapsed="false">
      <c r="A114" s="21" t="n">
        <f aca="false">A113+1</f>
        <v>7</v>
      </c>
      <c r="B114" s="22" t="s">
        <v>111</v>
      </c>
      <c r="C114" s="23"/>
      <c r="D114" s="25" t="n">
        <v>40</v>
      </c>
      <c r="E114" s="25" t="s">
        <v>90</v>
      </c>
      <c r="F114" s="25" t="s">
        <v>155</v>
      </c>
      <c r="G114" s="65" t="s">
        <v>122</v>
      </c>
      <c r="H114" s="109" t="s">
        <v>367</v>
      </c>
      <c r="I114" s="25"/>
      <c r="J114" s="28" t="s">
        <v>662</v>
      </c>
    </row>
    <row r="115" customFormat="false" ht="15.75" hidden="false" customHeight="true" outlineLevel="0" collapsed="false">
      <c r="A115" s="21" t="n">
        <f aca="false">A114+1</f>
        <v>8</v>
      </c>
      <c r="B115" s="22" t="s">
        <v>368</v>
      </c>
      <c r="C115" s="25"/>
      <c r="D115" s="25" t="n">
        <v>40</v>
      </c>
      <c r="E115" s="25" t="s">
        <v>90</v>
      </c>
      <c r="F115" s="25" t="s">
        <v>155</v>
      </c>
      <c r="G115" s="184" t="s">
        <v>32</v>
      </c>
      <c r="H115" s="109" t="s">
        <v>47</v>
      </c>
      <c r="I115" s="25"/>
      <c r="J115" s="28" t="s">
        <v>662</v>
      </c>
    </row>
    <row r="116" customFormat="false" ht="15.75" hidden="false" customHeight="true" outlineLevel="0" collapsed="false">
      <c r="A116" s="172" t="s">
        <v>286</v>
      </c>
      <c r="B116" s="54"/>
      <c r="C116" s="23"/>
      <c r="D116" s="21"/>
      <c r="E116" s="25"/>
      <c r="F116" s="25"/>
      <c r="G116" s="25"/>
      <c r="H116" s="25"/>
      <c r="I116" s="25"/>
      <c r="J116" s="111"/>
    </row>
    <row r="117" customFormat="false" ht="15.75" hidden="false" customHeight="true" outlineLevel="0" collapsed="false">
      <c r="A117" s="21" t="n">
        <f aca="false">A115+1</f>
        <v>9</v>
      </c>
      <c r="B117" s="64" t="s">
        <v>457</v>
      </c>
      <c r="C117" s="25"/>
      <c r="D117" s="25" t="n">
        <v>24</v>
      </c>
      <c r="E117" s="25" t="s">
        <v>141</v>
      </c>
      <c r="F117" s="25" t="s">
        <v>380</v>
      </c>
      <c r="G117" s="65" t="s">
        <v>32</v>
      </c>
      <c r="H117" s="109" t="s">
        <v>156</v>
      </c>
      <c r="I117" s="25"/>
      <c r="J117" s="23" t="s">
        <v>675</v>
      </c>
    </row>
    <row r="118" customFormat="false" ht="15.75" hidden="false" customHeight="true" outlineLevel="0" collapsed="false">
      <c r="A118" s="21" t="n">
        <f aca="false">A117+1</f>
        <v>10</v>
      </c>
      <c r="B118" s="22" t="s">
        <v>287</v>
      </c>
      <c r="C118" s="28"/>
      <c r="D118" s="25" t="n">
        <v>14</v>
      </c>
      <c r="E118" s="25" t="s">
        <v>20</v>
      </c>
      <c r="F118" s="25" t="s">
        <v>380</v>
      </c>
      <c r="G118" s="65" t="s">
        <v>32</v>
      </c>
      <c r="H118" s="109" t="s">
        <v>156</v>
      </c>
      <c r="I118" s="25"/>
      <c r="J118" s="23" t="s">
        <v>286</v>
      </c>
    </row>
    <row r="119" customFormat="false" ht="15.75" hidden="false" customHeight="true" outlineLevel="0" collapsed="false">
      <c r="A119" s="21" t="n">
        <f aca="false">A118+1</f>
        <v>11</v>
      </c>
      <c r="B119" s="22" t="s">
        <v>289</v>
      </c>
      <c r="C119" s="23"/>
      <c r="D119" s="25" t="n">
        <v>84</v>
      </c>
      <c r="E119" s="25" t="s">
        <v>20</v>
      </c>
      <c r="F119" s="25" t="s">
        <v>380</v>
      </c>
      <c r="G119" s="65" t="s">
        <v>32</v>
      </c>
      <c r="H119" s="109" t="s">
        <v>156</v>
      </c>
      <c r="I119" s="110" t="s">
        <v>458</v>
      </c>
      <c r="J119" s="28" t="s">
        <v>286</v>
      </c>
    </row>
    <row r="120" customFormat="false" ht="15.75" hidden="false" customHeight="true" outlineLevel="0" collapsed="false">
      <c r="A120" s="21" t="n">
        <f aca="false">A119+1</f>
        <v>12</v>
      </c>
      <c r="B120" s="22" t="s">
        <v>459</v>
      </c>
      <c r="C120" s="23"/>
      <c r="D120" s="25" t="n">
        <v>61</v>
      </c>
      <c r="E120" s="25" t="s">
        <v>20</v>
      </c>
      <c r="F120" s="25" t="s">
        <v>380</v>
      </c>
      <c r="G120" s="65" t="s">
        <v>32</v>
      </c>
      <c r="H120" s="109" t="s">
        <v>156</v>
      </c>
      <c r="I120" s="110"/>
      <c r="J120" s="28" t="s">
        <v>286</v>
      </c>
    </row>
    <row r="121" customFormat="false" ht="15.75" hidden="false" customHeight="true" outlineLevel="0" collapsed="false">
      <c r="A121" s="172" t="s">
        <v>75</v>
      </c>
      <c r="B121" s="54"/>
      <c r="C121" s="23"/>
      <c r="D121" s="21"/>
      <c r="E121" s="25"/>
      <c r="F121" s="25"/>
      <c r="G121" s="25"/>
      <c r="H121" s="25"/>
      <c r="I121" s="25"/>
      <c r="J121" s="28"/>
    </row>
    <row r="122" customFormat="false" ht="15.75" hidden="false" customHeight="true" outlineLevel="0" collapsed="false">
      <c r="A122" s="21" t="n">
        <f aca="false">A120+1</f>
        <v>13</v>
      </c>
      <c r="B122" s="22" t="s">
        <v>18</v>
      </c>
      <c r="C122" s="23"/>
      <c r="D122" s="25" t="n">
        <v>92</v>
      </c>
      <c r="E122" s="25" t="s">
        <v>20</v>
      </c>
      <c r="F122" s="25" t="s">
        <v>362</v>
      </c>
      <c r="G122" s="65" t="s">
        <v>122</v>
      </c>
      <c r="H122" s="109" t="s">
        <v>22</v>
      </c>
      <c r="I122" s="25" t="s">
        <v>475</v>
      </c>
      <c r="J122" s="28" t="s">
        <v>676</v>
      </c>
    </row>
    <row r="123" customFormat="false" ht="15.75" hidden="false" customHeight="true" outlineLevel="0" collapsed="false">
      <c r="A123" s="21" t="n">
        <f aca="false">A122+1</f>
        <v>14</v>
      </c>
      <c r="B123" s="22" t="s">
        <v>677</v>
      </c>
      <c r="C123" s="23"/>
      <c r="D123" s="25" t="n">
        <v>120</v>
      </c>
      <c r="E123" s="25" t="s">
        <v>20</v>
      </c>
      <c r="F123" s="25" t="s">
        <v>152</v>
      </c>
      <c r="G123" s="65" t="s">
        <v>665</v>
      </c>
      <c r="H123" s="109" t="s">
        <v>33</v>
      </c>
      <c r="I123" s="25"/>
      <c r="J123" s="28" t="s">
        <v>316</v>
      </c>
    </row>
    <row r="124" customFormat="false" ht="15.75" hidden="false" customHeight="true" outlineLevel="0" collapsed="false">
      <c r="A124" s="21" t="n">
        <f aca="false">A123+1</f>
        <v>15</v>
      </c>
      <c r="B124" s="22" t="s">
        <v>476</v>
      </c>
      <c r="C124" s="23"/>
      <c r="D124" s="25" t="n">
        <v>70</v>
      </c>
      <c r="E124" s="26" t="s">
        <v>477</v>
      </c>
      <c r="F124" s="25" t="s">
        <v>375</v>
      </c>
      <c r="G124" s="65" t="s">
        <v>665</v>
      </c>
      <c r="H124" s="109" t="s">
        <v>41</v>
      </c>
      <c r="I124" s="25" t="s">
        <v>468</v>
      </c>
      <c r="J124" s="28" t="s">
        <v>82</v>
      </c>
    </row>
    <row r="125" customFormat="false" ht="16.5" hidden="false" customHeight="true" outlineLevel="0" collapsed="false">
      <c r="A125" s="9"/>
      <c r="B125" s="3" t="s">
        <v>658</v>
      </c>
      <c r="C125" s="5"/>
      <c r="D125" s="31" t="n">
        <f aca="false">SUM(D105:D124)</f>
        <v>845</v>
      </c>
      <c r="E125" s="3"/>
      <c r="F125" s="3"/>
      <c r="G125" s="3"/>
      <c r="H125" s="3"/>
      <c r="I125" s="3"/>
      <c r="J125" s="4"/>
    </row>
    <row r="126" customFormat="false" ht="16.5" hidden="false" customHeight="true" outlineLevel="0" collapsed="false">
      <c r="A126" s="9"/>
      <c r="B126" s="3"/>
      <c r="C126" s="5"/>
      <c r="D126" s="9"/>
      <c r="E126" s="3"/>
      <c r="F126" s="3"/>
      <c r="G126" s="3"/>
      <c r="H126" s="3"/>
      <c r="I126" s="3"/>
      <c r="J126" s="4"/>
    </row>
    <row r="127" customFormat="false" ht="15.75" hidden="false" customHeight="true" outlineLevel="0" collapsed="false">
      <c r="A127" s="6" t="s">
        <v>678</v>
      </c>
      <c r="B127" s="3"/>
      <c r="C127" s="5"/>
      <c r="D127" s="9"/>
      <c r="E127" s="3"/>
      <c r="F127" s="3"/>
      <c r="G127" s="3"/>
      <c r="H127" s="3"/>
      <c r="I127" s="3"/>
      <c r="J127" s="4"/>
    </row>
    <row r="128" customFormat="false" ht="15.75" hidden="false" customHeight="true" outlineLevel="0" collapsed="false">
      <c r="A128" s="172" t="s">
        <v>44</v>
      </c>
      <c r="B128" s="54"/>
      <c r="C128" s="23"/>
      <c r="D128" s="21"/>
      <c r="E128" s="25"/>
      <c r="F128" s="25"/>
      <c r="G128" s="25"/>
      <c r="H128" s="25"/>
      <c r="I128" s="25"/>
      <c r="J128" s="111"/>
    </row>
    <row r="129" customFormat="false" ht="15.75" hidden="false" customHeight="true" outlineLevel="0" collapsed="false">
      <c r="A129" s="44" t="n">
        <v>1</v>
      </c>
      <c r="B129" s="22" t="s">
        <v>246</v>
      </c>
      <c r="C129" s="23"/>
      <c r="D129" s="25" t="n">
        <v>76</v>
      </c>
      <c r="E129" s="25" t="s">
        <v>141</v>
      </c>
      <c r="F129" s="25" t="s">
        <v>362</v>
      </c>
      <c r="G129" s="65" t="s">
        <v>46</v>
      </c>
      <c r="H129" s="109" t="s">
        <v>47</v>
      </c>
      <c r="I129" s="25" t="s">
        <v>460</v>
      </c>
      <c r="J129" s="28" t="s">
        <v>48</v>
      </c>
    </row>
    <row r="130" customFormat="false" ht="15.75" hidden="false" customHeight="true" outlineLevel="0" collapsed="false">
      <c r="A130" s="44" t="n">
        <f aca="false">A129+1</f>
        <v>2</v>
      </c>
      <c r="B130" s="22" t="s">
        <v>461</v>
      </c>
      <c r="C130" s="23"/>
      <c r="D130" s="25" t="n">
        <v>71</v>
      </c>
      <c r="E130" s="25" t="s">
        <v>141</v>
      </c>
      <c r="F130" s="25" t="s">
        <v>362</v>
      </c>
      <c r="G130" s="65" t="s">
        <v>46</v>
      </c>
      <c r="H130" s="109" t="s">
        <v>367</v>
      </c>
      <c r="I130" s="25"/>
      <c r="J130" s="28" t="s">
        <v>48</v>
      </c>
    </row>
    <row r="131" customFormat="false" ht="15.75" hidden="false" customHeight="true" outlineLevel="0" collapsed="false">
      <c r="A131" s="44" t="n">
        <f aca="false">A130+1</f>
        <v>3</v>
      </c>
      <c r="B131" s="22" t="s">
        <v>462</v>
      </c>
      <c r="C131" s="23"/>
      <c r="D131" s="25" t="n">
        <v>72</v>
      </c>
      <c r="E131" s="25" t="s">
        <v>141</v>
      </c>
      <c r="F131" s="25" t="s">
        <v>26</v>
      </c>
      <c r="G131" s="65" t="s">
        <v>46</v>
      </c>
      <c r="H131" s="109" t="s">
        <v>386</v>
      </c>
      <c r="I131" s="25"/>
      <c r="J131" s="28" t="s">
        <v>48</v>
      </c>
    </row>
    <row r="132" customFormat="false" ht="15.75" hidden="false" customHeight="true" outlineLevel="0" collapsed="false">
      <c r="A132" s="44" t="n">
        <f aca="false">A131+1</f>
        <v>4</v>
      </c>
      <c r="B132" s="22" t="s">
        <v>463</v>
      </c>
      <c r="C132" s="23"/>
      <c r="D132" s="25" t="n">
        <v>90</v>
      </c>
      <c r="E132" s="25" t="s">
        <v>141</v>
      </c>
      <c r="F132" s="25" t="s">
        <v>362</v>
      </c>
      <c r="G132" s="65" t="s">
        <v>46</v>
      </c>
      <c r="H132" s="109" t="s">
        <v>367</v>
      </c>
      <c r="I132" s="25"/>
      <c r="J132" s="28" t="s">
        <v>48</v>
      </c>
    </row>
    <row r="133" customFormat="false" ht="15.75" hidden="false" customHeight="true" outlineLevel="0" collapsed="false">
      <c r="A133" s="172" t="s">
        <v>75</v>
      </c>
      <c r="B133" s="172"/>
      <c r="C133" s="23"/>
      <c r="D133" s="25"/>
      <c r="E133" s="25"/>
      <c r="F133" s="121"/>
      <c r="G133" s="65"/>
      <c r="H133" s="109"/>
      <c r="I133" s="25"/>
      <c r="J133" s="28"/>
    </row>
    <row r="134" customFormat="false" ht="15.75" hidden="false" customHeight="true" outlineLevel="0" collapsed="false">
      <c r="A134" s="44" t="n">
        <f aca="false">A132+1</f>
        <v>5</v>
      </c>
      <c r="B134" s="22" t="s">
        <v>464</v>
      </c>
      <c r="C134" s="28"/>
      <c r="D134" s="25" t="n">
        <v>46</v>
      </c>
      <c r="E134" s="25" t="s">
        <v>20</v>
      </c>
      <c r="F134" s="74" t="s">
        <v>375</v>
      </c>
      <c r="G134" s="65" t="s">
        <v>46</v>
      </c>
      <c r="H134" s="109" t="s">
        <v>72</v>
      </c>
      <c r="I134" s="55" t="s">
        <v>466</v>
      </c>
      <c r="J134" s="28" t="s">
        <v>679</v>
      </c>
    </row>
    <row r="135" customFormat="false" ht="15.75" hidden="false" customHeight="true" outlineLevel="0" collapsed="false">
      <c r="A135" s="44" t="n">
        <f aca="false">A134+1</f>
        <v>6</v>
      </c>
      <c r="B135" s="22" t="s">
        <v>81</v>
      </c>
      <c r="C135" s="25"/>
      <c r="D135" s="25" t="n">
        <v>90</v>
      </c>
      <c r="E135" s="25" t="s">
        <v>467</v>
      </c>
      <c r="F135" s="25" t="s">
        <v>375</v>
      </c>
      <c r="G135" s="65" t="s">
        <v>122</v>
      </c>
      <c r="H135" s="109" t="s">
        <v>41</v>
      </c>
      <c r="I135" s="116" t="s">
        <v>468</v>
      </c>
      <c r="J135" s="23" t="s">
        <v>82</v>
      </c>
    </row>
    <row r="136" customFormat="false" ht="15.75" hidden="false" customHeight="true" outlineLevel="0" collapsed="false">
      <c r="A136" s="186"/>
      <c r="B136" s="64" t="s">
        <v>478</v>
      </c>
      <c r="C136" s="28"/>
      <c r="D136" s="25"/>
      <c r="E136" s="25"/>
      <c r="F136" s="25" t="s">
        <v>155</v>
      </c>
      <c r="G136" s="65" t="s">
        <v>46</v>
      </c>
      <c r="H136" s="109" t="s">
        <v>72</v>
      </c>
      <c r="I136" s="116"/>
      <c r="J136" s="28" t="s">
        <v>679</v>
      </c>
    </row>
    <row r="137" customFormat="false" ht="15.75" hidden="false" customHeight="true" outlineLevel="0" collapsed="false">
      <c r="A137" s="172" t="s">
        <v>144</v>
      </c>
      <c r="B137" s="54"/>
      <c r="C137" s="23"/>
      <c r="D137" s="21"/>
      <c r="E137" s="25"/>
      <c r="F137" s="25"/>
      <c r="G137" s="25"/>
      <c r="H137" s="25"/>
      <c r="I137" s="25"/>
      <c r="J137" s="111"/>
    </row>
    <row r="138" customFormat="false" ht="15.75" hidden="false" customHeight="true" outlineLevel="0" collapsed="false">
      <c r="A138" s="44" t="n">
        <f aca="false">A135+1</f>
        <v>7</v>
      </c>
      <c r="B138" s="64" t="s">
        <v>479</v>
      </c>
      <c r="C138" s="28"/>
      <c r="D138" s="25" t="n">
        <v>33</v>
      </c>
      <c r="E138" s="25"/>
      <c r="F138" s="25" t="s">
        <v>85</v>
      </c>
      <c r="G138" s="113" t="s">
        <v>446</v>
      </c>
      <c r="H138" s="109" t="s">
        <v>72</v>
      </c>
      <c r="I138" s="119"/>
      <c r="J138" s="28" t="s">
        <v>408</v>
      </c>
    </row>
    <row r="139" customFormat="false" ht="15.75" hidden="false" customHeight="true" outlineLevel="0" collapsed="false">
      <c r="A139" s="44" t="n">
        <f aca="false">A138+1</f>
        <v>8</v>
      </c>
      <c r="B139" s="64" t="s">
        <v>480</v>
      </c>
      <c r="C139" s="28"/>
      <c r="D139" s="25" t="n">
        <v>21</v>
      </c>
      <c r="E139" s="25"/>
      <c r="F139" s="25" t="s">
        <v>85</v>
      </c>
      <c r="G139" s="113" t="s">
        <v>446</v>
      </c>
      <c r="H139" s="109" t="s">
        <v>72</v>
      </c>
      <c r="I139" s="25"/>
      <c r="J139" s="23" t="s">
        <v>408</v>
      </c>
    </row>
    <row r="140" customFormat="false" ht="15.75" hidden="false" customHeight="true" outlineLevel="0" collapsed="false">
      <c r="A140" s="44" t="n">
        <f aca="false">A139+1</f>
        <v>9</v>
      </c>
      <c r="B140" s="64" t="s">
        <v>481</v>
      </c>
      <c r="C140" s="28"/>
      <c r="D140" s="25" t="n">
        <v>49</v>
      </c>
      <c r="E140" s="25"/>
      <c r="F140" s="25" t="s">
        <v>85</v>
      </c>
      <c r="G140" s="113" t="s">
        <v>446</v>
      </c>
      <c r="H140" s="109" t="s">
        <v>72</v>
      </c>
      <c r="I140" s="25"/>
      <c r="J140" s="23" t="s">
        <v>408</v>
      </c>
    </row>
    <row r="141" customFormat="false" ht="15.75" hidden="false" customHeight="true" outlineLevel="0" collapsed="false">
      <c r="A141" s="44" t="n">
        <f aca="false">A140+1</f>
        <v>10</v>
      </c>
      <c r="B141" s="22" t="s">
        <v>482</v>
      </c>
      <c r="C141" s="23"/>
      <c r="D141" s="25" t="n">
        <v>49</v>
      </c>
      <c r="E141" s="25"/>
      <c r="F141" s="25" t="s">
        <v>85</v>
      </c>
      <c r="G141" s="65" t="s">
        <v>46</v>
      </c>
      <c r="H141" s="109" t="s">
        <v>72</v>
      </c>
      <c r="I141" s="25"/>
      <c r="J141" s="28" t="s">
        <v>408</v>
      </c>
    </row>
    <row r="142" customFormat="false" ht="15.75" hidden="false" customHeight="true" outlineLevel="0" collapsed="false">
      <c r="A142" s="44" t="n">
        <f aca="false">A141+1</f>
        <v>11</v>
      </c>
      <c r="B142" s="64" t="s">
        <v>147</v>
      </c>
      <c r="C142" s="28"/>
      <c r="D142" s="25" t="n">
        <v>66</v>
      </c>
      <c r="E142" s="25"/>
      <c r="F142" s="25" t="s">
        <v>85</v>
      </c>
      <c r="G142" s="65" t="s">
        <v>46</v>
      </c>
      <c r="H142" s="109" t="s">
        <v>72</v>
      </c>
      <c r="I142" s="25"/>
      <c r="J142" s="23" t="s">
        <v>408</v>
      </c>
    </row>
    <row r="143" customFormat="false" ht="15.75" hidden="false" customHeight="true" outlineLevel="0" collapsed="false">
      <c r="A143" s="44" t="n">
        <f aca="false">A142+1</f>
        <v>12</v>
      </c>
      <c r="B143" s="64" t="s">
        <v>484</v>
      </c>
      <c r="C143" s="28"/>
      <c r="D143" s="25" t="n">
        <v>44</v>
      </c>
      <c r="E143" s="25"/>
      <c r="F143" s="25" t="s">
        <v>85</v>
      </c>
      <c r="G143" s="65" t="s">
        <v>46</v>
      </c>
      <c r="H143" s="109" t="s">
        <v>72</v>
      </c>
      <c r="I143" s="25"/>
      <c r="J143" s="23" t="s">
        <v>408</v>
      </c>
    </row>
    <row r="144" customFormat="false" ht="16.5" hidden="false" customHeight="true" outlineLevel="0" collapsed="false">
      <c r="A144" s="9"/>
      <c r="B144" s="3"/>
      <c r="C144" s="5"/>
      <c r="D144" s="47" t="n">
        <f aca="false">SUM(D129:D143)</f>
        <v>707</v>
      </c>
      <c r="E144" s="3"/>
      <c r="F144" s="3"/>
      <c r="G144" s="3"/>
      <c r="H144" s="3"/>
      <c r="I144" s="3"/>
      <c r="J144" s="4"/>
    </row>
    <row r="145" customFormat="false" ht="16.5" hidden="false" customHeight="true" outlineLevel="0" collapsed="false">
      <c r="A145" s="9"/>
      <c r="B145" s="3"/>
      <c r="C145" s="5"/>
      <c r="D145" s="9"/>
      <c r="E145" s="3"/>
      <c r="F145" s="3"/>
      <c r="G145" s="3"/>
      <c r="H145" s="3"/>
      <c r="I145" s="3"/>
      <c r="J145" s="4"/>
    </row>
    <row r="146" customFormat="false" ht="15.75" hidden="false" customHeight="true" outlineLevel="0" collapsed="false">
      <c r="A146" s="9"/>
      <c r="B146" s="3"/>
      <c r="C146" s="5"/>
      <c r="D146" s="9"/>
      <c r="E146" s="3"/>
      <c r="F146" s="3"/>
      <c r="G146" s="3"/>
      <c r="H146" s="3"/>
      <c r="I146" s="3"/>
      <c r="J146" s="4"/>
    </row>
    <row r="147" customFormat="false" ht="15.75" hidden="false" customHeight="true" outlineLevel="0" collapsed="false">
      <c r="A147" s="9"/>
      <c r="B147" s="3"/>
      <c r="C147" s="5"/>
      <c r="D147" s="9"/>
      <c r="E147" s="3"/>
      <c r="F147" s="3"/>
      <c r="G147" s="3"/>
      <c r="H147" s="3"/>
      <c r="I147" s="3"/>
      <c r="J147" s="4"/>
    </row>
    <row r="148" customFormat="false" ht="16.5" hidden="false" customHeight="true" outlineLevel="0" collapsed="false">
      <c r="A148" s="175" t="s">
        <v>680</v>
      </c>
      <c r="B148" s="5"/>
      <c r="C148" s="5"/>
      <c r="D148" s="9"/>
      <c r="E148" s="3"/>
      <c r="F148" s="3"/>
      <c r="G148" s="3"/>
      <c r="H148" s="3"/>
      <c r="I148" s="3"/>
      <c r="J148" s="4"/>
    </row>
    <row r="149" customFormat="false" ht="16.5" hidden="false" customHeight="true" outlineLevel="0" collapsed="false">
      <c r="A149" s="21" t="n">
        <v>1</v>
      </c>
      <c r="B149" s="22" t="s">
        <v>485</v>
      </c>
      <c r="C149" s="23"/>
      <c r="D149" s="25" t="n">
        <v>19</v>
      </c>
      <c r="E149" s="25" t="s">
        <v>141</v>
      </c>
      <c r="F149" s="25" t="s">
        <v>26</v>
      </c>
      <c r="G149" s="65" t="s">
        <v>46</v>
      </c>
      <c r="H149" s="109" t="s">
        <v>367</v>
      </c>
      <c r="I149" s="25" t="s">
        <v>440</v>
      </c>
      <c r="J149" s="28" t="s">
        <v>48</v>
      </c>
    </row>
    <row r="150" customFormat="false" ht="15.75" hidden="false" customHeight="true" outlineLevel="0" collapsed="false">
      <c r="A150" s="172" t="s">
        <v>44</v>
      </c>
      <c r="B150" s="54"/>
      <c r="C150" s="23"/>
      <c r="D150" s="21"/>
      <c r="E150" s="25"/>
      <c r="F150" s="25"/>
      <c r="G150" s="25"/>
      <c r="H150" s="25"/>
      <c r="I150" s="25"/>
      <c r="J150" s="111"/>
    </row>
    <row r="151" customFormat="false" ht="15.75" hidden="false" customHeight="true" outlineLevel="0" collapsed="false">
      <c r="A151" s="21" t="n">
        <f aca="false">A149+1</f>
        <v>2</v>
      </c>
      <c r="B151" s="22" t="s">
        <v>248</v>
      </c>
      <c r="C151" s="23"/>
      <c r="D151" s="25" t="n">
        <v>127</v>
      </c>
      <c r="E151" s="25" t="s">
        <v>141</v>
      </c>
      <c r="F151" s="25" t="s">
        <v>26</v>
      </c>
      <c r="G151" s="65" t="s">
        <v>46</v>
      </c>
      <c r="H151" s="109" t="s">
        <v>51</v>
      </c>
      <c r="I151" s="25"/>
      <c r="J151" s="28" t="s">
        <v>48</v>
      </c>
    </row>
    <row r="152" customFormat="false" ht="15.75" hidden="false" customHeight="true" outlineLevel="0" collapsed="false">
      <c r="A152" s="21" t="n">
        <f aca="false">A151+1</f>
        <v>3</v>
      </c>
      <c r="B152" s="22" t="s">
        <v>486</v>
      </c>
      <c r="C152" s="23"/>
      <c r="D152" s="25" t="n">
        <v>14</v>
      </c>
      <c r="E152" s="25" t="s">
        <v>20</v>
      </c>
      <c r="F152" s="25" t="s">
        <v>362</v>
      </c>
      <c r="G152" s="65" t="s">
        <v>122</v>
      </c>
      <c r="H152" s="109" t="s">
        <v>51</v>
      </c>
      <c r="I152" s="25"/>
      <c r="J152" s="28" t="s">
        <v>48</v>
      </c>
    </row>
    <row r="153" customFormat="false" ht="15.75" hidden="false" customHeight="true" outlineLevel="0" collapsed="false">
      <c r="A153" s="173" t="s">
        <v>681</v>
      </c>
      <c r="B153" s="20"/>
      <c r="C153" s="5"/>
      <c r="D153" s="9"/>
      <c r="E153" s="3"/>
      <c r="F153" s="3"/>
      <c r="G153" s="3"/>
      <c r="H153" s="3"/>
      <c r="I153" s="3"/>
      <c r="J153" s="105"/>
    </row>
    <row r="154" customFormat="false" ht="15.75" hidden="false" customHeight="true" outlineLevel="0" collapsed="false">
      <c r="A154" s="21" t="n">
        <f aca="false">A152+1</f>
        <v>4</v>
      </c>
      <c r="B154" s="22" t="s">
        <v>487</v>
      </c>
      <c r="C154" s="23"/>
      <c r="D154" s="25" t="n">
        <v>11</v>
      </c>
      <c r="E154" s="25" t="s">
        <v>90</v>
      </c>
      <c r="F154" s="25" t="s">
        <v>364</v>
      </c>
      <c r="G154" s="65" t="s">
        <v>665</v>
      </c>
      <c r="H154" s="109" t="s">
        <v>22</v>
      </c>
      <c r="I154" s="25"/>
      <c r="J154" s="28" t="s">
        <v>181</v>
      </c>
    </row>
    <row r="155" customFormat="false" ht="15.75" hidden="false" customHeight="true" outlineLevel="0" collapsed="false">
      <c r="A155" s="21" t="n">
        <f aca="false">A154+1</f>
        <v>5</v>
      </c>
      <c r="B155" s="22" t="s">
        <v>182</v>
      </c>
      <c r="C155" s="23"/>
      <c r="D155" s="25" t="n">
        <v>38</v>
      </c>
      <c r="E155" s="24" t="s">
        <v>20</v>
      </c>
      <c r="F155" s="25" t="s">
        <v>364</v>
      </c>
      <c r="G155" s="65" t="s">
        <v>665</v>
      </c>
      <c r="H155" s="109" t="s">
        <v>22</v>
      </c>
      <c r="I155" s="25"/>
      <c r="J155" s="28" t="s">
        <v>181</v>
      </c>
    </row>
    <row r="156" customFormat="false" ht="15.75" hidden="false" customHeight="true" outlineLevel="0" collapsed="false">
      <c r="A156" s="21" t="n">
        <f aca="false">A155+1</f>
        <v>6</v>
      </c>
      <c r="B156" s="22" t="s">
        <v>183</v>
      </c>
      <c r="C156" s="23"/>
      <c r="D156" s="25" t="n">
        <v>12</v>
      </c>
      <c r="E156" s="25" t="s">
        <v>90</v>
      </c>
      <c r="F156" s="25" t="s">
        <v>364</v>
      </c>
      <c r="G156" s="65" t="s">
        <v>665</v>
      </c>
      <c r="H156" s="109" t="s">
        <v>22</v>
      </c>
      <c r="I156" s="25"/>
      <c r="J156" s="28" t="s">
        <v>181</v>
      </c>
    </row>
    <row r="157" customFormat="false" ht="15.75" hidden="false" customHeight="true" outlineLevel="0" collapsed="false">
      <c r="A157" s="21" t="n">
        <f aca="false">A156+1</f>
        <v>7</v>
      </c>
      <c r="B157" s="22" t="s">
        <v>489</v>
      </c>
      <c r="C157" s="28"/>
      <c r="D157" s="25" t="n">
        <v>140</v>
      </c>
      <c r="E157" s="24" t="s">
        <v>20</v>
      </c>
      <c r="F157" s="25" t="s">
        <v>364</v>
      </c>
      <c r="G157" s="65" t="s">
        <v>665</v>
      </c>
      <c r="H157" s="109" t="s">
        <v>22</v>
      </c>
      <c r="I157" s="25"/>
      <c r="J157" s="23" t="s">
        <v>185</v>
      </c>
    </row>
    <row r="158" customFormat="false" ht="15.75" hidden="false" customHeight="true" outlineLevel="0" collapsed="false">
      <c r="A158" s="21" t="n">
        <f aca="false">A157+1</f>
        <v>8</v>
      </c>
      <c r="B158" s="22" t="s">
        <v>186</v>
      </c>
      <c r="C158" s="23"/>
      <c r="D158" s="25" t="n">
        <v>26</v>
      </c>
      <c r="E158" s="25" t="s">
        <v>90</v>
      </c>
      <c r="F158" s="25" t="s">
        <v>364</v>
      </c>
      <c r="G158" s="65" t="s">
        <v>665</v>
      </c>
      <c r="H158" s="109" t="s">
        <v>22</v>
      </c>
      <c r="I158" s="25" t="s">
        <v>187</v>
      </c>
      <c r="J158" s="28" t="s">
        <v>181</v>
      </c>
    </row>
    <row r="159" customFormat="false" ht="15.75" hidden="false" customHeight="true" outlineLevel="0" collapsed="false">
      <c r="A159" s="172" t="s">
        <v>144</v>
      </c>
      <c r="B159" s="54"/>
      <c r="C159" s="23"/>
      <c r="D159" s="21"/>
      <c r="E159" s="25"/>
      <c r="F159" s="25"/>
      <c r="G159" s="25"/>
      <c r="H159" s="25"/>
      <c r="I159" s="25"/>
      <c r="J159" s="111"/>
    </row>
    <row r="160" customFormat="false" ht="15.75" hidden="false" customHeight="true" outlineLevel="0" collapsed="false">
      <c r="A160" s="21" t="n">
        <f aca="false">A158+1</f>
        <v>9</v>
      </c>
      <c r="B160" s="64" t="s">
        <v>490</v>
      </c>
      <c r="C160" s="28"/>
      <c r="D160" s="25" t="n">
        <v>53</v>
      </c>
      <c r="E160" s="25" t="s">
        <v>20</v>
      </c>
      <c r="F160" s="74" t="s">
        <v>85</v>
      </c>
      <c r="G160" s="113" t="s">
        <v>492</v>
      </c>
      <c r="H160" s="109" t="s">
        <v>72</v>
      </c>
      <c r="I160" s="25"/>
      <c r="J160" s="23" t="s">
        <v>408</v>
      </c>
    </row>
    <row r="161" customFormat="false" ht="15.75" hidden="false" customHeight="true" outlineLevel="0" collapsed="false">
      <c r="A161" s="21" t="n">
        <f aca="false">A160+1</f>
        <v>10</v>
      </c>
      <c r="B161" s="64" t="s">
        <v>491</v>
      </c>
      <c r="C161" s="25"/>
      <c r="D161" s="25" t="n">
        <v>53</v>
      </c>
      <c r="E161" s="25" t="s">
        <v>90</v>
      </c>
      <c r="F161" s="74" t="s">
        <v>85</v>
      </c>
      <c r="G161" s="113" t="s">
        <v>492</v>
      </c>
      <c r="H161" s="109" t="s">
        <v>72</v>
      </c>
      <c r="I161" s="25"/>
      <c r="J161" s="28" t="s">
        <v>408</v>
      </c>
    </row>
    <row r="162" customFormat="false" ht="16.5" hidden="false" customHeight="true" outlineLevel="0" collapsed="false">
      <c r="A162" s="9"/>
      <c r="B162" s="5"/>
      <c r="C162" s="5"/>
      <c r="D162" s="47" t="n">
        <f aca="false">SUM(D149:D161)</f>
        <v>493</v>
      </c>
      <c r="E162" s="3"/>
      <c r="F162" s="3"/>
      <c r="G162" s="3"/>
      <c r="H162" s="3"/>
      <c r="I162" s="3"/>
      <c r="J162" s="4"/>
    </row>
    <row r="163" customFormat="false" ht="16.5" hidden="false" customHeight="true" outlineLevel="0" collapsed="false">
      <c r="A163" s="9"/>
      <c r="B163" s="5"/>
      <c r="C163" s="5"/>
      <c r="D163" s="9"/>
      <c r="E163" s="3"/>
      <c r="F163" s="3"/>
      <c r="G163" s="3"/>
      <c r="H163" s="3"/>
      <c r="I163" s="3"/>
      <c r="J163" s="4"/>
    </row>
    <row r="164" customFormat="false" ht="16.5" hidden="false" customHeight="true" outlineLevel="0" collapsed="false">
      <c r="A164" s="175" t="s">
        <v>615</v>
      </c>
      <c r="B164" s="131"/>
      <c r="C164" s="5"/>
      <c r="D164" s="3"/>
      <c r="E164" s="3"/>
      <c r="F164" s="3"/>
      <c r="G164" s="3"/>
      <c r="H164" s="3"/>
      <c r="I164" s="3"/>
      <c r="J164" s="4"/>
    </row>
    <row r="165" customFormat="false" ht="16.5" hidden="false" customHeight="true" outlineLevel="0" collapsed="false">
      <c r="A165" s="19" t="s">
        <v>44</v>
      </c>
      <c r="B165" s="54"/>
      <c r="C165" s="23"/>
      <c r="D165" s="25"/>
      <c r="E165" s="25"/>
      <c r="F165" s="25"/>
      <c r="G165" s="25"/>
      <c r="H165" s="25"/>
      <c r="I165" s="55"/>
      <c r="J165" s="28"/>
    </row>
    <row r="166" customFormat="false" ht="15.75" hidden="false" customHeight="true" outlineLevel="0" collapsed="false">
      <c r="A166" s="80" t="n">
        <v>1</v>
      </c>
      <c r="B166" s="22" t="s">
        <v>507</v>
      </c>
      <c r="C166" s="23"/>
      <c r="D166" s="25" t="n">
        <v>11</v>
      </c>
      <c r="E166" s="25" t="s">
        <v>141</v>
      </c>
      <c r="F166" s="25" t="s">
        <v>26</v>
      </c>
      <c r="G166" s="65" t="s">
        <v>46</v>
      </c>
      <c r="H166" s="109" t="s">
        <v>386</v>
      </c>
      <c r="I166" s="55"/>
      <c r="J166" s="28" t="s">
        <v>48</v>
      </c>
    </row>
    <row r="167" customFormat="false" ht="15.75" hidden="false" customHeight="true" outlineLevel="0" collapsed="false">
      <c r="A167" s="80" t="n">
        <f aca="false">A166+1</f>
        <v>2</v>
      </c>
      <c r="B167" s="22" t="s">
        <v>494</v>
      </c>
      <c r="C167" s="23"/>
      <c r="D167" s="25" t="n">
        <v>60</v>
      </c>
      <c r="E167" s="25" t="s">
        <v>141</v>
      </c>
      <c r="F167" s="25" t="s">
        <v>26</v>
      </c>
      <c r="G167" s="65" t="s">
        <v>46</v>
      </c>
      <c r="H167" s="109" t="s">
        <v>367</v>
      </c>
      <c r="I167" s="25" t="s">
        <v>460</v>
      </c>
      <c r="J167" s="28" t="s">
        <v>48</v>
      </c>
    </row>
    <row r="168" customFormat="false" ht="15.75" hidden="false" customHeight="true" outlineLevel="0" collapsed="false">
      <c r="A168" s="80" t="n">
        <f aca="false">A167+1</f>
        <v>3</v>
      </c>
      <c r="B168" s="22" t="s">
        <v>495</v>
      </c>
      <c r="C168" s="23"/>
      <c r="D168" s="25" t="n">
        <v>74</v>
      </c>
      <c r="E168" s="25" t="s">
        <v>141</v>
      </c>
      <c r="F168" s="25" t="s">
        <v>26</v>
      </c>
      <c r="G168" s="65" t="s">
        <v>46</v>
      </c>
      <c r="H168" s="109" t="s">
        <v>367</v>
      </c>
      <c r="I168" s="25"/>
      <c r="J168" s="28" t="s">
        <v>48</v>
      </c>
    </row>
    <row r="169" customFormat="false" ht="15.75" hidden="false" customHeight="true" outlineLevel="0" collapsed="false">
      <c r="A169" s="21" t="n">
        <f aca="false">A168+1</f>
        <v>4</v>
      </c>
      <c r="B169" s="22" t="s">
        <v>511</v>
      </c>
      <c r="C169" s="23"/>
      <c r="D169" s="25" t="n">
        <v>94</v>
      </c>
      <c r="E169" s="25" t="s">
        <v>20</v>
      </c>
      <c r="F169" s="25" t="s">
        <v>362</v>
      </c>
      <c r="G169" s="65" t="s">
        <v>46</v>
      </c>
      <c r="H169" s="109" t="s">
        <v>47</v>
      </c>
      <c r="I169" s="28"/>
      <c r="J169" s="28" t="s">
        <v>48</v>
      </c>
    </row>
    <row r="170" customFormat="false" ht="15.75" hidden="false" customHeight="true" outlineLevel="0" collapsed="false">
      <c r="A170" s="187" t="s">
        <v>352</v>
      </c>
      <c r="B170" s="188"/>
      <c r="C170" s="25"/>
      <c r="D170" s="25"/>
      <c r="E170" s="25"/>
      <c r="F170" s="25"/>
      <c r="G170" s="25"/>
      <c r="H170" s="25"/>
      <c r="I170" s="25"/>
      <c r="J170" s="28"/>
    </row>
    <row r="171" customFormat="false" ht="15.75" hidden="false" customHeight="true" outlineLevel="0" collapsed="false">
      <c r="A171" s="21" t="n">
        <f aca="false">A169+1</f>
        <v>5</v>
      </c>
      <c r="B171" s="28" t="s">
        <v>351</v>
      </c>
      <c r="C171" s="25"/>
      <c r="D171" s="25" t="n">
        <v>89</v>
      </c>
      <c r="E171" s="25" t="s">
        <v>20</v>
      </c>
      <c r="F171" s="25" t="s">
        <v>89</v>
      </c>
      <c r="G171" s="65" t="s">
        <v>446</v>
      </c>
      <c r="H171" s="109" t="s">
        <v>51</v>
      </c>
      <c r="I171" s="25" t="s">
        <v>440</v>
      </c>
      <c r="J171" s="28" t="s">
        <v>352</v>
      </c>
    </row>
    <row r="172" customFormat="false" ht="15.75" hidden="false" customHeight="true" outlineLevel="0" collapsed="false">
      <c r="A172" s="21" t="n">
        <f aca="false">A171+1</f>
        <v>6</v>
      </c>
      <c r="B172" s="28" t="s">
        <v>353</v>
      </c>
      <c r="C172" s="25"/>
      <c r="D172" s="25" t="n">
        <v>78</v>
      </c>
      <c r="E172" s="25" t="s">
        <v>20</v>
      </c>
      <c r="F172" s="25" t="s">
        <v>89</v>
      </c>
      <c r="G172" s="65" t="s">
        <v>446</v>
      </c>
      <c r="H172" s="109" t="s">
        <v>354</v>
      </c>
      <c r="I172" s="25" t="s">
        <v>496</v>
      </c>
      <c r="J172" s="28" t="s">
        <v>352</v>
      </c>
    </row>
    <row r="173" customFormat="false" ht="15.75" hidden="false" customHeight="true" outlineLevel="0" collapsed="false">
      <c r="A173" s="173" t="s">
        <v>661</v>
      </c>
      <c r="B173" s="54"/>
      <c r="C173" s="23"/>
      <c r="D173" s="21"/>
      <c r="E173" s="25"/>
      <c r="F173" s="25"/>
      <c r="G173" s="25"/>
      <c r="H173" s="25"/>
      <c r="I173" s="25"/>
      <c r="J173" s="111"/>
    </row>
    <row r="174" customFormat="false" ht="15.75" hidden="false" customHeight="true" outlineLevel="0" collapsed="false">
      <c r="A174" s="80" t="n">
        <f aca="false">A172+1</f>
        <v>7</v>
      </c>
      <c r="B174" s="22" t="s">
        <v>104</v>
      </c>
      <c r="C174" s="23"/>
      <c r="D174" s="25" t="n">
        <v>10</v>
      </c>
      <c r="E174" s="25" t="s">
        <v>90</v>
      </c>
      <c r="F174" s="25" t="s">
        <v>155</v>
      </c>
      <c r="G174" s="65" t="s">
        <v>122</v>
      </c>
      <c r="H174" s="109" t="s">
        <v>41</v>
      </c>
      <c r="I174" s="25"/>
      <c r="J174" s="28" t="s">
        <v>662</v>
      </c>
    </row>
    <row r="175" customFormat="false" ht="15.75" hidden="false" customHeight="true" outlineLevel="0" collapsed="false">
      <c r="A175" s="21" t="n">
        <f aca="false">A174+1</f>
        <v>8</v>
      </c>
      <c r="B175" s="22" t="s">
        <v>498</v>
      </c>
      <c r="C175" s="23"/>
      <c r="D175" s="25" t="n">
        <v>22</v>
      </c>
      <c r="E175" s="25" t="s">
        <v>90</v>
      </c>
      <c r="F175" s="25" t="s">
        <v>155</v>
      </c>
      <c r="G175" s="65" t="s">
        <v>122</v>
      </c>
      <c r="H175" s="109" t="s">
        <v>367</v>
      </c>
      <c r="I175" s="25"/>
      <c r="J175" s="28" t="s">
        <v>662</v>
      </c>
    </row>
    <row r="176" customFormat="false" ht="15.75" hidden="false" customHeight="true" outlineLevel="0" collapsed="false">
      <c r="A176" s="80" t="n">
        <f aca="false">A175+1</f>
        <v>9</v>
      </c>
      <c r="B176" s="22" t="s">
        <v>108</v>
      </c>
      <c r="C176" s="23"/>
      <c r="D176" s="25" t="n">
        <v>17</v>
      </c>
      <c r="E176" s="25" t="s">
        <v>90</v>
      </c>
      <c r="F176" s="25" t="s">
        <v>155</v>
      </c>
      <c r="G176" s="184" t="s">
        <v>32</v>
      </c>
      <c r="H176" s="109" t="s">
        <v>41</v>
      </c>
      <c r="I176" s="25"/>
      <c r="J176" s="28" t="s">
        <v>662</v>
      </c>
    </row>
    <row r="177" customFormat="false" ht="15.75" hidden="false" customHeight="true" outlineLevel="0" collapsed="false">
      <c r="A177" s="80" t="n">
        <f aca="false">A176+1</f>
        <v>10</v>
      </c>
      <c r="B177" s="64" t="s">
        <v>112</v>
      </c>
      <c r="C177" s="28"/>
      <c r="D177" s="25" t="n">
        <v>42</v>
      </c>
      <c r="E177" s="25" t="s">
        <v>90</v>
      </c>
      <c r="F177" s="25" t="s">
        <v>155</v>
      </c>
      <c r="G177" s="184" t="s">
        <v>32</v>
      </c>
      <c r="H177" s="109" t="s">
        <v>367</v>
      </c>
      <c r="I177" s="25"/>
      <c r="J177" s="28" t="s">
        <v>662</v>
      </c>
    </row>
    <row r="178" customFormat="false" ht="15.75" hidden="false" customHeight="true" outlineLevel="0" collapsed="false">
      <c r="A178" s="80" t="n">
        <f aca="false">A177+1</f>
        <v>11</v>
      </c>
      <c r="B178" s="22" t="s">
        <v>114</v>
      </c>
      <c r="C178" s="23"/>
      <c r="D178" s="25" t="n">
        <v>24</v>
      </c>
      <c r="E178" s="25" t="s">
        <v>90</v>
      </c>
      <c r="F178" s="25" t="s">
        <v>155</v>
      </c>
      <c r="G178" s="65" t="s">
        <v>122</v>
      </c>
      <c r="H178" s="109" t="s">
        <v>41</v>
      </c>
      <c r="I178" s="25"/>
      <c r="J178" s="28" t="s">
        <v>662</v>
      </c>
    </row>
    <row r="179" customFormat="false" ht="15.75" hidden="false" customHeight="true" outlineLevel="0" collapsed="false">
      <c r="A179" s="173" t="s">
        <v>682</v>
      </c>
      <c r="B179" s="54"/>
      <c r="C179" s="28"/>
      <c r="D179" s="25"/>
      <c r="E179" s="25"/>
      <c r="F179" s="25"/>
      <c r="G179" s="65"/>
      <c r="H179" s="109"/>
      <c r="I179" s="55"/>
      <c r="J179" s="28"/>
    </row>
    <row r="180" customFormat="false" ht="15.75" hidden="false" customHeight="true" outlineLevel="0" collapsed="false">
      <c r="A180" s="80" t="n">
        <f aca="false">A178+1</f>
        <v>12</v>
      </c>
      <c r="B180" s="22" t="s">
        <v>469</v>
      </c>
      <c r="C180" s="23"/>
      <c r="D180" s="25" t="n">
        <v>61</v>
      </c>
      <c r="E180" s="25" t="s">
        <v>20</v>
      </c>
      <c r="F180" s="25" t="s">
        <v>85</v>
      </c>
      <c r="G180" s="65" t="s">
        <v>665</v>
      </c>
      <c r="H180" s="109" t="s">
        <v>383</v>
      </c>
      <c r="I180" s="25"/>
      <c r="J180" s="28" t="s">
        <v>304</v>
      </c>
    </row>
    <row r="181" customFormat="false" ht="15.75" hidden="false" customHeight="true" outlineLevel="0" collapsed="false">
      <c r="A181" s="80" t="n">
        <f aca="false">A180+1</f>
        <v>13</v>
      </c>
      <c r="B181" s="22" t="s">
        <v>499</v>
      </c>
      <c r="C181" s="25"/>
      <c r="D181" s="25" t="n">
        <v>239</v>
      </c>
      <c r="E181" s="25" t="s">
        <v>500</v>
      </c>
      <c r="F181" s="25" t="s">
        <v>152</v>
      </c>
      <c r="G181" s="65" t="s">
        <v>665</v>
      </c>
      <c r="H181" s="109" t="s">
        <v>383</v>
      </c>
      <c r="I181" s="25"/>
      <c r="J181" s="23" t="s">
        <v>683</v>
      </c>
    </row>
    <row r="182" customFormat="false" ht="15.75" hidden="false" customHeight="true" outlineLevel="0" collapsed="false">
      <c r="A182" s="173" t="s">
        <v>17</v>
      </c>
      <c r="B182" s="54"/>
      <c r="C182" s="23"/>
      <c r="D182" s="21"/>
      <c r="E182" s="25"/>
      <c r="F182" s="25"/>
      <c r="G182" s="25"/>
      <c r="H182" s="25"/>
      <c r="I182" s="25"/>
      <c r="J182" s="111"/>
    </row>
    <row r="183" customFormat="false" ht="15.75" hidden="false" customHeight="true" outlineLevel="0" collapsed="false">
      <c r="A183" s="80" t="n">
        <f aca="false">A181+1</f>
        <v>14</v>
      </c>
      <c r="B183" s="22" t="s">
        <v>470</v>
      </c>
      <c r="C183" s="23"/>
      <c r="D183" s="25" t="n">
        <v>91</v>
      </c>
      <c r="E183" s="25" t="s">
        <v>20</v>
      </c>
      <c r="F183" s="25" t="s">
        <v>375</v>
      </c>
      <c r="G183" s="65" t="s">
        <v>122</v>
      </c>
      <c r="H183" s="109" t="s">
        <v>22</v>
      </c>
      <c r="I183" s="25" t="s">
        <v>471</v>
      </c>
      <c r="J183" s="28" t="s">
        <v>242</v>
      </c>
    </row>
    <row r="184" customFormat="false" ht="15.75" hidden="false" customHeight="true" outlineLevel="0" collapsed="false">
      <c r="A184" s="80" t="n">
        <f aca="false">A183+1</f>
        <v>15</v>
      </c>
      <c r="B184" s="22" t="s">
        <v>241</v>
      </c>
      <c r="C184" s="25"/>
      <c r="D184" s="25" t="n">
        <v>168</v>
      </c>
      <c r="E184" s="25" t="s">
        <v>20</v>
      </c>
      <c r="F184" s="25" t="s">
        <v>89</v>
      </c>
      <c r="G184" s="65" t="s">
        <v>665</v>
      </c>
      <c r="H184" s="123" t="s">
        <v>363</v>
      </c>
      <c r="I184" s="25" t="s">
        <v>501</v>
      </c>
      <c r="J184" s="23" t="s">
        <v>240</v>
      </c>
    </row>
    <row r="185" customFormat="false" ht="15.75" hidden="false" customHeight="true" outlineLevel="0" collapsed="false">
      <c r="A185" s="21" t="n">
        <f aca="false">A184+1</f>
        <v>16</v>
      </c>
      <c r="B185" s="64" t="s">
        <v>472</v>
      </c>
      <c r="C185" s="25"/>
      <c r="D185" s="25" t="n">
        <v>60</v>
      </c>
      <c r="E185" s="25" t="s">
        <v>20</v>
      </c>
      <c r="F185" s="25" t="s">
        <v>89</v>
      </c>
      <c r="G185" s="65" t="s">
        <v>46</v>
      </c>
      <c r="H185" s="109" t="s">
        <v>51</v>
      </c>
      <c r="I185" s="55" t="s">
        <v>466</v>
      </c>
      <c r="J185" s="23" t="s">
        <v>80</v>
      </c>
    </row>
    <row r="186" customFormat="false" ht="16.5" hidden="false" customHeight="true" outlineLevel="0" collapsed="false">
      <c r="A186" s="5"/>
      <c r="B186" s="9" t="s">
        <v>658</v>
      </c>
      <c r="C186" s="3"/>
      <c r="D186" s="31" t="n">
        <f aca="false">SUM(D166:D185)</f>
        <v>1140</v>
      </c>
      <c r="E186" s="3"/>
      <c r="F186" s="3"/>
      <c r="G186" s="3"/>
      <c r="H186" s="3"/>
      <c r="I186" s="3"/>
      <c r="J186" s="5"/>
    </row>
    <row r="187" customFormat="false" ht="15.75" hidden="false" customHeight="true" outlineLevel="0" collapsed="false">
      <c r="A187" s="15"/>
      <c r="B187" s="16"/>
      <c r="C187" s="16"/>
      <c r="D187" s="106"/>
      <c r="E187" s="16"/>
      <c r="F187" s="16"/>
      <c r="G187" s="16"/>
      <c r="H187" s="16"/>
      <c r="I187" s="16"/>
      <c r="J187" s="124"/>
    </row>
    <row r="188" customFormat="false" ht="15" hidden="false" customHeight="false" outlineLevel="0" collapsed="false">
      <c r="A188" s="15"/>
      <c r="B188" s="16"/>
      <c r="C188" s="16"/>
      <c r="D188" s="106"/>
      <c r="E188" s="16"/>
      <c r="F188" s="16"/>
      <c r="G188" s="16"/>
      <c r="H188" s="16"/>
      <c r="I188" s="16"/>
      <c r="J188" s="124"/>
    </row>
    <row r="189" customFormat="false" ht="15" hidden="false" customHeight="false" outlineLevel="0" collapsed="false">
      <c r="A189" s="15"/>
      <c r="B189" s="16"/>
      <c r="C189" s="16"/>
      <c r="D189" s="106"/>
      <c r="E189" s="16"/>
      <c r="F189" s="16"/>
      <c r="G189" s="16"/>
      <c r="H189" s="16"/>
      <c r="I189" s="16"/>
      <c r="J189" s="124"/>
    </row>
    <row r="190" customFormat="false" ht="16.5" hidden="false" customHeight="true" outlineLevel="0" collapsed="false">
      <c r="A190" s="17" t="s">
        <v>618</v>
      </c>
      <c r="B190" s="176"/>
      <c r="C190" s="3"/>
      <c r="D190" s="9"/>
      <c r="E190" s="3"/>
      <c r="F190" s="3"/>
      <c r="G190" s="3"/>
      <c r="H190" s="3"/>
      <c r="I190" s="3"/>
      <c r="J190" s="5"/>
    </row>
    <row r="191" customFormat="false" ht="16.5" hidden="false" customHeight="true" outlineLevel="0" collapsed="false">
      <c r="A191" s="172" t="s">
        <v>684</v>
      </c>
      <c r="B191" s="54"/>
      <c r="C191" s="23"/>
      <c r="D191" s="21"/>
      <c r="E191" s="25"/>
      <c r="F191" s="25"/>
      <c r="G191" s="25"/>
      <c r="H191" s="25"/>
      <c r="I191" s="25"/>
      <c r="J191" s="111"/>
    </row>
    <row r="192" customFormat="false" ht="15.75" hidden="false" customHeight="true" outlineLevel="0" collapsed="false">
      <c r="A192" s="57" t="s">
        <v>87</v>
      </c>
      <c r="B192" s="23"/>
      <c r="C192" s="23"/>
      <c r="D192" s="25"/>
      <c r="E192" s="25"/>
      <c r="F192" s="25"/>
      <c r="G192" s="25"/>
      <c r="H192" s="25"/>
      <c r="I192" s="55"/>
      <c r="J192" s="28"/>
    </row>
    <row r="193" customFormat="false" ht="15.75" hidden="false" customHeight="true" outlineLevel="0" collapsed="false">
      <c r="A193" s="21" t="n">
        <v>1</v>
      </c>
      <c r="B193" s="22" t="s">
        <v>503</v>
      </c>
      <c r="C193" s="23"/>
      <c r="D193" s="25" t="n">
        <v>24</v>
      </c>
      <c r="E193" s="25" t="s">
        <v>90</v>
      </c>
      <c r="F193" s="25" t="s">
        <v>362</v>
      </c>
      <c r="G193" s="65" t="s">
        <v>665</v>
      </c>
      <c r="H193" s="109" t="s">
        <v>383</v>
      </c>
      <c r="I193" s="55"/>
      <c r="J193" s="28" t="s">
        <v>685</v>
      </c>
    </row>
    <row r="194" customFormat="false" ht="15.75" hidden="false" customHeight="true" outlineLevel="0" collapsed="false">
      <c r="A194" s="21" t="n">
        <f aca="false">A193+1</f>
        <v>2</v>
      </c>
      <c r="B194" s="22" t="s">
        <v>93</v>
      </c>
      <c r="C194" s="23"/>
      <c r="D194" s="25" t="n">
        <v>80</v>
      </c>
      <c r="E194" s="25" t="s">
        <v>90</v>
      </c>
      <c r="F194" s="25" t="s">
        <v>362</v>
      </c>
      <c r="G194" s="65" t="s">
        <v>665</v>
      </c>
      <c r="H194" s="109" t="s">
        <v>383</v>
      </c>
      <c r="I194" s="55"/>
      <c r="J194" s="28" t="s">
        <v>685</v>
      </c>
    </row>
    <row r="195" customFormat="false" ht="15.75" hidden="false" customHeight="true" outlineLevel="0" collapsed="false">
      <c r="A195" s="21" t="n">
        <f aca="false">A194+1</f>
        <v>3</v>
      </c>
      <c r="B195" s="22" t="s">
        <v>504</v>
      </c>
      <c r="C195" s="23"/>
      <c r="D195" s="25" t="n">
        <v>126</v>
      </c>
      <c r="E195" s="25" t="s">
        <v>90</v>
      </c>
      <c r="F195" s="25" t="s">
        <v>85</v>
      </c>
      <c r="G195" s="65" t="s">
        <v>665</v>
      </c>
      <c r="H195" s="109" t="s">
        <v>33</v>
      </c>
      <c r="I195" s="25"/>
      <c r="J195" s="28" t="s">
        <v>684</v>
      </c>
    </row>
    <row r="196" customFormat="false" ht="15.75" hidden="false" customHeight="true" outlineLevel="0" collapsed="false">
      <c r="A196" s="172" t="s">
        <v>44</v>
      </c>
      <c r="B196" s="54"/>
      <c r="C196" s="23"/>
      <c r="D196" s="25"/>
      <c r="E196" s="25"/>
      <c r="F196" s="25"/>
      <c r="G196" s="65"/>
      <c r="H196" s="109"/>
      <c r="I196" s="25"/>
      <c r="J196" s="28"/>
    </row>
    <row r="197" customFormat="false" ht="15.75" hidden="false" customHeight="true" outlineLevel="0" collapsed="false">
      <c r="A197" s="21" t="n">
        <f aca="false">A195+1</f>
        <v>4</v>
      </c>
      <c r="B197" s="22" t="s">
        <v>252</v>
      </c>
      <c r="C197" s="23"/>
      <c r="D197" s="25" t="n">
        <v>164</v>
      </c>
      <c r="E197" s="25" t="s">
        <v>141</v>
      </c>
      <c r="F197" s="25" t="s">
        <v>26</v>
      </c>
      <c r="G197" s="65" t="s">
        <v>46</v>
      </c>
      <c r="H197" s="109" t="s">
        <v>367</v>
      </c>
      <c r="I197" s="120" t="s">
        <v>505</v>
      </c>
      <c r="J197" s="28" t="s">
        <v>48</v>
      </c>
    </row>
    <row r="198" customFormat="false" ht="15.75" hidden="false" customHeight="true" outlineLevel="0" collapsed="false">
      <c r="A198" s="21" t="n">
        <f aca="false">A197+1</f>
        <v>5</v>
      </c>
      <c r="B198" s="22" t="s">
        <v>254</v>
      </c>
      <c r="C198" s="23"/>
      <c r="D198" s="25" t="n">
        <v>20</v>
      </c>
      <c r="E198" s="25" t="s">
        <v>141</v>
      </c>
      <c r="F198" s="25" t="s">
        <v>26</v>
      </c>
      <c r="G198" s="65" t="s">
        <v>46</v>
      </c>
      <c r="H198" s="109" t="s">
        <v>51</v>
      </c>
      <c r="I198" s="55" t="s">
        <v>506</v>
      </c>
      <c r="J198" s="23" t="s">
        <v>48</v>
      </c>
    </row>
    <row r="199" customFormat="false" ht="15.75" hidden="false" customHeight="true" outlineLevel="0" collapsed="false">
      <c r="A199" s="21"/>
      <c r="B199" s="42" t="s">
        <v>686</v>
      </c>
      <c r="C199" s="23"/>
      <c r="D199" s="25"/>
      <c r="E199" s="25"/>
      <c r="F199" s="25" t="s">
        <v>26</v>
      </c>
      <c r="G199" s="65" t="s">
        <v>46</v>
      </c>
      <c r="H199" s="109" t="s">
        <v>386</v>
      </c>
      <c r="I199" s="25" t="s">
        <v>687</v>
      </c>
      <c r="J199" s="28" t="s">
        <v>48</v>
      </c>
    </row>
    <row r="200" customFormat="false" ht="15.75" hidden="false" customHeight="true" outlineLevel="0" collapsed="false">
      <c r="A200" s="21" t="n">
        <f aca="false">A198+1</f>
        <v>6</v>
      </c>
      <c r="B200" s="22" t="s">
        <v>259</v>
      </c>
      <c r="C200" s="23"/>
      <c r="D200" s="25" t="n">
        <v>72</v>
      </c>
      <c r="E200" s="25" t="s">
        <v>141</v>
      </c>
      <c r="F200" s="25" t="s">
        <v>26</v>
      </c>
      <c r="G200" s="65" t="s">
        <v>46</v>
      </c>
      <c r="H200" s="109" t="s">
        <v>72</v>
      </c>
      <c r="I200" s="55"/>
      <c r="J200" s="28" t="s">
        <v>48</v>
      </c>
    </row>
    <row r="201" customFormat="false" ht="15.75" hidden="false" customHeight="true" outlineLevel="0" collapsed="false">
      <c r="A201" s="21" t="n">
        <f aca="false">A200+1</f>
        <v>7</v>
      </c>
      <c r="B201" s="22" t="s">
        <v>514</v>
      </c>
      <c r="C201" s="23"/>
      <c r="D201" s="25" t="n">
        <v>63</v>
      </c>
      <c r="E201" s="25" t="s">
        <v>141</v>
      </c>
      <c r="F201" s="25" t="s">
        <v>26</v>
      </c>
      <c r="G201" s="65" t="s">
        <v>46</v>
      </c>
      <c r="H201" s="109" t="s">
        <v>688</v>
      </c>
      <c r="I201" s="25"/>
      <c r="J201" s="28" t="s">
        <v>48</v>
      </c>
    </row>
    <row r="202" customFormat="false" ht="15.75" hidden="false" customHeight="true" outlineLevel="0" collapsed="false">
      <c r="A202" s="80" t="n">
        <f aca="false">A201+1</f>
        <v>8</v>
      </c>
      <c r="B202" s="22" t="s">
        <v>508</v>
      </c>
      <c r="C202" s="23"/>
      <c r="D202" s="25" t="n">
        <v>64</v>
      </c>
      <c r="E202" s="25" t="s">
        <v>141</v>
      </c>
      <c r="F202" s="25" t="s">
        <v>26</v>
      </c>
      <c r="G202" s="65" t="s">
        <v>46</v>
      </c>
      <c r="H202" s="109" t="s">
        <v>367</v>
      </c>
      <c r="I202" s="25"/>
      <c r="J202" s="28" t="s">
        <v>48</v>
      </c>
    </row>
    <row r="203" customFormat="false" ht="15.75" hidden="false" customHeight="true" outlineLevel="0" collapsed="false">
      <c r="A203" s="172" t="s">
        <v>689</v>
      </c>
      <c r="B203" s="54"/>
      <c r="C203" s="23"/>
      <c r="D203" s="21"/>
      <c r="E203" s="25"/>
      <c r="F203" s="25"/>
      <c r="G203" s="25"/>
      <c r="H203" s="25"/>
      <c r="I203" s="25"/>
      <c r="J203" s="111"/>
    </row>
    <row r="204" customFormat="false" ht="15.75" hidden="false" customHeight="true" outlineLevel="0" collapsed="false">
      <c r="A204" s="21" t="n">
        <f aca="false">A202+1</f>
        <v>9</v>
      </c>
      <c r="B204" s="22" t="s">
        <v>103</v>
      </c>
      <c r="C204" s="23"/>
      <c r="D204" s="25" t="n">
        <v>10</v>
      </c>
      <c r="E204" s="25" t="s">
        <v>90</v>
      </c>
      <c r="F204" s="25" t="s">
        <v>155</v>
      </c>
      <c r="G204" s="65" t="s">
        <v>122</v>
      </c>
      <c r="H204" s="109" t="s">
        <v>41</v>
      </c>
      <c r="I204" s="25"/>
      <c r="J204" s="28" t="s">
        <v>662</v>
      </c>
    </row>
    <row r="205" customFormat="false" ht="15.75" hidden="false" customHeight="true" outlineLevel="0" collapsed="false">
      <c r="A205" s="21" t="n">
        <f aca="false">A204+1</f>
        <v>10</v>
      </c>
      <c r="B205" s="22" t="s">
        <v>106</v>
      </c>
      <c r="C205" s="23"/>
      <c r="D205" s="25" t="n">
        <v>28</v>
      </c>
      <c r="E205" s="25" t="s">
        <v>90</v>
      </c>
      <c r="F205" s="25" t="s">
        <v>155</v>
      </c>
      <c r="G205" s="65" t="s">
        <v>122</v>
      </c>
      <c r="H205" s="109" t="s">
        <v>367</v>
      </c>
      <c r="I205" s="25"/>
      <c r="J205" s="28" t="s">
        <v>662</v>
      </c>
    </row>
    <row r="206" customFormat="false" ht="15.75" hidden="false" customHeight="true" outlineLevel="0" collapsed="false">
      <c r="A206" s="21" t="n">
        <f aca="false">A205+1</f>
        <v>11</v>
      </c>
      <c r="B206" s="22" t="s">
        <v>107</v>
      </c>
      <c r="C206" s="23"/>
      <c r="D206" s="25" t="n">
        <v>24</v>
      </c>
      <c r="E206" s="25" t="s">
        <v>90</v>
      </c>
      <c r="F206" s="25" t="s">
        <v>155</v>
      </c>
      <c r="G206" s="65" t="s">
        <v>122</v>
      </c>
      <c r="H206" s="109" t="s">
        <v>47</v>
      </c>
      <c r="I206" s="25"/>
      <c r="J206" s="28" t="s">
        <v>662</v>
      </c>
    </row>
    <row r="207" customFormat="false" ht="15.75" hidden="false" customHeight="true" outlineLevel="0" collapsed="false">
      <c r="A207" s="21" t="n">
        <f aca="false">A206+1</f>
        <v>12</v>
      </c>
      <c r="B207" s="22" t="s">
        <v>110</v>
      </c>
      <c r="C207" s="23"/>
      <c r="D207" s="25" t="n">
        <v>41</v>
      </c>
      <c r="E207" s="25" t="s">
        <v>90</v>
      </c>
      <c r="F207" s="25" t="s">
        <v>155</v>
      </c>
      <c r="G207" s="65" t="s">
        <v>122</v>
      </c>
      <c r="H207" s="109" t="s">
        <v>47</v>
      </c>
      <c r="I207" s="25"/>
      <c r="J207" s="28" t="s">
        <v>662</v>
      </c>
    </row>
    <row r="208" customFormat="false" ht="15.75" hidden="false" customHeight="true" outlineLevel="0" collapsed="false">
      <c r="A208" s="21" t="n">
        <f aca="false">A207+1</f>
        <v>13</v>
      </c>
      <c r="B208" s="22" t="s">
        <v>509</v>
      </c>
      <c r="C208" s="23"/>
      <c r="D208" s="25" t="n">
        <v>32</v>
      </c>
      <c r="E208" s="25" t="s">
        <v>90</v>
      </c>
      <c r="F208" s="25" t="s">
        <v>155</v>
      </c>
      <c r="G208" s="65" t="s">
        <v>122</v>
      </c>
      <c r="H208" s="109" t="s">
        <v>41</v>
      </c>
      <c r="I208" s="25"/>
      <c r="J208" s="28" t="s">
        <v>662</v>
      </c>
    </row>
    <row r="209" customFormat="false" ht="15.75" hidden="false" customHeight="true" outlineLevel="0" collapsed="false">
      <c r="A209" s="173" t="s">
        <v>75</v>
      </c>
      <c r="B209" s="56"/>
      <c r="C209" s="23"/>
      <c r="D209" s="25"/>
      <c r="E209" s="25"/>
      <c r="F209" s="25"/>
      <c r="G209" s="65"/>
      <c r="H209" s="109"/>
      <c r="I209" s="55"/>
      <c r="J209" s="28"/>
    </row>
    <row r="210" customFormat="false" ht="15.75" hidden="false" customHeight="true" outlineLevel="0" collapsed="false">
      <c r="A210" s="21" t="n">
        <f aca="false">A208+1</f>
        <v>14</v>
      </c>
      <c r="B210" s="22" t="s">
        <v>290</v>
      </c>
      <c r="C210" s="28"/>
      <c r="D210" s="25" t="n">
        <v>137</v>
      </c>
      <c r="E210" s="25" t="s">
        <v>20</v>
      </c>
      <c r="F210" s="25" t="s">
        <v>57</v>
      </c>
      <c r="G210" s="65" t="s">
        <v>46</v>
      </c>
      <c r="H210" s="109" t="s">
        <v>22</v>
      </c>
      <c r="I210" s="110" t="s">
        <v>510</v>
      </c>
      <c r="J210" s="28" t="s">
        <v>291</v>
      </c>
    </row>
    <row r="211" customFormat="false" ht="15.75" hidden="false" customHeight="true" outlineLevel="0" collapsed="false">
      <c r="A211" s="21" t="n">
        <f aca="false">A210+1</f>
        <v>15</v>
      </c>
      <c r="B211" s="22" t="s">
        <v>154</v>
      </c>
      <c r="C211" s="23"/>
      <c r="D211" s="25" t="n">
        <v>50</v>
      </c>
      <c r="E211" s="25" t="s">
        <v>20</v>
      </c>
      <c r="F211" s="25" t="s">
        <v>375</v>
      </c>
      <c r="G211" s="65" t="s">
        <v>122</v>
      </c>
      <c r="H211" s="109" t="s">
        <v>156</v>
      </c>
      <c r="I211" s="25"/>
      <c r="J211" s="28" t="s">
        <v>157</v>
      </c>
    </row>
    <row r="212" customFormat="false" ht="16.5" hidden="false" customHeight="true" outlineLevel="0" collapsed="false">
      <c r="A212" s="9"/>
      <c r="B212" s="4"/>
      <c r="C212" s="4"/>
      <c r="D212" s="189" t="n">
        <f aca="false">SUM(D193:D211)</f>
        <v>935</v>
      </c>
      <c r="E212" s="9"/>
      <c r="F212" s="3"/>
      <c r="G212" s="3"/>
      <c r="H212" s="3"/>
      <c r="I212" s="3"/>
      <c r="J212" s="4"/>
    </row>
    <row r="213" customFormat="false" ht="16.5" hidden="false" customHeight="true" outlineLevel="0" collapsed="false">
      <c r="A213" s="6" t="s">
        <v>690</v>
      </c>
      <c r="B213" s="94"/>
      <c r="C213" s="4"/>
      <c r="D213" s="3"/>
      <c r="E213" s="9"/>
      <c r="F213" s="5"/>
      <c r="G213" s="5"/>
      <c r="H213" s="5"/>
      <c r="I213" s="5"/>
      <c r="J213" s="5"/>
    </row>
    <row r="214" customFormat="false" ht="15.75" hidden="false" customHeight="true" outlineLevel="0" collapsed="false">
      <c r="A214" s="173" t="s">
        <v>115</v>
      </c>
      <c r="B214" s="20"/>
      <c r="C214" s="5"/>
      <c r="D214" s="9"/>
      <c r="E214" s="3"/>
      <c r="F214" s="3"/>
      <c r="G214" s="3"/>
      <c r="H214" s="3"/>
      <c r="I214" s="3"/>
      <c r="J214" s="105"/>
    </row>
    <row r="215" customFormat="false" ht="15.75" hidden="false" customHeight="true" outlineLevel="0" collapsed="false">
      <c r="A215" s="21"/>
      <c r="B215" s="174" t="s">
        <v>691</v>
      </c>
      <c r="C215" s="28"/>
      <c r="D215" s="25"/>
      <c r="E215" s="25"/>
      <c r="F215" s="25" t="s">
        <v>152</v>
      </c>
      <c r="G215" s="65" t="s">
        <v>665</v>
      </c>
      <c r="H215" s="109" t="s">
        <v>64</v>
      </c>
      <c r="I215" s="25"/>
      <c r="J215" s="23" t="s">
        <v>115</v>
      </c>
    </row>
    <row r="216" customFormat="false" ht="15.75" hidden="false" customHeight="true" outlineLevel="0" collapsed="false">
      <c r="A216" s="21"/>
      <c r="B216" s="51" t="s">
        <v>692</v>
      </c>
      <c r="C216" s="23"/>
      <c r="D216" s="25"/>
      <c r="E216" s="25"/>
      <c r="F216" s="25" t="s">
        <v>362</v>
      </c>
      <c r="G216" s="65" t="s">
        <v>665</v>
      </c>
      <c r="H216" s="109" t="s">
        <v>64</v>
      </c>
      <c r="I216" s="25"/>
      <c r="J216" s="28" t="s">
        <v>115</v>
      </c>
    </row>
    <row r="217" customFormat="false" ht="15.75" hidden="false" customHeight="true" outlineLevel="0" collapsed="false">
      <c r="A217" s="21"/>
      <c r="B217" s="51" t="s">
        <v>693</v>
      </c>
      <c r="C217" s="23"/>
      <c r="D217" s="25"/>
      <c r="E217" s="25"/>
      <c r="F217" s="25" t="s">
        <v>362</v>
      </c>
      <c r="G217" s="65" t="s">
        <v>665</v>
      </c>
      <c r="H217" s="109" t="s">
        <v>64</v>
      </c>
      <c r="I217" s="25"/>
      <c r="J217" s="28" t="s">
        <v>115</v>
      </c>
    </row>
    <row r="218" customFormat="false" ht="15.75" hidden="false" customHeight="true" outlineLevel="0" collapsed="false">
      <c r="A218" s="172" t="s">
        <v>44</v>
      </c>
      <c r="B218" s="54"/>
      <c r="C218" s="23"/>
      <c r="D218" s="25"/>
      <c r="E218" s="25"/>
      <c r="F218" s="25"/>
      <c r="G218" s="65"/>
      <c r="H218" s="109"/>
      <c r="I218" s="25"/>
      <c r="J218" s="28"/>
    </row>
    <row r="219" customFormat="false" ht="15.75" hidden="false" customHeight="true" outlineLevel="0" collapsed="false">
      <c r="A219" s="21" t="n">
        <f aca="false">A217+1</f>
        <v>1</v>
      </c>
      <c r="B219" s="22" t="s">
        <v>512</v>
      </c>
      <c r="C219" s="23"/>
      <c r="D219" s="25" t="n">
        <v>35</v>
      </c>
      <c r="E219" s="25" t="s">
        <v>20</v>
      </c>
      <c r="F219" s="25" t="s">
        <v>26</v>
      </c>
      <c r="G219" s="65" t="s">
        <v>46</v>
      </c>
      <c r="H219" s="109" t="s">
        <v>367</v>
      </c>
      <c r="I219" s="25" t="s">
        <v>423</v>
      </c>
      <c r="J219" s="28" t="s">
        <v>48</v>
      </c>
    </row>
    <row r="220" customFormat="false" ht="15.75" hidden="false" customHeight="true" outlineLevel="0" collapsed="false">
      <c r="A220" s="21" t="n">
        <f aca="false">A219+1</f>
        <v>2</v>
      </c>
      <c r="B220" s="22" t="s">
        <v>49</v>
      </c>
      <c r="C220" s="23"/>
      <c r="D220" s="25" t="n">
        <v>25</v>
      </c>
      <c r="E220" s="25" t="s">
        <v>20</v>
      </c>
      <c r="F220" s="25" t="s">
        <v>26</v>
      </c>
      <c r="G220" s="65" t="s">
        <v>46</v>
      </c>
      <c r="H220" s="109" t="s">
        <v>51</v>
      </c>
      <c r="I220" s="25"/>
      <c r="J220" s="28" t="s">
        <v>48</v>
      </c>
    </row>
    <row r="221" customFormat="false" ht="15.75" hidden="false" customHeight="true" outlineLevel="0" collapsed="false">
      <c r="A221" s="21" t="n">
        <f aca="false">A220+1</f>
        <v>3</v>
      </c>
      <c r="B221" s="22" t="s">
        <v>263</v>
      </c>
      <c r="C221" s="23"/>
      <c r="D221" s="25" t="n">
        <v>162</v>
      </c>
      <c r="E221" s="25" t="s">
        <v>20</v>
      </c>
      <c r="F221" s="25" t="s">
        <v>26</v>
      </c>
      <c r="G221" s="65" t="s">
        <v>46</v>
      </c>
      <c r="H221" s="109" t="s">
        <v>367</v>
      </c>
      <c r="I221" s="25"/>
      <c r="J221" s="28" t="s">
        <v>48</v>
      </c>
    </row>
    <row r="222" customFormat="false" ht="15.75" hidden="false" customHeight="true" outlineLevel="0" collapsed="false">
      <c r="A222" s="173" t="s">
        <v>694</v>
      </c>
      <c r="B222" s="56"/>
      <c r="C222" s="23"/>
      <c r="D222" s="25"/>
      <c r="E222" s="25"/>
      <c r="F222" s="28"/>
      <c r="G222" s="25"/>
      <c r="H222" s="25"/>
      <c r="I222" s="25"/>
      <c r="J222" s="28"/>
    </row>
    <row r="223" customFormat="false" ht="15.75" hidden="false" customHeight="true" outlineLevel="0" collapsed="false">
      <c r="A223" s="21" t="n">
        <f aca="false">A221+1</f>
        <v>4</v>
      </c>
      <c r="B223" s="42" t="s">
        <v>515</v>
      </c>
      <c r="C223" s="25"/>
      <c r="D223" s="25" t="n">
        <v>106</v>
      </c>
      <c r="E223" s="90" t="s">
        <v>20</v>
      </c>
      <c r="F223" s="74" t="s">
        <v>85</v>
      </c>
      <c r="G223" s="65" t="s">
        <v>665</v>
      </c>
      <c r="H223" s="109" t="s">
        <v>357</v>
      </c>
      <c r="I223" s="25"/>
      <c r="J223" s="28" t="s">
        <v>153</v>
      </c>
    </row>
    <row r="224" customFormat="false" ht="15.75" hidden="false" customHeight="true" outlineLevel="0" collapsed="false">
      <c r="A224" s="21" t="n">
        <f aca="false">A223+1</f>
        <v>5</v>
      </c>
      <c r="B224" s="22" t="s">
        <v>517</v>
      </c>
      <c r="C224" s="25"/>
      <c r="D224" s="25" t="n">
        <v>85</v>
      </c>
      <c r="E224" s="90" t="s">
        <v>20</v>
      </c>
      <c r="F224" s="74" t="s">
        <v>85</v>
      </c>
      <c r="G224" s="65" t="s">
        <v>665</v>
      </c>
      <c r="H224" s="109" t="s">
        <v>357</v>
      </c>
      <c r="I224" s="25"/>
      <c r="J224" s="28" t="s">
        <v>153</v>
      </c>
    </row>
    <row r="225" customFormat="false" ht="15.75" hidden="false" customHeight="true" outlineLevel="0" collapsed="false">
      <c r="A225" s="21" t="n">
        <f aca="false">A224+1</f>
        <v>6</v>
      </c>
      <c r="B225" s="42" t="s">
        <v>518</v>
      </c>
      <c r="C225" s="25"/>
      <c r="D225" s="25" t="n">
        <v>61</v>
      </c>
      <c r="E225" s="90" t="s">
        <v>20</v>
      </c>
      <c r="F225" s="74" t="s">
        <v>85</v>
      </c>
      <c r="G225" s="65" t="s">
        <v>665</v>
      </c>
      <c r="H225" s="109" t="s">
        <v>357</v>
      </c>
      <c r="I225" s="25"/>
      <c r="J225" s="28" t="s">
        <v>153</v>
      </c>
    </row>
    <row r="226" customFormat="false" ht="15.75" hidden="false" customHeight="true" outlineLevel="0" collapsed="false">
      <c r="A226" s="172" t="s">
        <v>144</v>
      </c>
      <c r="B226" s="54"/>
      <c r="C226" s="23"/>
      <c r="D226" s="21"/>
      <c r="E226" s="25"/>
      <c r="F226" s="25"/>
      <c r="G226" s="25"/>
      <c r="H226" s="25"/>
      <c r="I226" s="25"/>
      <c r="J226" s="111"/>
    </row>
    <row r="227" customFormat="false" ht="15.75" hidden="false" customHeight="true" outlineLevel="0" collapsed="false">
      <c r="A227" s="21" t="n">
        <f aca="false">A225+1</f>
        <v>7</v>
      </c>
      <c r="B227" s="22" t="s">
        <v>519</v>
      </c>
      <c r="C227" s="23"/>
      <c r="D227" s="25" t="n">
        <v>48</v>
      </c>
      <c r="E227" s="25" t="s">
        <v>141</v>
      </c>
      <c r="F227" s="25" t="s">
        <v>85</v>
      </c>
      <c r="G227" s="65" t="s">
        <v>46</v>
      </c>
      <c r="H227" s="109" t="s">
        <v>72</v>
      </c>
      <c r="I227" s="60" t="s">
        <v>520</v>
      </c>
      <c r="J227" s="28" t="s">
        <v>408</v>
      </c>
    </row>
    <row r="228" customFormat="false" ht="15.75" hidden="false" customHeight="true" outlineLevel="0" collapsed="false">
      <c r="A228" s="21" t="n">
        <f aca="false">A227+1</f>
        <v>8</v>
      </c>
      <c r="B228" s="22" t="s">
        <v>521</v>
      </c>
      <c r="C228" s="23"/>
      <c r="D228" s="25" t="n">
        <v>47</v>
      </c>
      <c r="E228" s="25" t="s">
        <v>20</v>
      </c>
      <c r="F228" s="25" t="s">
        <v>85</v>
      </c>
      <c r="G228" s="65" t="s">
        <v>46</v>
      </c>
      <c r="H228" s="109" t="s">
        <v>72</v>
      </c>
      <c r="I228" s="25"/>
      <c r="J228" s="28" t="s">
        <v>695</v>
      </c>
    </row>
    <row r="229" customFormat="false" ht="16.5" hidden="false" customHeight="true" outlineLevel="0" collapsed="false">
      <c r="A229" s="5"/>
      <c r="B229" s="9" t="s">
        <v>658</v>
      </c>
      <c r="C229" s="3"/>
      <c r="D229" s="47" t="n">
        <f aca="false">SUM(D215:D228)</f>
        <v>569</v>
      </c>
      <c r="E229" s="3"/>
      <c r="F229" s="3"/>
      <c r="G229" s="3"/>
      <c r="H229" s="3"/>
      <c r="I229" s="3"/>
      <c r="J229" s="5"/>
    </row>
    <row r="230" customFormat="false" ht="16.5" hidden="false" customHeight="true" outlineLevel="0" collapsed="false">
      <c r="A230" s="5"/>
      <c r="B230" s="9"/>
      <c r="C230" s="3"/>
      <c r="D230" s="3"/>
      <c r="E230" s="3"/>
      <c r="F230" s="3"/>
      <c r="G230" s="3"/>
      <c r="H230" s="3"/>
      <c r="I230" s="3"/>
      <c r="J230" s="5"/>
    </row>
    <row r="231" customFormat="false" ht="15.75" hidden="false" customHeight="true" outlineLevel="0" collapsed="false">
      <c r="A231" s="9"/>
      <c r="B231" s="9"/>
      <c r="C231" s="3"/>
      <c r="D231" s="9"/>
      <c r="E231" s="3"/>
      <c r="F231" s="3"/>
      <c r="G231" s="3"/>
      <c r="H231" s="3"/>
      <c r="I231" s="3"/>
      <c r="J231" s="5"/>
    </row>
    <row r="232" customFormat="false" ht="16.5" hidden="false" customHeight="true" outlineLevel="0" collapsed="false">
      <c r="A232" s="70" t="n">
        <f aca="false">A18+A161+A37+A124+A211+A143+A82+A228+A185+A100+A54</f>
        <v>132</v>
      </c>
      <c r="B232" s="9" t="s">
        <v>658</v>
      </c>
      <c r="C232" s="3"/>
      <c r="D232" s="67" t="n">
        <f aca="false">D19+D38+D101+D125+D55+D162+D186+D212+D229+D83+D144</f>
        <v>8374</v>
      </c>
      <c r="E232" s="3"/>
      <c r="F232" s="3"/>
      <c r="G232" s="3"/>
      <c r="H232" s="3"/>
      <c r="I232" s="3"/>
      <c r="J232" s="5"/>
    </row>
    <row r="233" customFormat="false" ht="16.5" hidden="false" customHeight="true" outlineLevel="0" collapsed="false">
      <c r="A233" s="9"/>
      <c r="B233" s="9"/>
      <c r="C233" s="3"/>
      <c r="D233" s="9"/>
      <c r="E233" s="3"/>
      <c r="F233" s="3"/>
      <c r="G233" s="3"/>
      <c r="H233" s="3"/>
      <c r="I233" s="3"/>
      <c r="J233" s="5"/>
    </row>
    <row r="234" customFormat="false" ht="15.75" hidden="false" customHeight="true" outlineLevel="0" collapsed="false">
      <c r="A234" s="9" t="s">
        <v>696</v>
      </c>
      <c r="B234" s="9"/>
      <c r="C234" s="3"/>
      <c r="D234" s="9"/>
      <c r="E234" s="3"/>
      <c r="F234" s="3"/>
      <c r="G234" s="3"/>
      <c r="H234" s="3"/>
      <c r="I234" s="3"/>
      <c r="J234" s="5"/>
    </row>
    <row r="235" customFormat="false" ht="15.75" hidden="false" customHeight="true" outlineLevel="0" collapsed="false">
      <c r="A235" s="19" t="s">
        <v>217</v>
      </c>
      <c r="B235" s="20"/>
      <c r="C235" s="3"/>
      <c r="D235" s="9"/>
      <c r="E235" s="3"/>
      <c r="F235" s="3"/>
      <c r="G235" s="3"/>
      <c r="H235" s="3"/>
      <c r="I235" s="16"/>
      <c r="J235" s="4"/>
    </row>
    <row r="236" customFormat="false" ht="15.75" hidden="false" customHeight="true" outlineLevel="0" collapsed="false">
      <c r="A236" s="21" t="n">
        <v>1</v>
      </c>
      <c r="B236" s="64" t="s">
        <v>522</v>
      </c>
      <c r="C236" s="23"/>
      <c r="D236" s="25" t="n">
        <v>30</v>
      </c>
      <c r="E236" s="25" t="s">
        <v>523</v>
      </c>
      <c r="F236" s="25" t="s">
        <v>697</v>
      </c>
      <c r="G236" s="65"/>
      <c r="H236" s="109" t="s">
        <v>120</v>
      </c>
      <c r="I236" s="25" t="s">
        <v>524</v>
      </c>
      <c r="J236" s="28" t="s">
        <v>221</v>
      </c>
    </row>
    <row r="237" customFormat="false" ht="15.75" hidden="false" customHeight="true" outlineLevel="0" collapsed="false">
      <c r="A237" s="21" t="n">
        <f aca="false">A236+1</f>
        <v>2</v>
      </c>
      <c r="B237" s="64" t="s">
        <v>239</v>
      </c>
      <c r="C237" s="23"/>
      <c r="D237" s="25" t="n">
        <v>18</v>
      </c>
      <c r="E237" s="25" t="s">
        <v>523</v>
      </c>
      <c r="F237" s="25" t="s">
        <v>697</v>
      </c>
      <c r="G237" s="65"/>
      <c r="H237" s="109" t="s">
        <v>120</v>
      </c>
      <c r="I237" s="25" t="s">
        <v>524</v>
      </c>
      <c r="J237" s="28" t="s">
        <v>221</v>
      </c>
    </row>
    <row r="238" customFormat="false" ht="15.75" hidden="false" customHeight="true" outlineLevel="0" collapsed="false">
      <c r="A238" s="21" t="n">
        <f aca="false">A237+1</f>
        <v>3</v>
      </c>
      <c r="B238" s="64" t="s">
        <v>222</v>
      </c>
      <c r="C238" s="29" t="s">
        <v>698</v>
      </c>
      <c r="D238" s="25" t="n">
        <v>6</v>
      </c>
      <c r="E238" s="25" t="s">
        <v>525</v>
      </c>
      <c r="F238" s="25" t="s">
        <v>699</v>
      </c>
      <c r="G238" s="65"/>
      <c r="H238" s="109" t="s">
        <v>64</v>
      </c>
      <c r="I238" s="25"/>
      <c r="J238" s="28" t="s">
        <v>221</v>
      </c>
    </row>
    <row r="239" customFormat="false" ht="15.75" hidden="false" customHeight="true" outlineLevel="0" collapsed="false">
      <c r="A239" s="21" t="n">
        <f aca="false">A238+1</f>
        <v>4</v>
      </c>
      <c r="B239" s="64" t="s">
        <v>224</v>
      </c>
      <c r="C239" s="29" t="s">
        <v>698</v>
      </c>
      <c r="D239" s="25" t="n">
        <v>4</v>
      </c>
      <c r="E239" s="25" t="s">
        <v>525</v>
      </c>
      <c r="F239" s="25" t="s">
        <v>699</v>
      </c>
      <c r="G239" s="65"/>
      <c r="H239" s="109" t="s">
        <v>64</v>
      </c>
      <c r="I239" s="25"/>
      <c r="J239" s="28" t="s">
        <v>221</v>
      </c>
    </row>
    <row r="240" customFormat="false" ht="15.75" hidden="false" customHeight="true" outlineLevel="0" collapsed="false">
      <c r="A240" s="21" t="n">
        <f aca="false">A239+1</f>
        <v>5</v>
      </c>
      <c r="B240" s="64" t="s">
        <v>526</v>
      </c>
      <c r="C240" s="23"/>
      <c r="D240" s="25" t="n">
        <v>10</v>
      </c>
      <c r="E240" s="25" t="s">
        <v>525</v>
      </c>
      <c r="F240" s="25" t="s">
        <v>699</v>
      </c>
      <c r="G240" s="65"/>
      <c r="H240" s="109" t="s">
        <v>64</v>
      </c>
      <c r="I240" s="25"/>
      <c r="J240" s="28" t="s">
        <v>221</v>
      </c>
    </row>
    <row r="241" customFormat="false" ht="15.75" hidden="false" customHeight="true" outlineLevel="0" collapsed="false">
      <c r="A241" s="21" t="n">
        <f aca="false">A240+1</f>
        <v>6</v>
      </c>
      <c r="B241" s="64" t="s">
        <v>527</v>
      </c>
      <c r="C241" s="29" t="s">
        <v>698</v>
      </c>
      <c r="D241" s="25" t="n">
        <v>18</v>
      </c>
      <c r="E241" s="25" t="s">
        <v>525</v>
      </c>
      <c r="F241" s="25" t="s">
        <v>699</v>
      </c>
      <c r="G241" s="65"/>
      <c r="H241" s="109" t="s">
        <v>120</v>
      </c>
      <c r="I241" s="25"/>
      <c r="J241" s="28" t="s">
        <v>221</v>
      </c>
    </row>
    <row r="242" customFormat="false" ht="15.75" hidden="false" customHeight="true" outlineLevel="0" collapsed="false">
      <c r="A242" s="21" t="n">
        <f aca="false">A241+1</f>
        <v>7</v>
      </c>
      <c r="B242" s="64" t="s">
        <v>528</v>
      </c>
      <c r="C242" s="29" t="s">
        <v>698</v>
      </c>
      <c r="D242" s="25" t="n">
        <v>8</v>
      </c>
      <c r="E242" s="25" t="s">
        <v>525</v>
      </c>
      <c r="F242" s="25" t="s">
        <v>699</v>
      </c>
      <c r="G242" s="65"/>
      <c r="H242" s="109" t="s">
        <v>120</v>
      </c>
      <c r="I242" s="25"/>
      <c r="J242" s="28" t="s">
        <v>221</v>
      </c>
    </row>
    <row r="243" customFormat="false" ht="15.75" hidden="false" customHeight="true" outlineLevel="0" collapsed="false">
      <c r="A243" s="21" t="n">
        <f aca="false">A242+1</f>
        <v>8</v>
      </c>
      <c r="B243" s="64" t="s">
        <v>529</v>
      </c>
      <c r="C243" s="23"/>
      <c r="D243" s="25" t="n">
        <v>14</v>
      </c>
      <c r="E243" s="25" t="s">
        <v>525</v>
      </c>
      <c r="F243" s="25" t="s">
        <v>699</v>
      </c>
      <c r="G243" s="65"/>
      <c r="H243" s="109" t="s">
        <v>120</v>
      </c>
      <c r="I243" s="25" t="s">
        <v>524</v>
      </c>
      <c r="J243" s="28" t="s">
        <v>221</v>
      </c>
    </row>
    <row r="244" customFormat="false" ht="15.75" hidden="false" customHeight="true" outlineLevel="0" collapsed="false">
      <c r="A244" s="21" t="n">
        <f aca="false">A243+1</f>
        <v>9</v>
      </c>
      <c r="B244" s="64" t="s">
        <v>231</v>
      </c>
      <c r="C244" s="29" t="s">
        <v>698</v>
      </c>
      <c r="D244" s="25" t="n">
        <v>18</v>
      </c>
      <c r="E244" s="25" t="s">
        <v>525</v>
      </c>
      <c r="F244" s="25" t="s">
        <v>699</v>
      </c>
      <c r="G244" s="65"/>
      <c r="H244" s="109" t="s">
        <v>120</v>
      </c>
      <c r="I244" s="25"/>
      <c r="J244" s="28" t="s">
        <v>221</v>
      </c>
    </row>
    <row r="245" customFormat="false" ht="15.75" hidden="false" customHeight="true" outlineLevel="0" collapsed="false">
      <c r="A245" s="21" t="n">
        <f aca="false">A244+1</f>
        <v>10</v>
      </c>
      <c r="B245" s="64" t="s">
        <v>232</v>
      </c>
      <c r="C245" s="29" t="s">
        <v>698</v>
      </c>
      <c r="D245" s="25" t="n">
        <v>25</v>
      </c>
      <c r="E245" s="25" t="s">
        <v>525</v>
      </c>
      <c r="F245" s="25" t="s">
        <v>699</v>
      </c>
      <c r="G245" s="65"/>
      <c r="H245" s="109" t="s">
        <v>64</v>
      </c>
      <c r="I245" s="25"/>
      <c r="J245" s="28" t="s">
        <v>221</v>
      </c>
    </row>
    <row r="246" customFormat="false" ht="15.75" hidden="false" customHeight="true" outlineLevel="0" collapsed="false">
      <c r="A246" s="21" t="n">
        <f aca="false">A245+1</f>
        <v>11</v>
      </c>
      <c r="B246" s="64" t="s">
        <v>233</v>
      </c>
      <c r="C246" s="29"/>
      <c r="D246" s="25" t="n">
        <v>15</v>
      </c>
      <c r="E246" s="25" t="s">
        <v>525</v>
      </c>
      <c r="F246" s="25" t="s">
        <v>699</v>
      </c>
      <c r="G246" s="65"/>
      <c r="H246" s="109" t="s">
        <v>120</v>
      </c>
      <c r="I246" s="25"/>
      <c r="J246" s="28" t="s">
        <v>221</v>
      </c>
    </row>
    <row r="247" customFormat="false" ht="15.75" hidden="false" customHeight="true" outlineLevel="0" collapsed="false">
      <c r="A247" s="21" t="n">
        <f aca="false">A246+1</f>
        <v>12</v>
      </c>
      <c r="B247" s="64" t="s">
        <v>234</v>
      </c>
      <c r="C247" s="29" t="s">
        <v>698</v>
      </c>
      <c r="D247" s="25" t="n">
        <v>7</v>
      </c>
      <c r="E247" s="25" t="s">
        <v>525</v>
      </c>
      <c r="F247" s="25" t="s">
        <v>699</v>
      </c>
      <c r="G247" s="65"/>
      <c r="H247" s="109" t="s">
        <v>64</v>
      </c>
      <c r="I247" s="25"/>
      <c r="J247" s="28" t="s">
        <v>221</v>
      </c>
    </row>
    <row r="248" customFormat="false" ht="15.75" hidden="false" customHeight="true" outlineLevel="0" collapsed="false">
      <c r="A248" s="21" t="n">
        <f aca="false">A247+1</f>
        <v>13</v>
      </c>
      <c r="B248" s="64" t="s">
        <v>236</v>
      </c>
      <c r="C248" s="29" t="s">
        <v>698</v>
      </c>
      <c r="D248" s="25" t="n">
        <v>6</v>
      </c>
      <c r="E248" s="25" t="s">
        <v>525</v>
      </c>
      <c r="F248" s="25" t="s">
        <v>699</v>
      </c>
      <c r="G248" s="65"/>
      <c r="H248" s="109" t="s">
        <v>64</v>
      </c>
      <c r="I248" s="25"/>
      <c r="J248" s="28" t="s">
        <v>221</v>
      </c>
    </row>
    <row r="249" customFormat="false" ht="15.75" hidden="false" customHeight="true" outlineLevel="0" collapsed="false">
      <c r="A249" s="21" t="n">
        <f aca="false">A248+1</f>
        <v>14</v>
      </c>
      <c r="B249" s="22" t="s">
        <v>530</v>
      </c>
      <c r="C249" s="23"/>
      <c r="D249" s="25" t="n">
        <v>15</v>
      </c>
      <c r="E249" s="25" t="s">
        <v>525</v>
      </c>
      <c r="F249" s="25" t="s">
        <v>699</v>
      </c>
      <c r="G249" s="65"/>
      <c r="H249" s="109" t="s">
        <v>120</v>
      </c>
      <c r="I249" s="25"/>
      <c r="J249" s="28" t="s">
        <v>221</v>
      </c>
    </row>
    <row r="250" customFormat="false" ht="15.75" hidden="false" customHeight="true" outlineLevel="0" collapsed="false">
      <c r="A250" s="21" t="n">
        <f aca="false">A249+1</f>
        <v>15</v>
      </c>
      <c r="B250" s="22" t="s">
        <v>238</v>
      </c>
      <c r="C250" s="23"/>
      <c r="D250" s="25" t="n">
        <v>15</v>
      </c>
      <c r="E250" s="25" t="s">
        <v>523</v>
      </c>
      <c r="F250" s="25" t="s">
        <v>699</v>
      </c>
      <c r="G250" s="65"/>
      <c r="H250" s="109" t="s">
        <v>120</v>
      </c>
      <c r="I250" s="55"/>
      <c r="J250" s="28" t="s">
        <v>221</v>
      </c>
    </row>
    <row r="251" customFormat="false" ht="15.75" hidden="false" customHeight="true" outlineLevel="0" collapsed="false">
      <c r="A251" s="21" t="n">
        <f aca="false">A250+1</f>
        <v>16</v>
      </c>
      <c r="B251" s="22" t="s">
        <v>218</v>
      </c>
      <c r="C251" s="23"/>
      <c r="D251" s="25" t="n">
        <v>42</v>
      </c>
      <c r="E251" s="25" t="s">
        <v>523</v>
      </c>
      <c r="F251" s="25" t="s">
        <v>699</v>
      </c>
      <c r="G251" s="65"/>
      <c r="H251" s="109" t="s">
        <v>120</v>
      </c>
      <c r="I251" s="25"/>
      <c r="J251" s="28" t="s">
        <v>221</v>
      </c>
    </row>
    <row r="252" customFormat="false" ht="15.75" hidden="false" customHeight="true" outlineLevel="0" collapsed="false">
      <c r="A252" s="21" t="n">
        <f aca="false">A251+1</f>
        <v>17</v>
      </c>
      <c r="B252" s="22" t="s">
        <v>531</v>
      </c>
      <c r="C252" s="25"/>
      <c r="D252" s="25" t="n">
        <v>46</v>
      </c>
      <c r="E252" s="25" t="s">
        <v>90</v>
      </c>
      <c r="F252" s="25" t="s">
        <v>699</v>
      </c>
      <c r="G252" s="65"/>
      <c r="H252" s="109" t="s">
        <v>120</v>
      </c>
      <c r="I252" s="55"/>
      <c r="J252" s="28" t="s">
        <v>221</v>
      </c>
    </row>
    <row r="253" customFormat="false" ht="15.75" hidden="false" customHeight="true" outlineLevel="0" collapsed="false">
      <c r="A253" s="21" t="n">
        <f aca="false">A252+1</f>
        <v>18</v>
      </c>
      <c r="B253" s="22" t="s">
        <v>532</v>
      </c>
      <c r="C253" s="23"/>
      <c r="D253" s="25" t="n">
        <v>61</v>
      </c>
      <c r="E253" s="25" t="s">
        <v>523</v>
      </c>
      <c r="F253" s="25" t="s">
        <v>699</v>
      </c>
      <c r="G253" s="65"/>
      <c r="H253" s="109" t="s">
        <v>120</v>
      </c>
      <c r="I253" s="55" t="s">
        <v>460</v>
      </c>
      <c r="J253" s="28" t="s">
        <v>221</v>
      </c>
    </row>
    <row r="254" customFormat="false" ht="15.75" hidden="false" customHeight="true" outlineLevel="0" collapsed="false">
      <c r="A254" s="66" t="s">
        <v>318</v>
      </c>
      <c r="B254" s="170"/>
      <c r="C254" s="16"/>
      <c r="D254" s="106"/>
      <c r="E254" s="16"/>
      <c r="F254" s="16"/>
      <c r="G254" s="16"/>
      <c r="H254" s="16"/>
      <c r="I254" s="16"/>
      <c r="J254" s="124"/>
    </row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93366"/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6" topLeftCell="A39" activePane="bottomLeft" state="frozen"/>
      <selection pane="topLeft" activeCell="A1" activeCellId="0" sqref="A1"/>
      <selection pane="bottomLeft" activeCell="D57" activeCellId="0" sqref="D57"/>
    </sheetView>
  </sheetViews>
  <sheetFormatPr defaultRowHeight="15"/>
  <cols>
    <col collapsed="false" hidden="false" max="1" min="1" style="0" width="7.48858447488585"/>
    <col collapsed="false" hidden="false" max="2" min="2" style="0" width="31.0091324200913"/>
    <col collapsed="false" hidden="false" max="3" min="3" style="0" width="5.47488584474886"/>
    <col collapsed="false" hidden="false" max="4" min="4" style="0" width="8.21461187214612"/>
    <col collapsed="false" hidden="false" max="5" min="5" style="0" width="6.20091324200913"/>
    <col collapsed="false" hidden="false" max="6" min="6" style="0" width="14.5799086757991"/>
    <col collapsed="false" hidden="false" max="7" min="7" style="0" width="7.89497716894977"/>
    <col collapsed="false" hidden="true" max="8" min="8" style="0" width="0"/>
    <col collapsed="false" hidden="false" max="9" min="9" style="0" width="8.45662100456621"/>
    <col collapsed="false" hidden="false" max="10" min="10" style="0" width="13.2876712328767"/>
    <col collapsed="false" hidden="false" max="11" min="11" style="0" width="40.0319634703196"/>
    <col collapsed="false" hidden="false" max="13" min="12" style="0" width="8.05479452054795"/>
    <col collapsed="false" hidden="false" max="14" min="14" style="0" width="8.21461187214612"/>
    <col collapsed="false" hidden="false" max="22" min="15" style="0" width="9.10045662100457"/>
    <col collapsed="false" hidden="false" max="26" min="23" style="0" width="8.05479452054795"/>
    <col collapsed="false" hidden="false" max="1025" min="27" style="0" width="14.5799086757991"/>
  </cols>
  <sheetData>
    <row r="1" customFormat="false" ht="15.75" hidden="false" customHeight="true" outlineLevel="0" collapsed="false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s">
        <v>1</v>
      </c>
      <c r="B2" s="7" t="n">
        <v>42919</v>
      </c>
      <c r="C2" s="8"/>
      <c r="D2" s="8"/>
      <c r="E2" s="3"/>
      <c r="F2" s="3"/>
      <c r="G2" s="3"/>
      <c r="H2" s="3"/>
      <c r="I2" s="3"/>
      <c r="J2" s="3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9"/>
      <c r="B3" s="10"/>
      <c r="C3" s="10"/>
      <c r="D3" s="10"/>
      <c r="E3" s="3"/>
      <c r="F3" s="3"/>
      <c r="G3" s="3"/>
      <c r="H3" s="3"/>
      <c r="I3" s="3"/>
      <c r="J3" s="3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9"/>
      <c r="B4" s="5"/>
      <c r="C4" s="5"/>
      <c r="D4" s="5"/>
      <c r="E4" s="3"/>
      <c r="F4" s="9" t="s">
        <v>2</v>
      </c>
      <c r="G4" s="9" t="s">
        <v>3</v>
      </c>
      <c r="H4" s="9" t="s">
        <v>4</v>
      </c>
      <c r="I4" s="11" t="s">
        <v>5</v>
      </c>
      <c r="J4" s="3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2"/>
      <c r="B5" s="12" t="s">
        <v>6</v>
      </c>
      <c r="C5" s="12" t="s">
        <v>349</v>
      </c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3" t="s">
        <v>12</v>
      </c>
      <c r="J5" s="12" t="s">
        <v>13</v>
      </c>
      <c r="K5" s="12" t="s">
        <v>14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8" hidden="false" customHeight="true" outlineLevel="0" collapsed="false">
      <c r="A6" s="14" t="s">
        <v>15</v>
      </c>
      <c r="B6" s="15"/>
      <c r="C6" s="69"/>
      <c r="D6" s="16"/>
      <c r="E6" s="16"/>
      <c r="F6" s="16"/>
      <c r="G6" s="16"/>
      <c r="H6" s="16"/>
      <c r="I6" s="9"/>
      <c r="J6" s="16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6"/>
      <c r="B7" s="9"/>
      <c r="C7" s="70"/>
      <c r="D7" s="9"/>
      <c r="E7" s="9"/>
      <c r="F7" s="9"/>
      <c r="G7" s="9"/>
      <c r="H7" s="9"/>
      <c r="I7" s="9"/>
      <c r="J7" s="9"/>
      <c r="K7" s="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9.5" hidden="false" customHeight="true" outlineLevel="0" collapsed="false">
      <c r="A8" s="71" t="s">
        <v>16</v>
      </c>
      <c r="B8" s="18"/>
      <c r="C8" s="72"/>
      <c r="D8" s="5"/>
      <c r="E8" s="3"/>
      <c r="F8" s="3"/>
      <c r="G8" s="3"/>
      <c r="H8" s="3"/>
      <c r="I8" s="3"/>
      <c r="J8" s="3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73" t="s">
        <v>350</v>
      </c>
      <c r="B9" s="73"/>
      <c r="C9" s="45"/>
      <c r="D9" s="21" t="s">
        <v>7</v>
      </c>
      <c r="E9" s="25"/>
      <c r="F9" s="25"/>
      <c r="G9" s="25"/>
      <c r="H9" s="25"/>
      <c r="I9" s="27"/>
      <c r="J9" s="25"/>
      <c r="K9" s="23"/>
      <c r="L9" s="3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21" t="n">
        <v>1</v>
      </c>
      <c r="B10" s="23" t="s">
        <v>351</v>
      </c>
      <c r="C10" s="39"/>
      <c r="D10" s="25" t="s">
        <v>155</v>
      </c>
      <c r="E10" s="25" t="n">
        <v>89</v>
      </c>
      <c r="F10" s="25" t="s">
        <v>141</v>
      </c>
      <c r="G10" s="25" t="s">
        <v>105</v>
      </c>
      <c r="H10" s="25"/>
      <c r="I10" s="27" t="s">
        <v>51</v>
      </c>
      <c r="J10" s="25"/>
      <c r="K10" s="28" t="s">
        <v>352</v>
      </c>
      <c r="L10" s="3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21" t="n">
        <f aca="false">A10+1</f>
        <v>2</v>
      </c>
      <c r="B11" s="23" t="s">
        <v>353</v>
      </c>
      <c r="C11" s="39"/>
      <c r="D11" s="25" t="s">
        <v>155</v>
      </c>
      <c r="E11" s="25" t="n">
        <v>78</v>
      </c>
      <c r="F11" s="25" t="s">
        <v>141</v>
      </c>
      <c r="G11" s="25" t="s">
        <v>105</v>
      </c>
      <c r="H11" s="25"/>
      <c r="I11" s="27" t="s">
        <v>354</v>
      </c>
      <c r="J11" s="25"/>
      <c r="K11" s="28" t="s">
        <v>352</v>
      </c>
      <c r="L11" s="3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21" t="n">
        <f aca="false">A11+1</f>
        <v>3</v>
      </c>
      <c r="B12" s="23" t="s">
        <v>355</v>
      </c>
      <c r="C12" s="39"/>
      <c r="D12" s="25" t="s">
        <v>155</v>
      </c>
      <c r="E12" s="25" t="n">
        <v>75</v>
      </c>
      <c r="F12" s="25" t="s">
        <v>141</v>
      </c>
      <c r="G12" s="25" t="s">
        <v>356</v>
      </c>
      <c r="H12" s="25"/>
      <c r="I12" s="27" t="s">
        <v>357</v>
      </c>
      <c r="J12" s="25"/>
      <c r="K12" s="28" t="s">
        <v>352</v>
      </c>
      <c r="L12" s="30" t="s">
        <v>358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21" t="n">
        <f aca="false">A12+1</f>
        <v>4</v>
      </c>
      <c r="B13" s="23" t="s">
        <v>359</v>
      </c>
      <c r="C13" s="39"/>
      <c r="D13" s="25" t="s">
        <v>155</v>
      </c>
      <c r="E13" s="25" t="n">
        <v>91</v>
      </c>
      <c r="F13" s="25" t="s">
        <v>141</v>
      </c>
      <c r="G13" s="25" t="s">
        <v>122</v>
      </c>
      <c r="H13" s="25"/>
      <c r="I13" s="27" t="s">
        <v>91</v>
      </c>
      <c r="J13" s="25"/>
      <c r="K13" s="28" t="s">
        <v>352</v>
      </c>
      <c r="L13" s="30" t="s">
        <v>358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21" t="n">
        <f aca="false">A13+1</f>
        <v>5</v>
      </c>
      <c r="B14" s="23" t="s">
        <v>360</v>
      </c>
      <c r="C14" s="39"/>
      <c r="D14" s="25" t="s">
        <v>155</v>
      </c>
      <c r="E14" s="25" t="n">
        <v>96</v>
      </c>
      <c r="F14" s="48" t="s">
        <v>141</v>
      </c>
      <c r="G14" s="25" t="s">
        <v>122</v>
      </c>
      <c r="H14" s="25"/>
      <c r="I14" s="27" t="s">
        <v>51</v>
      </c>
      <c r="J14" s="25"/>
      <c r="K14" s="28" t="s">
        <v>352</v>
      </c>
      <c r="L14" s="5" t="s">
        <v>358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8" hidden="false" customHeight="true" outlineLevel="0" collapsed="false">
      <c r="A15" s="53" t="s">
        <v>17</v>
      </c>
      <c r="B15" s="54"/>
      <c r="C15" s="45"/>
      <c r="D15" s="25"/>
      <c r="E15" s="25"/>
      <c r="F15" s="25"/>
      <c r="G15" s="25"/>
      <c r="H15" s="25"/>
      <c r="I15" s="55"/>
      <c r="J15" s="25"/>
      <c r="K15" s="2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21" t="n">
        <f aca="false">A14+1</f>
        <v>6</v>
      </c>
      <c r="B16" s="51" t="s">
        <v>78</v>
      </c>
      <c r="C16" s="74" t="s">
        <v>361</v>
      </c>
      <c r="D16" s="25" t="s">
        <v>26</v>
      </c>
      <c r="E16" s="25" t="n">
        <v>60</v>
      </c>
      <c r="F16" s="25" t="s">
        <v>20</v>
      </c>
      <c r="G16" s="25" t="s">
        <v>105</v>
      </c>
      <c r="H16" s="23"/>
      <c r="I16" s="27" t="s">
        <v>51</v>
      </c>
      <c r="J16" s="25"/>
      <c r="K16" s="23" t="s">
        <v>80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21" t="n">
        <f aca="false">A16+1</f>
        <v>7</v>
      </c>
      <c r="B17" s="23" t="s">
        <v>241</v>
      </c>
      <c r="C17" s="74" t="s">
        <v>361</v>
      </c>
      <c r="D17" s="25" t="s">
        <v>362</v>
      </c>
      <c r="E17" s="25" t="n">
        <v>168</v>
      </c>
      <c r="F17" s="25" t="s">
        <v>90</v>
      </c>
      <c r="G17" s="25" t="s">
        <v>105</v>
      </c>
      <c r="H17" s="25"/>
      <c r="I17" s="75" t="s">
        <v>363</v>
      </c>
      <c r="J17" s="25"/>
      <c r="K17" s="23" t="s">
        <v>242</v>
      </c>
      <c r="L17" s="3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29"/>
      <c r="B18" s="21" t="s">
        <v>42</v>
      </c>
      <c r="C18" s="45"/>
      <c r="D18" s="23"/>
      <c r="E18" s="21" t="n">
        <f aca="false">SUM(E10:E17)</f>
        <v>657</v>
      </c>
      <c r="F18" s="23"/>
      <c r="G18" s="25"/>
      <c r="H18" s="23"/>
      <c r="I18" s="23"/>
      <c r="J18" s="25"/>
      <c r="K18" s="23"/>
      <c r="L18" s="3"/>
      <c r="M18" s="3"/>
      <c r="N18" s="3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10"/>
      <c r="B19" s="9"/>
      <c r="C19" s="41"/>
      <c r="D19" s="5"/>
      <c r="E19" s="9"/>
      <c r="F19" s="5"/>
      <c r="G19" s="3"/>
      <c r="H19" s="5"/>
      <c r="I19" s="5"/>
      <c r="J19" s="3"/>
      <c r="K19" s="5"/>
      <c r="L19" s="3"/>
      <c r="M19" s="3"/>
      <c r="N19" s="3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9.5" hidden="false" customHeight="true" outlineLevel="0" collapsed="false">
      <c r="A20" s="71" t="s">
        <v>94</v>
      </c>
      <c r="B20" s="18"/>
      <c r="C20" s="72"/>
      <c r="D20" s="5"/>
      <c r="E20" s="3"/>
      <c r="F20" s="3"/>
      <c r="G20" s="3"/>
      <c r="H20" s="3"/>
      <c r="I20" s="3"/>
      <c r="J20" s="3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8" hidden="false" customHeight="true" outlineLevel="0" collapsed="false">
      <c r="A21" s="76" t="s">
        <v>95</v>
      </c>
      <c r="B21" s="77"/>
      <c r="C21" s="45"/>
      <c r="D21" s="21" t="s">
        <v>7</v>
      </c>
      <c r="E21" s="25"/>
      <c r="F21" s="25"/>
      <c r="G21" s="25"/>
      <c r="H21" s="25"/>
      <c r="I21" s="55"/>
      <c r="J21" s="25"/>
      <c r="K21" s="2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" hidden="false" customHeight="false" outlineLevel="0" collapsed="false">
      <c r="A22" s="78" t="n">
        <v>1</v>
      </c>
      <c r="B22" s="37" t="s">
        <v>99</v>
      </c>
      <c r="C22" s="79" t="s">
        <v>361</v>
      </c>
      <c r="D22" s="25" t="s">
        <v>57</v>
      </c>
      <c r="E22" s="25" t="n">
        <v>22</v>
      </c>
      <c r="F22" s="25" t="s">
        <v>20</v>
      </c>
      <c r="G22" s="25" t="s">
        <v>105</v>
      </c>
      <c r="H22" s="25" t="s">
        <v>57</v>
      </c>
      <c r="I22" s="27" t="s">
        <v>47</v>
      </c>
      <c r="J22" s="25"/>
      <c r="K22" s="28" t="s">
        <v>98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" hidden="false" customHeight="false" outlineLevel="0" collapsed="false">
      <c r="A23" s="80" t="n">
        <f aca="false">A22+1</f>
        <v>2</v>
      </c>
      <c r="B23" s="23" t="s">
        <v>101</v>
      </c>
      <c r="C23" s="79" t="s">
        <v>361</v>
      </c>
      <c r="D23" s="25" t="s">
        <v>57</v>
      </c>
      <c r="E23" s="25" t="n">
        <v>20</v>
      </c>
      <c r="F23" s="25" t="s">
        <v>20</v>
      </c>
      <c r="G23" s="74" t="s">
        <v>364</v>
      </c>
      <c r="H23" s="25" t="s">
        <v>57</v>
      </c>
      <c r="I23" s="27" t="s">
        <v>41</v>
      </c>
      <c r="J23" s="25"/>
      <c r="K23" s="28" t="s">
        <v>98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" hidden="false" customHeight="false" outlineLevel="0" collapsed="false">
      <c r="A24" s="80" t="n">
        <f aca="false">A23+1</f>
        <v>3</v>
      </c>
      <c r="B24" s="23" t="s">
        <v>102</v>
      </c>
      <c r="C24" s="79" t="s">
        <v>361</v>
      </c>
      <c r="D24" s="25" t="s">
        <v>57</v>
      </c>
      <c r="E24" s="25" t="n">
        <v>32</v>
      </c>
      <c r="F24" s="25" t="s">
        <v>90</v>
      </c>
      <c r="G24" s="25" t="s">
        <v>27</v>
      </c>
      <c r="H24" s="21"/>
      <c r="I24" s="27" t="s">
        <v>41</v>
      </c>
      <c r="J24" s="21"/>
      <c r="K24" s="28" t="s">
        <v>98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" hidden="false" customHeight="false" outlineLevel="0" collapsed="false">
      <c r="A25" s="21" t="n">
        <f aca="false">A24+1</f>
        <v>4</v>
      </c>
      <c r="B25" s="23" t="s">
        <v>103</v>
      </c>
      <c r="C25" s="79" t="s">
        <v>361</v>
      </c>
      <c r="D25" s="25" t="s">
        <v>57</v>
      </c>
      <c r="E25" s="25" t="n">
        <v>10</v>
      </c>
      <c r="F25" s="25" t="s">
        <v>20</v>
      </c>
      <c r="G25" s="25" t="s">
        <v>27</v>
      </c>
      <c r="H25" s="25" t="s">
        <v>57</v>
      </c>
      <c r="I25" s="27" t="s">
        <v>41</v>
      </c>
      <c r="J25" s="25"/>
      <c r="K25" s="28" t="s">
        <v>98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" hidden="false" customHeight="false" outlineLevel="0" collapsed="false">
      <c r="A26" s="21" t="n">
        <f aca="false">A25+1</f>
        <v>5</v>
      </c>
      <c r="B26" s="23" t="s">
        <v>104</v>
      </c>
      <c r="C26" s="79" t="s">
        <v>361</v>
      </c>
      <c r="D26" s="25" t="s">
        <v>57</v>
      </c>
      <c r="E26" s="25" t="n">
        <v>10</v>
      </c>
      <c r="F26" s="25" t="s">
        <v>20</v>
      </c>
      <c r="G26" s="25" t="s">
        <v>105</v>
      </c>
      <c r="H26" s="25" t="s">
        <v>57</v>
      </c>
      <c r="I26" s="27" t="s">
        <v>41</v>
      </c>
      <c r="J26" s="25"/>
      <c r="K26" s="28" t="s">
        <v>98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" hidden="false" customHeight="false" outlineLevel="0" collapsed="false">
      <c r="A27" s="21" t="n">
        <f aca="false">A26+1</f>
        <v>6</v>
      </c>
      <c r="B27" s="23" t="s">
        <v>106</v>
      </c>
      <c r="C27" s="79" t="s">
        <v>361</v>
      </c>
      <c r="D27" s="25" t="s">
        <v>57</v>
      </c>
      <c r="E27" s="25" t="n">
        <v>28</v>
      </c>
      <c r="F27" s="25" t="s">
        <v>20</v>
      </c>
      <c r="G27" s="25" t="s">
        <v>27</v>
      </c>
      <c r="H27" s="25" t="s">
        <v>57</v>
      </c>
      <c r="I27" s="27" t="s">
        <v>47</v>
      </c>
      <c r="J27" s="25"/>
      <c r="K27" s="28" t="s">
        <v>98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" hidden="false" customHeight="false" outlineLevel="0" collapsed="false">
      <c r="A28" s="21" t="n">
        <f aca="false">A27+1</f>
        <v>7</v>
      </c>
      <c r="B28" s="23" t="s">
        <v>107</v>
      </c>
      <c r="C28" s="79" t="s">
        <v>361</v>
      </c>
      <c r="D28" s="25" t="s">
        <v>57</v>
      </c>
      <c r="E28" s="25" t="n">
        <v>24</v>
      </c>
      <c r="F28" s="25" t="s">
        <v>20</v>
      </c>
      <c r="G28" s="25" t="s">
        <v>27</v>
      </c>
      <c r="H28" s="25" t="s">
        <v>57</v>
      </c>
      <c r="I28" s="27" t="s">
        <v>47</v>
      </c>
      <c r="J28" s="25"/>
      <c r="K28" s="28" t="s">
        <v>98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" hidden="false" customHeight="false" outlineLevel="0" collapsed="false">
      <c r="A29" s="21" t="n">
        <f aca="false">A28+1</f>
        <v>8</v>
      </c>
      <c r="B29" s="23" t="s">
        <v>108</v>
      </c>
      <c r="C29" s="79" t="s">
        <v>361</v>
      </c>
      <c r="D29" s="25" t="s">
        <v>57</v>
      </c>
      <c r="E29" s="25" t="n">
        <v>17</v>
      </c>
      <c r="F29" s="25" t="s">
        <v>20</v>
      </c>
      <c r="G29" s="25" t="s">
        <v>105</v>
      </c>
      <c r="H29" s="25" t="s">
        <v>57</v>
      </c>
      <c r="I29" s="27" t="s">
        <v>41</v>
      </c>
      <c r="J29" s="25"/>
      <c r="K29" s="28" t="s">
        <v>98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" hidden="false" customHeight="false" outlineLevel="0" collapsed="false">
      <c r="A30" s="21" t="n">
        <f aca="false">A29+1</f>
        <v>9</v>
      </c>
      <c r="B30" s="23" t="s">
        <v>109</v>
      </c>
      <c r="C30" s="79" t="s">
        <v>361</v>
      </c>
      <c r="D30" s="25" t="s">
        <v>57</v>
      </c>
      <c r="E30" s="25" t="n">
        <v>24</v>
      </c>
      <c r="F30" s="25" t="s">
        <v>20</v>
      </c>
      <c r="G30" s="25" t="s">
        <v>365</v>
      </c>
      <c r="H30" s="25" t="s">
        <v>57</v>
      </c>
      <c r="I30" s="27" t="s">
        <v>41</v>
      </c>
      <c r="J30" s="25"/>
      <c r="K30" s="28" t="s">
        <v>98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" hidden="false" customHeight="false" outlineLevel="0" collapsed="false">
      <c r="A31" s="21" t="n">
        <f aca="false">A30+1</f>
        <v>10</v>
      </c>
      <c r="B31" s="23" t="s">
        <v>110</v>
      </c>
      <c r="C31" s="79" t="s">
        <v>361</v>
      </c>
      <c r="D31" s="25" t="s">
        <v>57</v>
      </c>
      <c r="E31" s="25" t="n">
        <v>41</v>
      </c>
      <c r="F31" s="25" t="s">
        <v>20</v>
      </c>
      <c r="G31" s="25" t="s">
        <v>27</v>
      </c>
      <c r="H31" s="25" t="s">
        <v>57</v>
      </c>
      <c r="I31" s="27" t="s">
        <v>47</v>
      </c>
      <c r="J31" s="25"/>
      <c r="K31" s="28" t="s">
        <v>98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" hidden="false" customHeight="false" outlineLevel="0" collapsed="false">
      <c r="A32" s="21" t="n">
        <f aca="false">A31+1</f>
        <v>11</v>
      </c>
      <c r="B32" s="23" t="s">
        <v>366</v>
      </c>
      <c r="C32" s="79" t="s">
        <v>361</v>
      </c>
      <c r="D32" s="25" t="s">
        <v>57</v>
      </c>
      <c r="E32" s="25" t="n">
        <v>77</v>
      </c>
      <c r="F32" s="25" t="s">
        <v>20</v>
      </c>
      <c r="G32" s="74" t="s">
        <v>365</v>
      </c>
      <c r="H32" s="25"/>
      <c r="I32" s="27" t="s">
        <v>41</v>
      </c>
      <c r="J32" s="25"/>
      <c r="K32" s="28" t="s">
        <v>98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" hidden="false" customHeight="false" outlineLevel="0" collapsed="false">
      <c r="A33" s="21" t="n">
        <f aca="false">A32+1</f>
        <v>12</v>
      </c>
      <c r="B33" s="23" t="s">
        <v>111</v>
      </c>
      <c r="C33" s="79" t="s">
        <v>361</v>
      </c>
      <c r="D33" s="25" t="s">
        <v>57</v>
      </c>
      <c r="E33" s="25" t="n">
        <v>40</v>
      </c>
      <c r="F33" s="25" t="s">
        <v>20</v>
      </c>
      <c r="G33" s="74" t="s">
        <v>364</v>
      </c>
      <c r="H33" s="25" t="s">
        <v>57</v>
      </c>
      <c r="I33" s="27" t="s">
        <v>367</v>
      </c>
      <c r="J33" s="25"/>
      <c r="K33" s="28" t="s">
        <v>98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" hidden="false" customHeight="false" outlineLevel="0" collapsed="false">
      <c r="A34" s="21" t="n">
        <f aca="false">A33+1</f>
        <v>13</v>
      </c>
      <c r="B34" s="23" t="s">
        <v>112</v>
      </c>
      <c r="C34" s="79" t="s">
        <v>361</v>
      </c>
      <c r="D34" s="25" t="s">
        <v>57</v>
      </c>
      <c r="E34" s="25" t="n">
        <v>42</v>
      </c>
      <c r="F34" s="25" t="s">
        <v>20</v>
      </c>
      <c r="G34" s="25" t="s">
        <v>105</v>
      </c>
      <c r="H34" s="25"/>
      <c r="I34" s="27" t="s">
        <v>367</v>
      </c>
      <c r="J34" s="25"/>
      <c r="K34" s="28" t="s">
        <v>98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" hidden="false" customHeight="false" outlineLevel="0" collapsed="false">
      <c r="A35" s="21" t="n">
        <f aca="false">A34+1</f>
        <v>14</v>
      </c>
      <c r="B35" s="23" t="s">
        <v>368</v>
      </c>
      <c r="C35" s="79" t="s">
        <v>361</v>
      </c>
      <c r="D35" s="25" t="s">
        <v>57</v>
      </c>
      <c r="E35" s="25" t="n">
        <v>40</v>
      </c>
      <c r="F35" s="25" t="s">
        <v>20</v>
      </c>
      <c r="G35" s="74" t="s">
        <v>364</v>
      </c>
      <c r="H35" s="23"/>
      <c r="I35" s="27" t="s">
        <v>47</v>
      </c>
      <c r="J35" s="25"/>
      <c r="K35" s="28" t="s">
        <v>98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" hidden="false" customHeight="false" outlineLevel="0" collapsed="false">
      <c r="A36" s="21" t="n">
        <f aca="false">A35+1</f>
        <v>15</v>
      </c>
      <c r="B36" s="23" t="s">
        <v>114</v>
      </c>
      <c r="C36" s="79" t="s">
        <v>361</v>
      </c>
      <c r="D36" s="25" t="s">
        <v>57</v>
      </c>
      <c r="E36" s="25" t="n">
        <v>24</v>
      </c>
      <c r="F36" s="25" t="s">
        <v>20</v>
      </c>
      <c r="G36" s="25" t="s">
        <v>105</v>
      </c>
      <c r="H36" s="25" t="s">
        <v>57</v>
      </c>
      <c r="I36" s="27" t="s">
        <v>41</v>
      </c>
      <c r="J36" s="25"/>
      <c r="K36" s="28" t="s">
        <v>98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" hidden="false" customHeight="false" outlineLevel="0" collapsed="false">
      <c r="A37" s="19" t="s">
        <v>369</v>
      </c>
      <c r="B37" s="19"/>
      <c r="C37" s="39"/>
      <c r="D37" s="25"/>
      <c r="E37" s="25"/>
      <c r="F37" s="48"/>
      <c r="G37" s="25"/>
      <c r="H37" s="25"/>
      <c r="I37" s="27"/>
      <c r="J37" s="25"/>
      <c r="K37" s="2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" hidden="false" customHeight="false" outlineLevel="0" collapsed="false">
      <c r="A38" s="21" t="n">
        <f aca="false">A36+1</f>
        <v>16</v>
      </c>
      <c r="B38" s="23" t="s">
        <v>370</v>
      </c>
      <c r="C38" s="39"/>
      <c r="D38" s="25" t="s">
        <v>89</v>
      </c>
      <c r="E38" s="25" t="n">
        <v>75</v>
      </c>
      <c r="F38" s="48" t="s">
        <v>141</v>
      </c>
      <c r="G38" s="25" t="s">
        <v>356</v>
      </c>
      <c r="H38" s="25"/>
      <c r="I38" s="27" t="s">
        <v>357</v>
      </c>
      <c r="J38" s="25"/>
      <c r="K38" s="28" t="s">
        <v>352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" hidden="false" customHeight="false" outlineLevel="0" collapsed="false">
      <c r="A39" s="21" t="n">
        <f aca="false">A38+1</f>
        <v>17</v>
      </c>
      <c r="B39" s="23" t="s">
        <v>371</v>
      </c>
      <c r="C39" s="39"/>
      <c r="D39" s="25" t="s">
        <v>89</v>
      </c>
      <c r="E39" s="25" t="n">
        <v>90</v>
      </c>
      <c r="F39" s="48" t="s">
        <v>141</v>
      </c>
      <c r="G39" s="25" t="s">
        <v>356</v>
      </c>
      <c r="H39" s="25"/>
      <c r="I39" s="27" t="s">
        <v>91</v>
      </c>
      <c r="J39" s="25"/>
      <c r="K39" s="28" t="s">
        <v>352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" hidden="false" customHeight="false" outlineLevel="0" collapsed="false">
      <c r="A40" s="21" t="n">
        <f aca="false">A39+1</f>
        <v>18</v>
      </c>
      <c r="B40" s="23" t="s">
        <v>372</v>
      </c>
      <c r="C40" s="39"/>
      <c r="D40" s="25" t="s">
        <v>89</v>
      </c>
      <c r="E40" s="25" t="n">
        <v>161</v>
      </c>
      <c r="F40" s="25" t="s">
        <v>141</v>
      </c>
      <c r="G40" s="25" t="s">
        <v>356</v>
      </c>
      <c r="H40" s="25"/>
      <c r="I40" s="27" t="s">
        <v>357</v>
      </c>
      <c r="J40" s="25"/>
      <c r="K40" s="28" t="s">
        <v>352</v>
      </c>
      <c r="L40" s="30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" hidden="false" customHeight="false" outlineLevel="0" collapsed="false">
      <c r="A41" s="21" t="n">
        <f aca="false">A40+1</f>
        <v>19</v>
      </c>
      <c r="B41" s="23" t="s">
        <v>373</v>
      </c>
      <c r="C41" s="39"/>
      <c r="D41" s="25" t="s">
        <v>89</v>
      </c>
      <c r="E41" s="25" t="n">
        <v>100</v>
      </c>
      <c r="F41" s="48" t="s">
        <v>141</v>
      </c>
      <c r="G41" s="25" t="s">
        <v>356</v>
      </c>
      <c r="H41" s="25"/>
      <c r="I41" s="27" t="s">
        <v>357</v>
      </c>
      <c r="J41" s="25"/>
      <c r="K41" s="28" t="s">
        <v>352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" hidden="false" customHeight="false" outlineLevel="0" collapsed="false">
      <c r="A42" s="19" t="s">
        <v>374</v>
      </c>
      <c r="B42" s="20"/>
      <c r="C42" s="39"/>
      <c r="D42" s="25"/>
      <c r="E42" s="25"/>
      <c r="F42" s="48"/>
      <c r="G42" s="25"/>
      <c r="H42" s="25"/>
      <c r="I42" s="27"/>
      <c r="J42" s="25"/>
      <c r="K42" s="2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" hidden="false" customHeight="false" outlineLevel="0" collapsed="false">
      <c r="A43" s="21" t="n">
        <f aca="false">A41+1</f>
        <v>20</v>
      </c>
      <c r="B43" s="23" t="s">
        <v>70</v>
      </c>
      <c r="C43" s="79" t="s">
        <v>361</v>
      </c>
      <c r="D43" s="25" t="s">
        <v>375</v>
      </c>
      <c r="E43" s="25" t="n">
        <v>46</v>
      </c>
      <c r="F43" s="25" t="s">
        <v>20</v>
      </c>
      <c r="G43" s="25" t="s">
        <v>71</v>
      </c>
      <c r="H43" s="25"/>
      <c r="I43" s="27" t="s">
        <v>72</v>
      </c>
      <c r="J43" s="25"/>
      <c r="K43" s="28" t="s">
        <v>73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9"/>
      <c r="B44" s="9" t="s">
        <v>42</v>
      </c>
      <c r="C44" s="72"/>
      <c r="D44" s="3"/>
      <c r="E44" s="31" t="n">
        <f aca="false">SUM(E22:E43)</f>
        <v>923</v>
      </c>
      <c r="F44" s="9"/>
      <c r="G44" s="9"/>
      <c r="H44" s="9"/>
      <c r="I44" s="9"/>
      <c r="J44" s="9"/>
      <c r="K44" s="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9"/>
      <c r="B45" s="9"/>
      <c r="C45" s="72"/>
      <c r="D45" s="3"/>
      <c r="E45" s="9"/>
      <c r="F45" s="9"/>
      <c r="G45" s="9"/>
      <c r="H45" s="9"/>
      <c r="I45" s="9"/>
      <c r="J45" s="9"/>
      <c r="K45" s="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9.5" hidden="false" customHeight="true" outlineLevel="0" collapsed="false">
      <c r="A46" s="71" t="s">
        <v>376</v>
      </c>
      <c r="B46" s="18"/>
      <c r="C46" s="72"/>
      <c r="D46" s="5"/>
      <c r="E46" s="3"/>
      <c r="F46" s="3"/>
      <c r="G46" s="3"/>
      <c r="H46" s="3"/>
      <c r="I46" s="3"/>
      <c r="J46" s="3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81" t="s">
        <v>179</v>
      </c>
      <c r="B47" s="82"/>
      <c r="C47" s="45"/>
      <c r="D47" s="21" t="s">
        <v>7</v>
      </c>
      <c r="E47" s="25"/>
      <c r="F47" s="25"/>
      <c r="G47" s="25"/>
      <c r="H47" s="25"/>
      <c r="I47" s="25"/>
      <c r="J47" s="25"/>
      <c r="K47" s="28"/>
      <c r="L47" s="30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" hidden="false" customHeight="false" outlineLevel="0" collapsed="false">
      <c r="A48" s="44" t="n">
        <v>1</v>
      </c>
      <c r="B48" s="83" t="s">
        <v>180</v>
      </c>
      <c r="C48" s="79" t="s">
        <v>361</v>
      </c>
      <c r="D48" s="25" t="s">
        <v>152</v>
      </c>
      <c r="E48" s="25" t="n">
        <v>11</v>
      </c>
      <c r="F48" s="25" t="s">
        <v>20</v>
      </c>
      <c r="G48" s="25" t="s">
        <v>377</v>
      </c>
      <c r="H48" s="25" t="s">
        <v>61</v>
      </c>
      <c r="I48" s="27" t="s">
        <v>22</v>
      </c>
      <c r="J48" s="25"/>
      <c r="K48" s="28" t="s">
        <v>181</v>
      </c>
      <c r="L48" s="30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" hidden="false" customHeight="false" outlineLevel="0" collapsed="false">
      <c r="A49" s="44" t="n">
        <f aca="false">A48+1</f>
        <v>2</v>
      </c>
      <c r="B49" s="83" t="s">
        <v>182</v>
      </c>
      <c r="C49" s="79" t="s">
        <v>361</v>
      </c>
      <c r="D49" s="25" t="s">
        <v>152</v>
      </c>
      <c r="E49" s="25" t="n">
        <v>38</v>
      </c>
      <c r="F49" s="25" t="s">
        <v>141</v>
      </c>
      <c r="G49" s="25" t="s">
        <v>377</v>
      </c>
      <c r="H49" s="25" t="s">
        <v>61</v>
      </c>
      <c r="I49" s="27" t="s">
        <v>22</v>
      </c>
      <c r="J49" s="25"/>
      <c r="K49" s="28" t="s">
        <v>181</v>
      </c>
      <c r="L49" s="30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" hidden="false" customHeight="false" outlineLevel="0" collapsed="false">
      <c r="A50" s="44" t="n">
        <f aca="false">A49+1</f>
        <v>3</v>
      </c>
      <c r="B50" s="83" t="s">
        <v>183</v>
      </c>
      <c r="C50" s="79" t="s">
        <v>361</v>
      </c>
      <c r="D50" s="25" t="s">
        <v>152</v>
      </c>
      <c r="E50" s="25" t="n">
        <v>12</v>
      </c>
      <c r="F50" s="25" t="s">
        <v>20</v>
      </c>
      <c r="G50" s="25" t="s">
        <v>377</v>
      </c>
      <c r="H50" s="25" t="s">
        <v>61</v>
      </c>
      <c r="I50" s="27" t="s">
        <v>22</v>
      </c>
      <c r="J50" s="25"/>
      <c r="K50" s="28" t="s">
        <v>181</v>
      </c>
      <c r="L50" s="30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" hidden="false" customHeight="false" outlineLevel="0" collapsed="false">
      <c r="A51" s="44" t="n">
        <f aca="false">A50+1</f>
        <v>4</v>
      </c>
      <c r="B51" s="83" t="s">
        <v>184</v>
      </c>
      <c r="C51" s="79" t="s">
        <v>361</v>
      </c>
      <c r="D51" s="25" t="s">
        <v>152</v>
      </c>
      <c r="E51" s="25" t="n">
        <v>140</v>
      </c>
      <c r="F51" s="25" t="s">
        <v>141</v>
      </c>
      <c r="G51" s="25" t="s">
        <v>377</v>
      </c>
      <c r="H51" s="25"/>
      <c r="I51" s="27" t="s">
        <v>22</v>
      </c>
      <c r="J51" s="25"/>
      <c r="K51" s="28" t="s">
        <v>181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" hidden="false" customHeight="false" outlineLevel="0" collapsed="false">
      <c r="A52" s="44" t="n">
        <f aca="false">A51+1</f>
        <v>5</v>
      </c>
      <c r="B52" s="83" t="s">
        <v>186</v>
      </c>
      <c r="C52" s="79" t="s">
        <v>361</v>
      </c>
      <c r="D52" s="25" t="s">
        <v>152</v>
      </c>
      <c r="E52" s="25" t="n">
        <v>26</v>
      </c>
      <c r="F52" s="25" t="s">
        <v>20</v>
      </c>
      <c r="G52" s="25" t="s">
        <v>377</v>
      </c>
      <c r="H52" s="25" t="s">
        <v>61</v>
      </c>
      <c r="I52" s="27" t="s">
        <v>22</v>
      </c>
      <c r="J52" s="25" t="s">
        <v>187</v>
      </c>
      <c r="K52" s="28" t="s">
        <v>181</v>
      </c>
      <c r="L52" s="30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" hidden="false" customHeight="false" outlineLevel="0" collapsed="false">
      <c r="A53" s="53" t="s">
        <v>55</v>
      </c>
      <c r="B53" s="54"/>
      <c r="C53" s="74"/>
      <c r="D53" s="25"/>
      <c r="E53" s="25"/>
      <c r="F53" s="25"/>
      <c r="G53" s="25"/>
      <c r="H53" s="25"/>
      <c r="I53" s="55"/>
      <c r="J53" s="25"/>
      <c r="K53" s="23"/>
      <c r="L53" s="30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" hidden="false" customHeight="false" outlineLevel="0" collapsed="false">
      <c r="A54" s="44" t="n">
        <f aca="false">A52+1</f>
        <v>6</v>
      </c>
      <c r="B54" s="83" t="s">
        <v>56</v>
      </c>
      <c r="C54" s="79" t="s">
        <v>361</v>
      </c>
      <c r="D54" s="25" t="s">
        <v>57</v>
      </c>
      <c r="E54" s="25" t="n">
        <v>29</v>
      </c>
      <c r="F54" s="25" t="s">
        <v>20</v>
      </c>
      <c r="G54" s="74" t="s">
        <v>364</v>
      </c>
      <c r="H54" s="25"/>
      <c r="I54" s="27" t="s">
        <v>51</v>
      </c>
      <c r="J54" s="25"/>
      <c r="K54" s="23" t="s">
        <v>58</v>
      </c>
      <c r="L54" s="30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" hidden="false" customHeight="false" outlineLevel="0" collapsed="false">
      <c r="A55" s="44" t="n">
        <f aca="false">A54+1</f>
        <v>7</v>
      </c>
      <c r="B55" s="84" t="s">
        <v>378</v>
      </c>
      <c r="C55" s="79" t="s">
        <v>361</v>
      </c>
      <c r="D55" s="25" t="s">
        <v>57</v>
      </c>
      <c r="E55" s="25" t="n">
        <v>29</v>
      </c>
      <c r="F55" s="25" t="s">
        <v>20</v>
      </c>
      <c r="G55" s="25" t="s">
        <v>32</v>
      </c>
      <c r="H55" s="25"/>
      <c r="I55" s="27" t="s">
        <v>22</v>
      </c>
      <c r="J55" s="25"/>
      <c r="K55" s="28" t="s">
        <v>58</v>
      </c>
      <c r="L55" s="30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" hidden="false" customHeight="false" outlineLevel="0" collapsed="false">
      <c r="A56" s="44" t="n">
        <f aca="false">A55+1</f>
        <v>8</v>
      </c>
      <c r="B56" s="83" t="s">
        <v>59</v>
      </c>
      <c r="C56" s="79" t="s">
        <v>361</v>
      </c>
      <c r="D56" s="25" t="s">
        <v>57</v>
      </c>
      <c r="E56" s="25" t="n">
        <v>36</v>
      </c>
      <c r="F56" s="25" t="s">
        <v>20</v>
      </c>
      <c r="G56" s="25" t="s">
        <v>365</v>
      </c>
      <c r="H56" s="25" t="s">
        <v>61</v>
      </c>
      <c r="I56" s="27" t="s">
        <v>91</v>
      </c>
      <c r="J56" s="25"/>
      <c r="K56" s="28" t="s">
        <v>58</v>
      </c>
      <c r="L56" s="30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" hidden="false" customHeight="false" outlineLevel="0" collapsed="false">
      <c r="A57" s="44" t="n">
        <f aca="false">A56+1</f>
        <v>9</v>
      </c>
      <c r="B57" s="83" t="s">
        <v>274</v>
      </c>
      <c r="C57" s="79" t="s">
        <v>361</v>
      </c>
      <c r="D57" s="25" t="s">
        <v>57</v>
      </c>
      <c r="E57" s="25" t="n">
        <v>46</v>
      </c>
      <c r="F57" s="25" t="s">
        <v>20</v>
      </c>
      <c r="G57" s="74" t="s">
        <v>364</v>
      </c>
      <c r="H57" s="25"/>
      <c r="I57" s="27" t="s">
        <v>22</v>
      </c>
      <c r="J57" s="25"/>
      <c r="K57" s="28" t="s">
        <v>58</v>
      </c>
      <c r="L57" s="30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" hidden="false" customHeight="false" outlineLevel="0" collapsed="false">
      <c r="A58" s="44" t="n">
        <f aca="false">A57+1</f>
        <v>10</v>
      </c>
      <c r="B58" s="83" t="s">
        <v>65</v>
      </c>
      <c r="C58" s="79" t="s">
        <v>361</v>
      </c>
      <c r="D58" s="25" t="s">
        <v>57</v>
      </c>
      <c r="E58" s="25" t="n">
        <v>70</v>
      </c>
      <c r="F58" s="25" t="s">
        <v>20</v>
      </c>
      <c r="G58" s="25" t="s">
        <v>365</v>
      </c>
      <c r="H58" s="25"/>
      <c r="I58" s="27" t="s">
        <v>72</v>
      </c>
      <c r="J58" s="25"/>
      <c r="K58" s="28" t="s">
        <v>58</v>
      </c>
      <c r="L58" s="30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" hidden="false" customHeight="false" outlineLevel="0" collapsed="false">
      <c r="A59" s="44" t="n">
        <f aca="false">A58+1</f>
        <v>11</v>
      </c>
      <c r="B59" s="83" t="s">
        <v>67</v>
      </c>
      <c r="C59" s="79" t="s">
        <v>361</v>
      </c>
      <c r="D59" s="25" t="s">
        <v>57</v>
      </c>
      <c r="E59" s="25" t="n">
        <v>42</v>
      </c>
      <c r="F59" s="25" t="s">
        <v>20</v>
      </c>
      <c r="G59" s="74" t="s">
        <v>364</v>
      </c>
      <c r="H59" s="34" t="s">
        <v>68</v>
      </c>
      <c r="I59" s="27" t="s">
        <v>91</v>
      </c>
      <c r="J59" s="25"/>
      <c r="K59" s="28" t="s">
        <v>58</v>
      </c>
      <c r="L59" s="30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" hidden="false" customHeight="false" outlineLevel="0" collapsed="false">
      <c r="A60" s="53" t="s">
        <v>144</v>
      </c>
      <c r="B60" s="54"/>
      <c r="C60" s="23"/>
      <c r="D60" s="23"/>
      <c r="E60" s="23"/>
      <c r="F60" s="23"/>
      <c r="G60" s="23"/>
      <c r="H60" s="23"/>
      <c r="I60" s="23"/>
      <c r="J60" s="23"/>
      <c r="K60" s="23"/>
      <c r="L60" s="30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" hidden="false" customHeight="false" outlineLevel="0" collapsed="false">
      <c r="A61" s="44" t="n">
        <f aca="false">A59+1</f>
        <v>12</v>
      </c>
      <c r="B61" s="83" t="s">
        <v>379</v>
      </c>
      <c r="C61" s="74"/>
      <c r="D61" s="25" t="s">
        <v>380</v>
      </c>
      <c r="E61" s="25" t="n">
        <v>66</v>
      </c>
      <c r="F61" s="25" t="s">
        <v>20</v>
      </c>
      <c r="G61" s="25" t="s">
        <v>71</v>
      </c>
      <c r="H61" s="25"/>
      <c r="I61" s="27" t="s">
        <v>72</v>
      </c>
      <c r="J61" s="25"/>
      <c r="K61" s="28" t="s">
        <v>146</v>
      </c>
      <c r="L61" s="30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" hidden="false" customHeight="false" outlineLevel="0" collapsed="false">
      <c r="A62" s="21"/>
      <c r="B62" s="21" t="s">
        <v>42</v>
      </c>
      <c r="C62" s="79"/>
      <c r="D62" s="21"/>
      <c r="E62" s="21" t="n">
        <f aca="false">SUM(E48:E61)</f>
        <v>545</v>
      </c>
      <c r="F62" s="25"/>
      <c r="G62" s="25"/>
      <c r="H62" s="25"/>
      <c r="I62" s="27"/>
      <c r="J62" s="25"/>
      <c r="K62" s="28"/>
      <c r="L62" s="30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" hidden="false" customHeight="false" outlineLevel="0" collapsed="false">
      <c r="A63" s="9"/>
      <c r="B63" s="5"/>
      <c r="C63" s="70"/>
      <c r="D63" s="3"/>
      <c r="E63" s="3"/>
      <c r="F63" s="3"/>
      <c r="G63" s="3"/>
      <c r="H63" s="3"/>
      <c r="I63" s="50"/>
      <c r="J63" s="3"/>
      <c r="K63" s="4"/>
      <c r="L63" s="30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9.5" hidden="false" customHeight="true" outlineLevel="0" collapsed="false">
      <c r="A64" s="85" t="s">
        <v>161</v>
      </c>
      <c r="B64" s="31"/>
      <c r="C64" s="41"/>
      <c r="D64" s="5"/>
      <c r="E64" s="9"/>
      <c r="F64" s="5"/>
      <c r="G64" s="3"/>
      <c r="H64" s="5"/>
      <c r="I64" s="5"/>
      <c r="J64" s="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8" hidden="false" customHeight="true" outlineLevel="0" collapsed="false">
      <c r="A65" s="81" t="s">
        <v>115</v>
      </c>
      <c r="B65" s="73"/>
      <c r="C65" s="45"/>
      <c r="D65" s="21" t="s">
        <v>7</v>
      </c>
      <c r="E65" s="25"/>
      <c r="F65" s="25"/>
      <c r="G65" s="25"/>
      <c r="H65" s="25"/>
      <c r="I65" s="55"/>
      <c r="J65" s="25"/>
      <c r="K65" s="23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" hidden="false" customHeight="false" outlineLevel="0" collapsed="false">
      <c r="A66" s="21" t="n">
        <v>1</v>
      </c>
      <c r="B66" s="23" t="s">
        <v>173</v>
      </c>
      <c r="C66" s="45"/>
      <c r="D66" s="25" t="s">
        <v>362</v>
      </c>
      <c r="E66" s="25" t="n">
        <v>74</v>
      </c>
      <c r="F66" s="48" t="s">
        <v>118</v>
      </c>
      <c r="G66" s="25" t="s">
        <v>365</v>
      </c>
      <c r="H66" s="25"/>
      <c r="I66" s="27" t="s">
        <v>156</v>
      </c>
      <c r="J66" s="25"/>
      <c r="K66" s="28" t="s">
        <v>115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" hidden="false" customHeight="false" outlineLevel="0" collapsed="false">
      <c r="A67" s="21" t="n">
        <f aca="false">A66+1</f>
        <v>2</v>
      </c>
      <c r="B67" s="23" t="s">
        <v>210</v>
      </c>
      <c r="C67" s="45"/>
      <c r="D67" s="25" t="s">
        <v>89</v>
      </c>
      <c r="E67" s="25" t="n">
        <v>70</v>
      </c>
      <c r="F67" s="48" t="s">
        <v>118</v>
      </c>
      <c r="G67" s="25" t="s">
        <v>122</v>
      </c>
      <c r="H67" s="25"/>
      <c r="I67" s="27" t="s">
        <v>381</v>
      </c>
      <c r="J67" s="25"/>
      <c r="K67" s="28" t="s">
        <v>115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" hidden="false" customHeight="false" outlineLevel="0" collapsed="false">
      <c r="A68" s="21" t="n">
        <f aca="false">A67+1</f>
        <v>3</v>
      </c>
      <c r="B68" s="23" t="s">
        <v>211</v>
      </c>
      <c r="C68" s="45"/>
      <c r="D68" s="25" t="s">
        <v>89</v>
      </c>
      <c r="E68" s="25" t="n">
        <v>40</v>
      </c>
      <c r="F68" s="48" t="s">
        <v>118</v>
      </c>
      <c r="G68" s="25" t="s">
        <v>365</v>
      </c>
      <c r="H68" s="25"/>
      <c r="I68" s="27" t="s">
        <v>381</v>
      </c>
      <c r="J68" s="25"/>
      <c r="K68" s="28" t="s">
        <v>115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" hidden="false" customHeight="false" outlineLevel="0" collapsed="false">
      <c r="A69" s="21" t="n">
        <f aca="false">A68+1</f>
        <v>4</v>
      </c>
      <c r="B69" s="57" t="s">
        <v>189</v>
      </c>
      <c r="C69" s="86"/>
      <c r="D69" s="25" t="s">
        <v>362</v>
      </c>
      <c r="E69" s="25" t="n">
        <v>5</v>
      </c>
      <c r="F69" s="48" t="s">
        <v>118</v>
      </c>
      <c r="G69" s="25" t="s">
        <v>356</v>
      </c>
      <c r="H69" s="25"/>
      <c r="I69" s="27" t="s">
        <v>156</v>
      </c>
      <c r="J69" s="25"/>
      <c r="K69" s="28" t="s">
        <v>190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" hidden="false" customHeight="false" outlineLevel="0" collapsed="false">
      <c r="A70" s="21" t="n">
        <f aca="false">A69+1</f>
        <v>5</v>
      </c>
      <c r="B70" s="57" t="s">
        <v>191</v>
      </c>
      <c r="C70" s="86"/>
      <c r="D70" s="25" t="s">
        <v>362</v>
      </c>
      <c r="E70" s="25" t="n">
        <v>5</v>
      </c>
      <c r="F70" s="48" t="s">
        <v>118</v>
      </c>
      <c r="G70" s="25" t="s">
        <v>32</v>
      </c>
      <c r="H70" s="25"/>
      <c r="I70" s="27" t="s">
        <v>156</v>
      </c>
      <c r="J70" s="25"/>
      <c r="K70" s="28" t="s">
        <v>192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" hidden="false" customHeight="false" outlineLevel="0" collapsed="false">
      <c r="A71" s="21" t="n">
        <f aca="false">A70+1</f>
        <v>6</v>
      </c>
      <c r="B71" s="57" t="s">
        <v>193</v>
      </c>
      <c r="C71" s="86"/>
      <c r="D71" s="25" t="s">
        <v>362</v>
      </c>
      <c r="E71" s="25" t="n">
        <v>5</v>
      </c>
      <c r="F71" s="48" t="s">
        <v>118</v>
      </c>
      <c r="G71" s="25" t="s">
        <v>32</v>
      </c>
      <c r="H71" s="25"/>
      <c r="I71" s="27" t="s">
        <v>156</v>
      </c>
      <c r="J71" s="25"/>
      <c r="K71" s="28" t="s">
        <v>194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" hidden="false" customHeight="false" outlineLevel="0" collapsed="false">
      <c r="A72" s="21" t="n">
        <f aca="false">A71+1</f>
        <v>7</v>
      </c>
      <c r="B72" s="57" t="s">
        <v>195</v>
      </c>
      <c r="C72" s="86"/>
      <c r="D72" s="25" t="s">
        <v>362</v>
      </c>
      <c r="E72" s="25" t="n">
        <v>5</v>
      </c>
      <c r="F72" s="48" t="s">
        <v>118</v>
      </c>
      <c r="G72" s="25" t="s">
        <v>32</v>
      </c>
      <c r="H72" s="25"/>
      <c r="I72" s="27" t="s">
        <v>156</v>
      </c>
      <c r="J72" s="25"/>
      <c r="K72" s="28" t="s">
        <v>196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" hidden="false" customHeight="false" outlineLevel="0" collapsed="false">
      <c r="A73" s="21" t="n">
        <f aca="false">A72+1</f>
        <v>8</v>
      </c>
      <c r="B73" s="57" t="s">
        <v>197</v>
      </c>
      <c r="C73" s="86"/>
      <c r="D73" s="25" t="s">
        <v>362</v>
      </c>
      <c r="E73" s="25" t="n">
        <v>5</v>
      </c>
      <c r="F73" s="48" t="s">
        <v>118</v>
      </c>
      <c r="G73" s="25" t="s">
        <v>365</v>
      </c>
      <c r="H73" s="25"/>
      <c r="I73" s="27" t="s">
        <v>156</v>
      </c>
      <c r="J73" s="25"/>
      <c r="K73" s="28" t="s">
        <v>198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" hidden="false" customHeight="false" outlineLevel="0" collapsed="false">
      <c r="A74" s="21" t="n">
        <f aca="false">A73+1</f>
        <v>9</v>
      </c>
      <c r="B74" s="57" t="s">
        <v>199</v>
      </c>
      <c r="C74" s="86"/>
      <c r="D74" s="25" t="s">
        <v>362</v>
      </c>
      <c r="E74" s="25" t="n">
        <v>5</v>
      </c>
      <c r="F74" s="48" t="s">
        <v>118</v>
      </c>
      <c r="G74" s="25" t="s">
        <v>32</v>
      </c>
      <c r="H74" s="25"/>
      <c r="I74" s="27" t="s">
        <v>156</v>
      </c>
      <c r="J74" s="25"/>
      <c r="K74" s="28" t="s">
        <v>200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" hidden="false" customHeight="false" outlineLevel="0" collapsed="false">
      <c r="A75" s="21" t="n">
        <f aca="false">A74+1</f>
        <v>10</v>
      </c>
      <c r="B75" s="57" t="s">
        <v>201</v>
      </c>
      <c r="C75" s="86"/>
      <c r="D75" s="25" t="s">
        <v>362</v>
      </c>
      <c r="E75" s="25" t="n">
        <v>5</v>
      </c>
      <c r="F75" s="48" t="s">
        <v>118</v>
      </c>
      <c r="G75" s="25" t="s">
        <v>365</v>
      </c>
      <c r="H75" s="25"/>
      <c r="I75" s="27" t="s">
        <v>156</v>
      </c>
      <c r="J75" s="25"/>
      <c r="K75" s="28" t="s">
        <v>202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8" hidden="false" customHeight="true" outlineLevel="0" collapsed="false">
      <c r="A76" s="53" t="s">
        <v>293</v>
      </c>
      <c r="B76" s="54"/>
      <c r="C76" s="45"/>
      <c r="D76" s="25"/>
      <c r="E76" s="25"/>
      <c r="F76" s="25"/>
      <c r="G76" s="25"/>
      <c r="H76" s="25"/>
      <c r="I76" s="55"/>
      <c r="J76" s="25"/>
      <c r="K76" s="23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" hidden="false" customHeight="false" outlineLevel="0" collapsed="false">
      <c r="A77" s="21" t="n">
        <f aca="false">A75+1</f>
        <v>11</v>
      </c>
      <c r="B77" s="23" t="s">
        <v>294</v>
      </c>
      <c r="C77" s="79" t="s">
        <v>361</v>
      </c>
      <c r="D77" s="25" t="s">
        <v>26</v>
      </c>
      <c r="E77" s="25" t="n">
        <v>54</v>
      </c>
      <c r="F77" s="25" t="s">
        <v>20</v>
      </c>
      <c r="G77" s="25" t="s">
        <v>46</v>
      </c>
      <c r="H77" s="25" t="s">
        <v>295</v>
      </c>
      <c r="I77" s="27" t="s">
        <v>33</v>
      </c>
      <c r="J77" s="25"/>
      <c r="K77" s="28" t="s">
        <v>296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" hidden="false" customHeight="false" outlineLevel="0" collapsed="false">
      <c r="A78" s="21" t="n">
        <f aca="false">A77+1</f>
        <v>12</v>
      </c>
      <c r="B78" s="23" t="s">
        <v>297</v>
      </c>
      <c r="C78" s="79" t="s">
        <v>361</v>
      </c>
      <c r="D78" s="25" t="s">
        <v>26</v>
      </c>
      <c r="E78" s="25" t="n">
        <v>132</v>
      </c>
      <c r="F78" s="25" t="s">
        <v>20</v>
      </c>
      <c r="G78" s="25" t="s">
        <v>46</v>
      </c>
      <c r="H78" s="25" t="s">
        <v>295</v>
      </c>
      <c r="I78" s="27" t="s">
        <v>47</v>
      </c>
      <c r="J78" s="25"/>
      <c r="K78" s="28" t="s">
        <v>296</v>
      </c>
      <c r="L78" s="41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" hidden="false" customHeight="false" outlineLevel="0" collapsed="false">
      <c r="A79" s="21" t="n">
        <f aca="false">A78+1</f>
        <v>13</v>
      </c>
      <c r="B79" s="23" t="s">
        <v>298</v>
      </c>
      <c r="C79" s="74" t="s">
        <v>361</v>
      </c>
      <c r="D79" s="25" t="s">
        <v>26</v>
      </c>
      <c r="E79" s="25" t="n">
        <v>80</v>
      </c>
      <c r="F79" s="25" t="s">
        <v>20</v>
      </c>
      <c r="G79" s="25" t="s">
        <v>122</v>
      </c>
      <c r="H79" s="25"/>
      <c r="I79" s="27" t="s">
        <v>33</v>
      </c>
      <c r="J79" s="25"/>
      <c r="K79" s="28" t="s">
        <v>296</v>
      </c>
      <c r="L79" s="4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" hidden="false" customHeight="false" outlineLevel="0" collapsed="false">
      <c r="A80" s="21" t="n">
        <f aca="false">A79+1</f>
        <v>14</v>
      </c>
      <c r="B80" s="23" t="s">
        <v>299</v>
      </c>
      <c r="C80" s="79" t="s">
        <v>361</v>
      </c>
      <c r="D80" s="25" t="s">
        <v>26</v>
      </c>
      <c r="E80" s="25" t="n">
        <v>84</v>
      </c>
      <c r="F80" s="25" t="s">
        <v>90</v>
      </c>
      <c r="G80" s="25" t="s">
        <v>46</v>
      </c>
      <c r="H80" s="25" t="s">
        <v>295</v>
      </c>
      <c r="I80" s="27" t="s">
        <v>33</v>
      </c>
      <c r="J80" s="25"/>
      <c r="K80" s="28" t="s">
        <v>296</v>
      </c>
      <c r="L80" s="41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" hidden="false" customHeight="false" outlineLevel="0" collapsed="false">
      <c r="A81" s="53" t="s">
        <v>75</v>
      </c>
      <c r="B81" s="54"/>
      <c r="C81" s="74"/>
      <c r="D81" s="25"/>
      <c r="E81" s="25"/>
      <c r="F81" s="25"/>
      <c r="G81" s="25"/>
      <c r="H81" s="25"/>
      <c r="I81" s="27"/>
      <c r="J81" s="25"/>
      <c r="K81" s="28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" hidden="false" customHeight="false" outlineLevel="0" collapsed="false">
      <c r="A82" s="21" t="n">
        <f aca="false">A80+1</f>
        <v>15</v>
      </c>
      <c r="B82" s="87" t="s">
        <v>382</v>
      </c>
      <c r="C82" s="79" t="s">
        <v>361</v>
      </c>
      <c r="D82" s="25" t="s">
        <v>46</v>
      </c>
      <c r="E82" s="25" t="n">
        <v>120</v>
      </c>
      <c r="F82" s="25" t="s">
        <v>20</v>
      </c>
      <c r="G82" s="74" t="s">
        <v>105</v>
      </c>
      <c r="H82" s="25"/>
      <c r="I82" s="27" t="s">
        <v>33</v>
      </c>
      <c r="J82" s="25"/>
      <c r="K82" s="28" t="s">
        <v>316</v>
      </c>
      <c r="L82" s="30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" hidden="false" customHeight="false" outlineLevel="0" collapsed="false">
      <c r="A83" s="21" t="n">
        <f aca="false">A82+1</f>
        <v>16</v>
      </c>
      <c r="B83" s="23" t="s">
        <v>165</v>
      </c>
      <c r="C83" s="79" t="s">
        <v>361</v>
      </c>
      <c r="D83" s="25" t="s">
        <v>155</v>
      </c>
      <c r="E83" s="25" t="n">
        <v>239</v>
      </c>
      <c r="F83" s="25" t="s">
        <v>20</v>
      </c>
      <c r="G83" s="25" t="s">
        <v>105</v>
      </c>
      <c r="H83" s="25"/>
      <c r="I83" s="27" t="s">
        <v>383</v>
      </c>
      <c r="J83" s="25"/>
      <c r="K83" s="28" t="s">
        <v>166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" hidden="false" customHeight="false" outlineLevel="0" collapsed="false">
      <c r="A84" s="21" t="n">
        <f aca="false">A83+1</f>
        <v>17</v>
      </c>
      <c r="B84" s="23" t="s">
        <v>162</v>
      </c>
      <c r="C84" s="79" t="s">
        <v>361</v>
      </c>
      <c r="D84" s="34" t="s">
        <v>26</v>
      </c>
      <c r="E84" s="25" t="n">
        <v>75</v>
      </c>
      <c r="F84" s="25" t="s">
        <v>20</v>
      </c>
      <c r="G84" s="25" t="s">
        <v>377</v>
      </c>
      <c r="H84" s="23"/>
      <c r="I84" s="27" t="s">
        <v>163</v>
      </c>
      <c r="J84" s="25"/>
      <c r="K84" s="23" t="s">
        <v>164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" hidden="false" customHeight="false" outlineLevel="0" collapsed="false">
      <c r="A85" s="21"/>
      <c r="B85" s="21" t="s">
        <v>42</v>
      </c>
      <c r="C85" s="39"/>
      <c r="D85" s="25"/>
      <c r="E85" s="21" t="n">
        <f aca="false">SUM(E66:E84)</f>
        <v>1003</v>
      </c>
      <c r="F85" s="48"/>
      <c r="G85" s="25"/>
      <c r="H85" s="25"/>
      <c r="I85" s="25"/>
      <c r="J85" s="25"/>
      <c r="K85" s="28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" hidden="false" customHeight="false" outlineLevel="0" collapsed="false">
      <c r="A86" s="9"/>
      <c r="B86" s="5"/>
      <c r="C86" s="88"/>
      <c r="D86" s="3"/>
      <c r="E86" s="3"/>
      <c r="F86" s="58"/>
      <c r="G86" s="3"/>
      <c r="H86" s="3"/>
      <c r="I86" s="3"/>
      <c r="J86" s="3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9.5" hidden="false" customHeight="true" outlineLevel="0" collapsed="false">
      <c r="A87" s="71" t="s">
        <v>384</v>
      </c>
      <c r="B87" s="18"/>
      <c r="C87" s="72"/>
      <c r="D87" s="5"/>
      <c r="E87" s="3"/>
      <c r="F87" s="3"/>
      <c r="G87" s="3"/>
      <c r="H87" s="3"/>
      <c r="I87" s="3"/>
      <c r="J87" s="3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8" hidden="false" customHeight="true" outlineLevel="0" collapsed="false">
      <c r="A88" s="81" t="s">
        <v>115</v>
      </c>
      <c r="B88" s="73"/>
      <c r="C88" s="45"/>
      <c r="D88" s="21" t="s">
        <v>7</v>
      </c>
      <c r="E88" s="25"/>
      <c r="F88" s="25"/>
      <c r="G88" s="25"/>
      <c r="H88" s="25"/>
      <c r="I88" s="55"/>
      <c r="J88" s="25"/>
      <c r="K88" s="23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" hidden="false" customHeight="false" outlineLevel="0" collapsed="false">
      <c r="A89" s="21" t="n">
        <v>1</v>
      </c>
      <c r="B89" s="23" t="s">
        <v>209</v>
      </c>
      <c r="C89" s="39"/>
      <c r="D89" s="25" t="s">
        <v>89</v>
      </c>
      <c r="E89" s="25" t="n">
        <v>281</v>
      </c>
      <c r="F89" s="48" t="s">
        <v>118</v>
      </c>
      <c r="G89" s="25" t="s">
        <v>365</v>
      </c>
      <c r="H89" s="25"/>
      <c r="I89" s="27" t="s">
        <v>381</v>
      </c>
      <c r="J89" s="25"/>
      <c r="K89" s="28" t="s">
        <v>115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" hidden="false" customHeight="false" outlineLevel="0" collapsed="false">
      <c r="A90" s="21" t="n">
        <f aca="false">A89+1</f>
        <v>2</v>
      </c>
      <c r="B90" s="23" t="s">
        <v>178</v>
      </c>
      <c r="C90" s="39"/>
      <c r="D90" s="25" t="s">
        <v>89</v>
      </c>
      <c r="E90" s="25" t="n">
        <v>200</v>
      </c>
      <c r="F90" s="48" t="s">
        <v>118</v>
      </c>
      <c r="G90" s="25" t="s">
        <v>122</v>
      </c>
      <c r="H90" s="25"/>
      <c r="I90" s="27" t="s">
        <v>156</v>
      </c>
      <c r="J90" s="25"/>
      <c r="K90" s="28" t="s">
        <v>115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" hidden="false" customHeight="false" outlineLevel="0" collapsed="false">
      <c r="A91" s="53" t="s">
        <v>44</v>
      </c>
      <c r="B91" s="53"/>
      <c r="C91" s="45"/>
      <c r="D91" s="25"/>
      <c r="E91" s="25"/>
      <c r="F91" s="25"/>
      <c r="G91" s="25"/>
      <c r="H91" s="25"/>
      <c r="I91" s="25"/>
      <c r="J91" s="25"/>
      <c r="K91" s="28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" hidden="false" customHeight="false" outlineLevel="0" collapsed="false">
      <c r="A92" s="21" t="n">
        <f aca="false">A90+1</f>
        <v>3</v>
      </c>
      <c r="B92" s="23" t="s">
        <v>246</v>
      </c>
      <c r="C92" s="79" t="s">
        <v>361</v>
      </c>
      <c r="D92" s="25" t="s">
        <v>26</v>
      </c>
      <c r="E92" s="25" t="n">
        <v>76</v>
      </c>
      <c r="F92" s="25" t="s">
        <v>20</v>
      </c>
      <c r="G92" s="25" t="s">
        <v>71</v>
      </c>
      <c r="H92" s="25"/>
      <c r="I92" s="27" t="s">
        <v>47</v>
      </c>
      <c r="J92" s="25"/>
      <c r="K92" s="28" t="s">
        <v>48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" hidden="false" customHeight="false" outlineLevel="0" collapsed="false">
      <c r="A93" s="21" t="n">
        <f aca="false">A92+1</f>
        <v>4</v>
      </c>
      <c r="B93" s="23" t="s">
        <v>45</v>
      </c>
      <c r="C93" s="79" t="s">
        <v>361</v>
      </c>
      <c r="D93" s="25" t="s">
        <v>26</v>
      </c>
      <c r="E93" s="25" t="n">
        <v>115</v>
      </c>
      <c r="F93" s="25" t="s">
        <v>20</v>
      </c>
      <c r="G93" s="25" t="s">
        <v>46</v>
      </c>
      <c r="H93" s="23"/>
      <c r="I93" s="27" t="s">
        <v>47</v>
      </c>
      <c r="J93" s="25"/>
      <c r="K93" s="28" t="s">
        <v>48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" hidden="false" customHeight="false" outlineLevel="0" collapsed="false">
      <c r="A94" s="21" t="n">
        <f aca="false">A93+1</f>
        <v>5</v>
      </c>
      <c r="B94" s="23" t="s">
        <v>215</v>
      </c>
      <c r="C94" s="79" t="s">
        <v>361</v>
      </c>
      <c r="D94" s="25" t="s">
        <v>26</v>
      </c>
      <c r="E94" s="25" t="n">
        <v>94</v>
      </c>
      <c r="F94" s="25" t="s">
        <v>20</v>
      </c>
      <c r="G94" s="25" t="s">
        <v>105</v>
      </c>
      <c r="H94" s="25"/>
      <c r="I94" s="27" t="s">
        <v>47</v>
      </c>
      <c r="J94" s="25"/>
      <c r="K94" s="28" t="s">
        <v>48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" hidden="false" customHeight="false" outlineLevel="0" collapsed="false">
      <c r="A95" s="21" t="n">
        <f aca="false">A94+1</f>
        <v>6</v>
      </c>
      <c r="B95" s="23" t="s">
        <v>253</v>
      </c>
      <c r="C95" s="79"/>
      <c r="D95" s="25" t="s">
        <v>26</v>
      </c>
      <c r="E95" s="25" t="n">
        <v>71</v>
      </c>
      <c r="F95" s="21" t="s">
        <v>20</v>
      </c>
      <c r="G95" s="25" t="s">
        <v>71</v>
      </c>
      <c r="H95" s="25"/>
      <c r="I95" s="27" t="s">
        <v>367</v>
      </c>
      <c r="J95" s="25"/>
      <c r="K95" s="28" t="s">
        <v>48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" hidden="false" customHeight="false" outlineLevel="0" collapsed="false">
      <c r="A96" s="21" t="n">
        <f aca="false">A95+1</f>
        <v>7</v>
      </c>
      <c r="B96" s="23" t="s">
        <v>52</v>
      </c>
      <c r="C96" s="79" t="s">
        <v>361</v>
      </c>
      <c r="D96" s="25" t="s">
        <v>26</v>
      </c>
      <c r="E96" s="25" t="n">
        <v>90</v>
      </c>
      <c r="F96" s="25" t="s">
        <v>20</v>
      </c>
      <c r="G96" s="25" t="s">
        <v>71</v>
      </c>
      <c r="H96" s="25"/>
      <c r="I96" s="27" t="s">
        <v>367</v>
      </c>
      <c r="J96" s="25"/>
      <c r="K96" s="28" t="s">
        <v>48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" hidden="false" customHeight="false" outlineLevel="0" collapsed="false">
      <c r="A97" s="21" t="n">
        <f aca="false">A96+1</f>
        <v>8</v>
      </c>
      <c r="B97" s="23" t="s">
        <v>53</v>
      </c>
      <c r="C97" s="79" t="s">
        <v>361</v>
      </c>
      <c r="D97" s="25" t="s">
        <v>26</v>
      </c>
      <c r="E97" s="25" t="n">
        <v>14</v>
      </c>
      <c r="F97" s="25" t="s">
        <v>20</v>
      </c>
      <c r="G97" s="25" t="s">
        <v>377</v>
      </c>
      <c r="H97" s="25"/>
      <c r="I97" s="27" t="s">
        <v>367</v>
      </c>
      <c r="J97" s="25"/>
      <c r="K97" s="28" t="s">
        <v>48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" hidden="false" customHeight="false" outlineLevel="0" collapsed="false">
      <c r="A98" s="21" t="n">
        <f aca="false">A97+1</f>
        <v>9</v>
      </c>
      <c r="B98" s="51" t="s">
        <v>385</v>
      </c>
      <c r="C98" s="79"/>
      <c r="D98" s="25" t="s">
        <v>26</v>
      </c>
      <c r="E98" s="25" t="n">
        <v>70</v>
      </c>
      <c r="F98" s="25" t="s">
        <v>20</v>
      </c>
      <c r="G98" s="25" t="s">
        <v>46</v>
      </c>
      <c r="H98" s="25"/>
      <c r="I98" s="27" t="s">
        <v>386</v>
      </c>
      <c r="J98" s="25"/>
      <c r="K98" s="28" t="s">
        <v>48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" hidden="false" customHeight="false" outlineLevel="0" collapsed="false">
      <c r="A99" s="53" t="s">
        <v>75</v>
      </c>
      <c r="B99" s="54"/>
      <c r="C99" s="45"/>
      <c r="D99" s="25"/>
      <c r="E99" s="25"/>
      <c r="F99" s="25"/>
      <c r="G99" s="25"/>
      <c r="H99" s="34"/>
      <c r="I99" s="27"/>
      <c r="J99" s="25"/>
      <c r="K99" s="28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" hidden="false" customHeight="false" outlineLevel="0" collapsed="false">
      <c r="A100" s="21" t="n">
        <f aca="false">A98+1</f>
        <v>10</v>
      </c>
      <c r="B100" s="23" t="s">
        <v>18</v>
      </c>
      <c r="C100" s="79" t="s">
        <v>361</v>
      </c>
      <c r="D100" s="25" t="s">
        <v>89</v>
      </c>
      <c r="E100" s="25" t="n">
        <v>92</v>
      </c>
      <c r="F100" s="25" t="s">
        <v>20</v>
      </c>
      <c r="G100" s="74" t="s">
        <v>71</v>
      </c>
      <c r="H100" s="25"/>
      <c r="I100" s="27" t="s">
        <v>22</v>
      </c>
      <c r="J100" s="25"/>
      <c r="K100" s="28" t="s">
        <v>23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8" hidden="false" customHeight="true" outlineLevel="0" collapsed="false">
      <c r="A101" s="53" t="s">
        <v>87</v>
      </c>
      <c r="B101" s="54"/>
      <c r="C101" s="45"/>
      <c r="D101" s="25"/>
      <c r="E101" s="25"/>
      <c r="F101" s="25"/>
      <c r="G101" s="25"/>
      <c r="H101" s="25"/>
      <c r="I101" s="55"/>
      <c r="J101" s="25"/>
      <c r="K101" s="23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" hidden="false" customHeight="false" outlineLevel="0" collapsed="false">
      <c r="A102" s="21" t="n">
        <f aca="false">A100+1</f>
        <v>11</v>
      </c>
      <c r="B102" s="23" t="s">
        <v>88</v>
      </c>
      <c r="C102" s="79" t="s">
        <v>361</v>
      </c>
      <c r="D102" s="25" t="s">
        <v>89</v>
      </c>
      <c r="E102" s="25" t="n">
        <v>24</v>
      </c>
      <c r="F102" s="25" t="s">
        <v>90</v>
      </c>
      <c r="G102" s="25" t="s">
        <v>27</v>
      </c>
      <c r="H102" s="25"/>
      <c r="I102" s="27" t="s">
        <v>383</v>
      </c>
      <c r="J102" s="25"/>
      <c r="K102" s="23" t="s">
        <v>92</v>
      </c>
      <c r="L102" s="30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" hidden="false" customHeight="false" outlineLevel="0" collapsed="false">
      <c r="A103" s="21" t="n">
        <f aca="false">A102+1</f>
        <v>12</v>
      </c>
      <c r="B103" s="23" t="s">
        <v>93</v>
      </c>
      <c r="C103" s="79" t="s">
        <v>361</v>
      </c>
      <c r="D103" s="25" t="s">
        <v>89</v>
      </c>
      <c r="E103" s="25" t="n">
        <v>80</v>
      </c>
      <c r="F103" s="25" t="s">
        <v>90</v>
      </c>
      <c r="G103" s="25" t="s">
        <v>27</v>
      </c>
      <c r="H103" s="25"/>
      <c r="I103" s="27" t="s">
        <v>383</v>
      </c>
      <c r="J103" s="25"/>
      <c r="K103" s="23" t="s">
        <v>92</v>
      </c>
      <c r="L103" s="30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" hidden="false" customHeight="false" outlineLevel="0" collapsed="false">
      <c r="A104" s="53" t="s">
        <v>387</v>
      </c>
      <c r="B104" s="53"/>
      <c r="C104" s="45"/>
      <c r="D104" s="23"/>
      <c r="E104" s="23"/>
      <c r="F104" s="23"/>
      <c r="G104" s="23"/>
      <c r="H104" s="23"/>
      <c r="I104" s="23"/>
      <c r="J104" s="23"/>
      <c r="K104" s="23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" hidden="false" customHeight="false" outlineLevel="0" collapsed="false">
      <c r="A105" s="21" t="n">
        <f aca="false">A103+1</f>
        <v>13</v>
      </c>
      <c r="B105" s="28" t="s">
        <v>388</v>
      </c>
      <c r="C105" s="79" t="s">
        <v>361</v>
      </c>
      <c r="D105" s="25" t="s">
        <v>89</v>
      </c>
      <c r="E105" s="25" t="n">
        <v>106</v>
      </c>
      <c r="F105" s="25" t="s">
        <v>20</v>
      </c>
      <c r="G105" s="25" t="s">
        <v>389</v>
      </c>
      <c r="H105" s="25"/>
      <c r="I105" s="27" t="s">
        <v>357</v>
      </c>
      <c r="J105" s="25"/>
      <c r="K105" s="28" t="s">
        <v>153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" hidden="false" customHeight="false" outlineLevel="0" collapsed="false">
      <c r="A106" s="21" t="n">
        <f aca="false">A105+1</f>
        <v>14</v>
      </c>
      <c r="B106" s="28" t="s">
        <v>390</v>
      </c>
      <c r="C106" s="79" t="s">
        <v>361</v>
      </c>
      <c r="D106" s="25" t="s">
        <v>89</v>
      </c>
      <c r="E106" s="25" t="n">
        <v>85</v>
      </c>
      <c r="F106" s="25" t="s">
        <v>20</v>
      </c>
      <c r="G106" s="25" t="s">
        <v>389</v>
      </c>
      <c r="H106" s="25"/>
      <c r="I106" s="27" t="s">
        <v>357</v>
      </c>
      <c r="J106" s="25"/>
      <c r="K106" s="28" t="s">
        <v>153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" hidden="false" customHeight="false" outlineLevel="0" collapsed="false">
      <c r="A107" s="21" t="n">
        <f aca="false">A106+1</f>
        <v>15</v>
      </c>
      <c r="B107" s="28" t="s">
        <v>391</v>
      </c>
      <c r="C107" s="79" t="s">
        <v>361</v>
      </c>
      <c r="D107" s="25" t="s">
        <v>89</v>
      </c>
      <c r="E107" s="25" t="n">
        <v>61</v>
      </c>
      <c r="F107" s="25" t="s">
        <v>20</v>
      </c>
      <c r="G107" s="25" t="s">
        <v>389</v>
      </c>
      <c r="H107" s="25"/>
      <c r="I107" s="27" t="s">
        <v>357</v>
      </c>
      <c r="J107" s="25"/>
      <c r="K107" s="28" t="s">
        <v>153</v>
      </c>
      <c r="L107" s="30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" hidden="false" customHeight="false" outlineLevel="0" collapsed="false">
      <c r="A108" s="23"/>
      <c r="B108" s="21" t="s">
        <v>42</v>
      </c>
      <c r="C108" s="29"/>
      <c r="D108" s="29"/>
      <c r="E108" s="29" t="n">
        <f aca="false">SUM(E89:E107)</f>
        <v>1459</v>
      </c>
      <c r="F108" s="23"/>
      <c r="G108" s="23"/>
      <c r="H108" s="23"/>
      <c r="I108" s="23"/>
      <c r="J108" s="23"/>
      <c r="K108" s="23"/>
      <c r="L108" s="30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9.5" hidden="false" customHeight="true" outlineLevel="0" collapsed="false">
      <c r="A110" s="71" t="s">
        <v>243</v>
      </c>
      <c r="B110" s="18"/>
      <c r="C110" s="72"/>
      <c r="D110" s="5"/>
      <c r="E110" s="3"/>
      <c r="F110" s="3"/>
      <c r="G110" s="3"/>
      <c r="H110" s="3"/>
      <c r="I110" s="3"/>
      <c r="J110" s="3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8" hidden="false" customHeight="true" outlineLevel="0" collapsed="false">
      <c r="A111" s="81" t="s">
        <v>244</v>
      </c>
      <c r="B111" s="73"/>
      <c r="C111" s="45"/>
      <c r="D111" s="21" t="s">
        <v>7</v>
      </c>
      <c r="E111" s="25"/>
      <c r="F111" s="25"/>
      <c r="G111" s="25"/>
      <c r="H111" s="25"/>
      <c r="I111" s="55"/>
      <c r="J111" s="25"/>
      <c r="K111" s="23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" hidden="false" customHeight="false" outlineLevel="0" collapsed="false">
      <c r="A112" s="21" t="n">
        <v>1</v>
      </c>
      <c r="B112" s="23" t="s">
        <v>245</v>
      </c>
      <c r="C112" s="79" t="s">
        <v>361</v>
      </c>
      <c r="D112" s="25" t="s">
        <v>155</v>
      </c>
      <c r="E112" s="25" t="n">
        <v>35</v>
      </c>
      <c r="F112" s="25" t="s">
        <v>20</v>
      </c>
      <c r="G112" s="25" t="s">
        <v>389</v>
      </c>
      <c r="H112" s="25" t="s">
        <v>26</v>
      </c>
      <c r="I112" s="27" t="s">
        <v>367</v>
      </c>
      <c r="J112" s="25"/>
      <c r="K112" s="28" t="s">
        <v>48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" hidden="false" customHeight="false" outlineLevel="0" collapsed="false">
      <c r="A113" s="21" t="n">
        <f aca="false">A112+1</f>
        <v>2</v>
      </c>
      <c r="B113" s="23" t="s">
        <v>248</v>
      </c>
      <c r="C113" s="79" t="s">
        <v>361</v>
      </c>
      <c r="D113" s="25" t="s">
        <v>362</v>
      </c>
      <c r="E113" s="25" t="n">
        <v>127</v>
      </c>
      <c r="F113" s="25" t="s">
        <v>20</v>
      </c>
      <c r="G113" s="25" t="s">
        <v>377</v>
      </c>
      <c r="H113" s="25" t="s">
        <v>26</v>
      </c>
      <c r="I113" s="27" t="s">
        <v>51</v>
      </c>
      <c r="J113" s="25"/>
      <c r="K113" s="28" t="s">
        <v>48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" hidden="false" customHeight="false" outlineLevel="0" collapsed="false">
      <c r="A114" s="21" t="n">
        <f aca="false">A113+1</f>
        <v>3</v>
      </c>
      <c r="B114" s="23" t="s">
        <v>49</v>
      </c>
      <c r="C114" s="79" t="s">
        <v>361</v>
      </c>
      <c r="D114" s="25" t="s">
        <v>26</v>
      </c>
      <c r="E114" s="25" t="n">
        <v>25</v>
      </c>
      <c r="F114" s="25" t="s">
        <v>20</v>
      </c>
      <c r="G114" s="25" t="s">
        <v>389</v>
      </c>
      <c r="H114" s="25"/>
      <c r="I114" s="27" t="s">
        <v>51</v>
      </c>
      <c r="J114" s="25"/>
      <c r="K114" s="28" t="s">
        <v>48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" hidden="false" customHeight="false" outlineLevel="0" collapsed="false">
      <c r="A115" s="21" t="n">
        <f aca="false">A114+1</f>
        <v>4</v>
      </c>
      <c r="B115" s="23" t="s">
        <v>249</v>
      </c>
      <c r="C115" s="79" t="s">
        <v>361</v>
      </c>
      <c r="D115" s="25" t="s">
        <v>155</v>
      </c>
      <c r="E115" s="25" t="n">
        <v>60</v>
      </c>
      <c r="F115" s="25" t="s">
        <v>20</v>
      </c>
      <c r="G115" s="25" t="s">
        <v>105</v>
      </c>
      <c r="H115" s="25"/>
      <c r="I115" s="27" t="s">
        <v>367</v>
      </c>
      <c r="J115" s="25"/>
      <c r="K115" s="28" t="s">
        <v>48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" hidden="false" customHeight="false" outlineLevel="0" collapsed="false">
      <c r="A116" s="21" t="n">
        <f aca="false">A115+1</f>
        <v>5</v>
      </c>
      <c r="B116" s="23" t="s">
        <v>251</v>
      </c>
      <c r="C116" s="79" t="s">
        <v>361</v>
      </c>
      <c r="D116" s="25" t="s">
        <v>155</v>
      </c>
      <c r="E116" s="25" t="n">
        <v>74</v>
      </c>
      <c r="F116" s="25" t="s">
        <v>20</v>
      </c>
      <c r="G116" s="25" t="s">
        <v>105</v>
      </c>
      <c r="H116" s="25"/>
      <c r="I116" s="27" t="s">
        <v>367</v>
      </c>
      <c r="J116" s="25"/>
      <c r="K116" s="28" t="s">
        <v>48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" hidden="false" customHeight="false" outlineLevel="0" collapsed="false">
      <c r="A117" s="21" t="n">
        <f aca="false">A116+1</f>
        <v>6</v>
      </c>
      <c r="B117" s="23" t="s">
        <v>252</v>
      </c>
      <c r="C117" s="79" t="s">
        <v>361</v>
      </c>
      <c r="D117" s="25" t="s">
        <v>362</v>
      </c>
      <c r="E117" s="25" t="n">
        <v>164</v>
      </c>
      <c r="F117" s="21" t="s">
        <v>141</v>
      </c>
      <c r="G117" s="25" t="s">
        <v>27</v>
      </c>
      <c r="H117" s="25"/>
      <c r="I117" s="27" t="s">
        <v>367</v>
      </c>
      <c r="J117" s="25"/>
      <c r="K117" s="28" t="s">
        <v>48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" hidden="false" customHeight="false" outlineLevel="0" collapsed="false">
      <c r="A118" s="21" t="n">
        <f aca="false">A117+1</f>
        <v>7</v>
      </c>
      <c r="B118" s="23" t="s">
        <v>254</v>
      </c>
      <c r="C118" s="79" t="s">
        <v>361</v>
      </c>
      <c r="D118" s="25" t="s">
        <v>155</v>
      </c>
      <c r="E118" s="25" t="n">
        <v>20</v>
      </c>
      <c r="F118" s="25" t="s">
        <v>20</v>
      </c>
      <c r="G118" s="25" t="s">
        <v>27</v>
      </c>
      <c r="H118" s="62"/>
      <c r="I118" s="27" t="s">
        <v>51</v>
      </c>
      <c r="J118" s="25"/>
      <c r="K118" s="28" t="s">
        <v>255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" hidden="false" customHeight="false" outlineLevel="0" collapsed="false">
      <c r="A119" s="21" t="n">
        <f aca="false">A118+1</f>
        <v>8</v>
      </c>
      <c r="B119" s="23" t="s">
        <v>256</v>
      </c>
      <c r="C119" s="79" t="s">
        <v>361</v>
      </c>
      <c r="D119" s="25" t="s">
        <v>155</v>
      </c>
      <c r="E119" s="25" t="n">
        <v>104</v>
      </c>
      <c r="F119" s="25" t="s">
        <v>20</v>
      </c>
      <c r="G119" s="25" t="s">
        <v>46</v>
      </c>
      <c r="H119" s="25"/>
      <c r="I119" s="27" t="s">
        <v>51</v>
      </c>
      <c r="J119" s="25"/>
      <c r="K119" s="28" t="s">
        <v>255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" hidden="false" customHeight="false" outlineLevel="0" collapsed="false">
      <c r="A120" s="21" t="n">
        <f aca="false">A119+1</f>
        <v>9</v>
      </c>
      <c r="B120" s="23" t="s">
        <v>258</v>
      </c>
      <c r="C120" s="89"/>
      <c r="D120" s="25" t="s">
        <v>155</v>
      </c>
      <c r="E120" s="25" t="n">
        <v>11</v>
      </c>
      <c r="F120" s="25" t="s">
        <v>20</v>
      </c>
      <c r="G120" s="25" t="s">
        <v>105</v>
      </c>
      <c r="H120" s="25"/>
      <c r="I120" s="27" t="s">
        <v>386</v>
      </c>
      <c r="J120" s="25"/>
      <c r="K120" s="28" t="s">
        <v>48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" hidden="false" customHeight="false" outlineLevel="0" collapsed="false">
      <c r="A121" s="21" t="n">
        <f aca="false">A120+1</f>
        <v>10</v>
      </c>
      <c r="B121" s="23" t="s">
        <v>259</v>
      </c>
      <c r="C121" s="79" t="s">
        <v>361</v>
      </c>
      <c r="D121" s="25" t="s">
        <v>362</v>
      </c>
      <c r="E121" s="25" t="n">
        <v>72</v>
      </c>
      <c r="F121" s="25" t="s">
        <v>20</v>
      </c>
      <c r="G121" s="25" t="s">
        <v>27</v>
      </c>
      <c r="H121" s="25"/>
      <c r="I121" s="27" t="s">
        <v>72</v>
      </c>
      <c r="J121" s="25"/>
      <c r="K121" s="28" t="s">
        <v>48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" hidden="false" customHeight="false" outlineLevel="0" collapsed="false">
      <c r="A122" s="21" t="n">
        <f aca="false">A121+1</f>
        <v>11</v>
      </c>
      <c r="B122" s="23" t="s">
        <v>260</v>
      </c>
      <c r="C122" s="79" t="s">
        <v>361</v>
      </c>
      <c r="D122" s="25" t="s">
        <v>362</v>
      </c>
      <c r="E122" s="25" t="n">
        <v>124</v>
      </c>
      <c r="F122" s="25" t="s">
        <v>20</v>
      </c>
      <c r="G122" s="25" t="s">
        <v>46</v>
      </c>
      <c r="H122" s="25" t="s">
        <v>26</v>
      </c>
      <c r="I122" s="27" t="s">
        <v>386</v>
      </c>
      <c r="J122" s="25"/>
      <c r="K122" s="28" t="s">
        <v>48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" hidden="false" customHeight="false" outlineLevel="0" collapsed="false">
      <c r="A123" s="21" t="n">
        <f aca="false">A122+1</f>
        <v>12</v>
      </c>
      <c r="B123" s="23" t="s">
        <v>261</v>
      </c>
      <c r="C123" s="79" t="s">
        <v>361</v>
      </c>
      <c r="D123" s="25" t="s">
        <v>362</v>
      </c>
      <c r="E123" s="25" t="n">
        <v>62</v>
      </c>
      <c r="F123" s="25" t="s">
        <v>20</v>
      </c>
      <c r="G123" s="25" t="s">
        <v>46</v>
      </c>
      <c r="H123" s="25" t="s">
        <v>26</v>
      </c>
      <c r="I123" s="27" t="s">
        <v>386</v>
      </c>
      <c r="J123" s="25"/>
      <c r="K123" s="28" t="s">
        <v>48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" hidden="false" customHeight="false" outlineLevel="0" collapsed="false">
      <c r="A124" s="21" t="n">
        <f aca="false">A123+1</f>
        <v>13</v>
      </c>
      <c r="B124" s="23" t="s">
        <v>262</v>
      </c>
      <c r="C124" s="79" t="s">
        <v>361</v>
      </c>
      <c r="D124" s="25" t="s">
        <v>362</v>
      </c>
      <c r="E124" s="25" t="n">
        <v>63</v>
      </c>
      <c r="F124" s="25" t="s">
        <v>20</v>
      </c>
      <c r="G124" s="25" t="s">
        <v>27</v>
      </c>
      <c r="H124" s="25"/>
      <c r="I124" s="27" t="s">
        <v>51</v>
      </c>
      <c r="J124" s="25"/>
      <c r="K124" s="28" t="s">
        <v>48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" hidden="false" customHeight="false" outlineLevel="0" collapsed="false">
      <c r="A125" s="21" t="n">
        <f aca="false">A124+1</f>
        <v>14</v>
      </c>
      <c r="B125" s="23" t="s">
        <v>263</v>
      </c>
      <c r="C125" s="79" t="s">
        <v>361</v>
      </c>
      <c r="D125" s="25" t="s">
        <v>362</v>
      </c>
      <c r="E125" s="25" t="n">
        <v>162</v>
      </c>
      <c r="F125" s="25" t="s">
        <v>90</v>
      </c>
      <c r="G125" s="25" t="s">
        <v>389</v>
      </c>
      <c r="H125" s="25"/>
      <c r="I125" s="27" t="s">
        <v>367</v>
      </c>
      <c r="J125" s="25"/>
      <c r="K125" s="28" t="s">
        <v>48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" hidden="false" customHeight="false" outlineLevel="0" collapsed="false">
      <c r="A126" s="21" t="n">
        <f aca="false">A125+1</f>
        <v>15</v>
      </c>
      <c r="B126" s="23" t="s">
        <v>264</v>
      </c>
      <c r="C126" s="79" t="s">
        <v>361</v>
      </c>
      <c r="D126" s="25" t="s">
        <v>89</v>
      </c>
      <c r="E126" s="25" t="n">
        <v>19</v>
      </c>
      <c r="F126" s="25" t="s">
        <v>90</v>
      </c>
      <c r="G126" s="25" t="s">
        <v>377</v>
      </c>
      <c r="H126" s="25"/>
      <c r="I126" s="27" t="s">
        <v>367</v>
      </c>
      <c r="J126" s="25"/>
      <c r="K126" s="28" t="s">
        <v>48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" hidden="false" customHeight="false" outlineLevel="0" collapsed="false">
      <c r="A127" s="21" t="n">
        <f aca="false">A126+1</f>
        <v>16</v>
      </c>
      <c r="B127" s="23" t="s">
        <v>265</v>
      </c>
      <c r="C127" s="79" t="s">
        <v>361</v>
      </c>
      <c r="D127" s="25" t="s">
        <v>89</v>
      </c>
      <c r="E127" s="25" t="n">
        <v>72</v>
      </c>
      <c r="F127" s="25" t="s">
        <v>20</v>
      </c>
      <c r="G127" s="25" t="s">
        <v>71</v>
      </c>
      <c r="H127" s="23"/>
      <c r="I127" s="27" t="s">
        <v>386</v>
      </c>
      <c r="J127" s="25"/>
      <c r="K127" s="28" t="s">
        <v>48</v>
      </c>
      <c r="L127" s="30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" hidden="false" customHeight="false" outlineLevel="0" collapsed="false">
      <c r="A128" s="21" t="n">
        <f aca="false">A127+1</f>
        <v>17</v>
      </c>
      <c r="B128" s="23" t="s">
        <v>266</v>
      </c>
      <c r="C128" s="79" t="s">
        <v>361</v>
      </c>
      <c r="D128" s="25" t="s">
        <v>89</v>
      </c>
      <c r="E128" s="25" t="n">
        <v>64</v>
      </c>
      <c r="F128" s="25" t="s">
        <v>20</v>
      </c>
      <c r="G128" s="25" t="s">
        <v>27</v>
      </c>
      <c r="H128" s="25"/>
      <c r="I128" s="27" t="s">
        <v>367</v>
      </c>
      <c r="J128" s="25"/>
      <c r="K128" s="28" t="s">
        <v>48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" hidden="false" customHeight="false" outlineLevel="0" collapsed="false">
      <c r="A129" s="21" t="n">
        <f aca="false">A128+1</f>
        <v>18</v>
      </c>
      <c r="B129" s="51" t="s">
        <v>392</v>
      </c>
      <c r="C129" s="79" t="s">
        <v>361</v>
      </c>
      <c r="D129" s="25" t="s">
        <v>89</v>
      </c>
      <c r="E129" s="25" t="n">
        <v>42</v>
      </c>
      <c r="F129" s="25" t="s">
        <v>20</v>
      </c>
      <c r="G129" s="25" t="s">
        <v>46</v>
      </c>
      <c r="H129" s="25"/>
      <c r="I129" s="27" t="s">
        <v>386</v>
      </c>
      <c r="J129" s="25"/>
      <c r="K129" s="28" t="s">
        <v>48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" hidden="false" customHeight="false" outlineLevel="0" collapsed="false">
      <c r="A130" s="21"/>
      <c r="B130" s="21" t="s">
        <v>42</v>
      </c>
      <c r="C130" s="74"/>
      <c r="D130" s="25"/>
      <c r="E130" s="21" t="n">
        <f aca="false">SUM(E112:E129)</f>
        <v>1300</v>
      </c>
      <c r="F130" s="25"/>
      <c r="G130" s="25"/>
      <c r="H130" s="25"/>
      <c r="I130" s="25"/>
      <c r="J130" s="25"/>
      <c r="K130" s="28"/>
      <c r="L130" s="30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" hidden="false" customHeight="false" outlineLevel="0" collapsed="false">
      <c r="A131" s="9"/>
      <c r="B131" s="9"/>
      <c r="C131" s="72"/>
      <c r="D131" s="3"/>
      <c r="E131" s="9"/>
      <c r="F131" s="3"/>
      <c r="G131" s="3"/>
      <c r="H131" s="3"/>
      <c r="I131" s="3"/>
      <c r="J131" s="3"/>
      <c r="K131" s="4"/>
      <c r="L131" s="30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9.5" hidden="false" customHeight="true" outlineLevel="0" collapsed="false">
      <c r="A132" s="71" t="s">
        <v>268</v>
      </c>
      <c r="B132" s="18"/>
      <c r="C132" s="72"/>
      <c r="D132" s="5"/>
      <c r="E132" s="3"/>
      <c r="F132" s="3"/>
      <c r="G132" s="3"/>
      <c r="H132" s="3"/>
      <c r="I132" s="3"/>
      <c r="J132" s="3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8" hidden="false" customHeight="true" outlineLevel="0" collapsed="false">
      <c r="A133" s="81" t="s">
        <v>55</v>
      </c>
      <c r="B133" s="73"/>
      <c r="C133" s="45"/>
      <c r="D133" s="21" t="s">
        <v>7</v>
      </c>
      <c r="E133" s="25"/>
      <c r="F133" s="25"/>
      <c r="G133" s="25"/>
      <c r="H133" s="25"/>
      <c r="I133" s="55"/>
      <c r="J133" s="25"/>
      <c r="K133" s="2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" hidden="false" customHeight="false" outlineLevel="0" collapsed="false">
      <c r="A134" s="21" t="n">
        <v>1</v>
      </c>
      <c r="B134" s="23" t="s">
        <v>393</v>
      </c>
      <c r="C134" s="79" t="s">
        <v>361</v>
      </c>
      <c r="D134" s="25" t="s">
        <v>364</v>
      </c>
      <c r="E134" s="25" t="n">
        <v>55</v>
      </c>
      <c r="F134" s="25" t="s">
        <v>20</v>
      </c>
      <c r="G134" s="25" t="s">
        <v>32</v>
      </c>
      <c r="H134" s="25"/>
      <c r="I134" s="27" t="s">
        <v>22</v>
      </c>
      <c r="J134" s="25"/>
      <c r="K134" s="28" t="s">
        <v>58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" hidden="false" customHeight="false" outlineLevel="0" collapsed="false">
      <c r="A135" s="21" t="n">
        <f aca="false">A134+1</f>
        <v>2</v>
      </c>
      <c r="B135" s="23" t="s">
        <v>270</v>
      </c>
      <c r="C135" s="79" t="s">
        <v>361</v>
      </c>
      <c r="D135" s="25" t="s">
        <v>364</v>
      </c>
      <c r="E135" s="25" t="n">
        <v>55</v>
      </c>
      <c r="F135" s="21" t="s">
        <v>141</v>
      </c>
      <c r="G135" s="25" t="s">
        <v>365</v>
      </c>
      <c r="H135" s="25"/>
      <c r="I135" s="27" t="s">
        <v>22</v>
      </c>
      <c r="J135" s="25"/>
      <c r="K135" s="28" t="s">
        <v>58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" hidden="false" customHeight="false" outlineLevel="0" collapsed="false">
      <c r="A136" s="21" t="n">
        <f aca="false">A135+1</f>
        <v>3</v>
      </c>
      <c r="B136" s="23" t="s">
        <v>271</v>
      </c>
      <c r="C136" s="79" t="s">
        <v>361</v>
      </c>
      <c r="D136" s="25" t="s">
        <v>364</v>
      </c>
      <c r="E136" s="25" t="n">
        <v>73</v>
      </c>
      <c r="F136" s="25" t="s">
        <v>20</v>
      </c>
      <c r="G136" s="25" t="s">
        <v>32</v>
      </c>
      <c r="H136" s="25"/>
      <c r="I136" s="27" t="s">
        <v>133</v>
      </c>
      <c r="J136" s="25"/>
      <c r="K136" s="28" t="s">
        <v>58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" hidden="false" customHeight="false" outlineLevel="0" collapsed="false">
      <c r="A137" s="21" t="n">
        <f aca="false">A136+1</f>
        <v>4</v>
      </c>
      <c r="B137" s="23" t="s">
        <v>272</v>
      </c>
      <c r="C137" s="79" t="s">
        <v>361</v>
      </c>
      <c r="D137" s="25" t="s">
        <v>364</v>
      </c>
      <c r="E137" s="25" t="n">
        <v>72</v>
      </c>
      <c r="F137" s="25" t="s">
        <v>20</v>
      </c>
      <c r="G137" s="25" t="s">
        <v>32</v>
      </c>
      <c r="H137" s="25"/>
      <c r="I137" s="27" t="s">
        <v>133</v>
      </c>
      <c r="J137" s="25"/>
      <c r="K137" s="28" t="s">
        <v>58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" hidden="false" customHeight="false" outlineLevel="0" collapsed="false">
      <c r="A138" s="21" t="n">
        <f aca="false">A137+1</f>
        <v>5</v>
      </c>
      <c r="B138" s="23" t="s">
        <v>62</v>
      </c>
      <c r="C138" s="79" t="s">
        <v>361</v>
      </c>
      <c r="D138" s="25" t="s">
        <v>364</v>
      </c>
      <c r="E138" s="25" t="n">
        <v>64</v>
      </c>
      <c r="F138" s="25" t="s">
        <v>20</v>
      </c>
      <c r="G138" s="25" t="s">
        <v>32</v>
      </c>
      <c r="H138" s="34" t="s">
        <v>63</v>
      </c>
      <c r="I138" s="27" t="s">
        <v>91</v>
      </c>
      <c r="J138" s="25"/>
      <c r="K138" s="28" t="s">
        <v>58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" hidden="false" customHeight="false" outlineLevel="0" collapsed="false">
      <c r="A139" s="21" t="n">
        <f aca="false">A138+1</f>
        <v>6</v>
      </c>
      <c r="B139" s="23" t="s">
        <v>273</v>
      </c>
      <c r="C139" s="79" t="s">
        <v>361</v>
      </c>
      <c r="D139" s="25" t="s">
        <v>364</v>
      </c>
      <c r="E139" s="25" t="n">
        <v>49</v>
      </c>
      <c r="F139" s="25" t="s">
        <v>20</v>
      </c>
      <c r="G139" s="25" t="s">
        <v>365</v>
      </c>
      <c r="H139" s="25"/>
      <c r="I139" s="27" t="s">
        <v>91</v>
      </c>
      <c r="J139" s="25"/>
      <c r="K139" s="28" t="s">
        <v>58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" hidden="false" customHeight="false" outlineLevel="0" collapsed="false">
      <c r="A140" s="21" t="n">
        <f aca="false">A139+1</f>
        <v>7</v>
      </c>
      <c r="B140" s="23" t="s">
        <v>276</v>
      </c>
      <c r="C140" s="79" t="s">
        <v>361</v>
      </c>
      <c r="D140" s="25" t="s">
        <v>364</v>
      </c>
      <c r="E140" s="25" t="n">
        <v>31</v>
      </c>
      <c r="F140" s="21" t="s">
        <v>141</v>
      </c>
      <c r="G140" s="25" t="s">
        <v>32</v>
      </c>
      <c r="H140" s="25"/>
      <c r="I140" s="27" t="s">
        <v>91</v>
      </c>
      <c r="J140" s="25"/>
      <c r="K140" s="28" t="s">
        <v>58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" hidden="false" customHeight="false" outlineLevel="0" collapsed="false">
      <c r="A141" s="21" t="n">
        <f aca="false">A140+1</f>
        <v>8</v>
      </c>
      <c r="B141" s="23" t="s">
        <v>275</v>
      </c>
      <c r="C141" s="79" t="s">
        <v>361</v>
      </c>
      <c r="D141" s="25" t="s">
        <v>364</v>
      </c>
      <c r="E141" s="25" t="n">
        <v>41</v>
      </c>
      <c r="F141" s="25" t="s">
        <v>20</v>
      </c>
      <c r="G141" s="74" t="s">
        <v>364</v>
      </c>
      <c r="H141" s="25"/>
      <c r="I141" s="27" t="s">
        <v>51</v>
      </c>
      <c r="J141" s="25"/>
      <c r="K141" s="28" t="s">
        <v>58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8" hidden="false" customHeight="true" outlineLevel="0" collapsed="false">
      <c r="A142" s="53" t="s">
        <v>277</v>
      </c>
      <c r="B142" s="54"/>
      <c r="C142" s="45"/>
      <c r="D142" s="25"/>
      <c r="E142" s="25"/>
      <c r="F142" s="25"/>
      <c r="G142" s="25"/>
      <c r="H142" s="25"/>
      <c r="I142" s="55"/>
      <c r="J142" s="25"/>
      <c r="K142" s="23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" hidden="false" customHeight="false" outlineLevel="0" collapsed="false">
      <c r="A143" s="21" t="n">
        <f aca="false">A141+1</f>
        <v>9</v>
      </c>
      <c r="B143" s="28" t="s">
        <v>278</v>
      </c>
      <c r="C143" s="86" t="s">
        <v>361</v>
      </c>
      <c r="D143" s="25" t="s">
        <v>26</v>
      </c>
      <c r="E143" s="25" t="n">
        <v>2</v>
      </c>
      <c r="F143" s="25" t="s">
        <v>90</v>
      </c>
      <c r="G143" s="25" t="s">
        <v>356</v>
      </c>
      <c r="H143" s="25"/>
      <c r="I143" s="27" t="s">
        <v>133</v>
      </c>
      <c r="J143" s="25"/>
      <c r="K143" s="28" t="s">
        <v>279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" hidden="false" customHeight="false" outlineLevel="0" collapsed="false">
      <c r="A144" s="21" t="n">
        <f aca="false">A143+1</f>
        <v>10</v>
      </c>
      <c r="B144" s="28" t="s">
        <v>280</v>
      </c>
      <c r="C144" s="86" t="s">
        <v>361</v>
      </c>
      <c r="D144" s="25" t="s">
        <v>26</v>
      </c>
      <c r="E144" s="25" t="n">
        <v>65</v>
      </c>
      <c r="F144" s="25" t="s">
        <v>90</v>
      </c>
      <c r="G144" s="25" t="s">
        <v>356</v>
      </c>
      <c r="H144" s="25"/>
      <c r="I144" s="27" t="s">
        <v>133</v>
      </c>
      <c r="J144" s="25"/>
      <c r="K144" s="28" t="s">
        <v>279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" hidden="false" customHeight="false" outlineLevel="0" collapsed="false">
      <c r="A145" s="21" t="n">
        <f aca="false">A144+1</f>
        <v>11</v>
      </c>
      <c r="B145" s="28" t="s">
        <v>281</v>
      </c>
      <c r="C145" s="86" t="s">
        <v>361</v>
      </c>
      <c r="D145" s="25" t="s">
        <v>26</v>
      </c>
      <c r="E145" s="25" t="n">
        <v>42</v>
      </c>
      <c r="F145" s="25" t="s">
        <v>90</v>
      </c>
      <c r="G145" s="25" t="s">
        <v>356</v>
      </c>
      <c r="H145" s="25"/>
      <c r="I145" s="27" t="s">
        <v>133</v>
      </c>
      <c r="J145" s="25"/>
      <c r="K145" s="28" t="s">
        <v>279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" hidden="false" customHeight="false" outlineLevel="0" collapsed="false">
      <c r="A146" s="21" t="n">
        <f aca="false">A145+1</f>
        <v>12</v>
      </c>
      <c r="B146" s="28" t="s">
        <v>282</v>
      </c>
      <c r="C146" s="86" t="s">
        <v>361</v>
      </c>
      <c r="D146" s="25" t="s">
        <v>26</v>
      </c>
      <c r="E146" s="25" t="n">
        <v>9</v>
      </c>
      <c r="F146" s="25" t="s">
        <v>90</v>
      </c>
      <c r="G146" s="25" t="s">
        <v>356</v>
      </c>
      <c r="H146" s="25"/>
      <c r="I146" s="27" t="s">
        <v>133</v>
      </c>
      <c r="J146" s="25"/>
      <c r="K146" s="28" t="s">
        <v>279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" hidden="false" customHeight="false" outlineLevel="0" collapsed="false">
      <c r="A147" s="21" t="n">
        <f aca="false">A146+1</f>
        <v>13</v>
      </c>
      <c r="B147" s="28" t="s">
        <v>283</v>
      </c>
      <c r="C147" s="86" t="s">
        <v>361</v>
      </c>
      <c r="D147" s="25" t="s">
        <v>26</v>
      </c>
      <c r="E147" s="25" t="n">
        <v>77</v>
      </c>
      <c r="F147" s="25" t="s">
        <v>90</v>
      </c>
      <c r="G147" s="25" t="s">
        <v>356</v>
      </c>
      <c r="H147" s="25"/>
      <c r="I147" s="27" t="s">
        <v>133</v>
      </c>
      <c r="J147" s="25"/>
      <c r="K147" s="28" t="s">
        <v>279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" hidden="false" customHeight="false" outlineLevel="0" collapsed="false">
      <c r="A148" s="21" t="n">
        <f aca="false">A147+1</f>
        <v>14</v>
      </c>
      <c r="B148" s="28" t="s">
        <v>284</v>
      </c>
      <c r="C148" s="86" t="s">
        <v>361</v>
      </c>
      <c r="D148" s="25" t="s">
        <v>26</v>
      </c>
      <c r="E148" s="25" t="n">
        <v>13</v>
      </c>
      <c r="F148" s="25" t="s">
        <v>90</v>
      </c>
      <c r="G148" s="25" t="s">
        <v>356</v>
      </c>
      <c r="H148" s="25"/>
      <c r="I148" s="27" t="s">
        <v>133</v>
      </c>
      <c r="J148" s="25"/>
      <c r="K148" s="28" t="s">
        <v>279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" hidden="false" customHeight="false" outlineLevel="0" collapsed="false">
      <c r="A149" s="21" t="n">
        <f aca="false">A148+1</f>
        <v>15</v>
      </c>
      <c r="B149" s="28" t="s">
        <v>285</v>
      </c>
      <c r="C149" s="86" t="s">
        <v>361</v>
      </c>
      <c r="D149" s="25" t="s">
        <v>26</v>
      </c>
      <c r="E149" s="25" t="n">
        <v>72</v>
      </c>
      <c r="F149" s="25" t="s">
        <v>90</v>
      </c>
      <c r="G149" s="25" t="s">
        <v>356</v>
      </c>
      <c r="H149" s="25"/>
      <c r="I149" s="27" t="s">
        <v>133</v>
      </c>
      <c r="J149" s="25"/>
      <c r="K149" s="28" t="s">
        <v>279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" hidden="false" customHeight="false" outlineLevel="0" collapsed="false">
      <c r="A150" s="21" t="n">
        <f aca="false">A149+1</f>
        <v>16</v>
      </c>
      <c r="B150" s="28" t="s">
        <v>394</v>
      </c>
      <c r="C150" s="86" t="s">
        <v>361</v>
      </c>
      <c r="D150" s="25" t="s">
        <v>26</v>
      </c>
      <c r="E150" s="25" t="n">
        <v>11</v>
      </c>
      <c r="F150" s="25" t="s">
        <v>90</v>
      </c>
      <c r="G150" s="25" t="s">
        <v>356</v>
      </c>
      <c r="H150" s="25"/>
      <c r="I150" s="27" t="s">
        <v>133</v>
      </c>
      <c r="J150" s="25"/>
      <c r="K150" s="28" t="s">
        <v>279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8" hidden="false" customHeight="true" outlineLevel="0" collapsed="false">
      <c r="A151" s="53" t="s">
        <v>17</v>
      </c>
      <c r="B151" s="54"/>
      <c r="C151" s="45"/>
      <c r="D151" s="25"/>
      <c r="E151" s="25"/>
      <c r="F151" s="25"/>
      <c r="G151" s="25"/>
      <c r="H151" s="25"/>
      <c r="I151" s="55"/>
      <c r="J151" s="25"/>
      <c r="K151" s="23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" hidden="false" customHeight="false" outlineLevel="0" collapsed="false">
      <c r="A152" s="21" t="n">
        <f aca="false">A150+1</f>
        <v>17</v>
      </c>
      <c r="B152" s="23" t="s">
        <v>290</v>
      </c>
      <c r="C152" s="79" t="s">
        <v>361</v>
      </c>
      <c r="D152" s="25" t="s">
        <v>26</v>
      </c>
      <c r="E152" s="25" t="n">
        <v>137</v>
      </c>
      <c r="F152" s="25" t="s">
        <v>20</v>
      </c>
      <c r="G152" s="25" t="s">
        <v>27</v>
      </c>
      <c r="H152" s="25"/>
      <c r="I152" s="27" t="s">
        <v>22</v>
      </c>
      <c r="J152" s="25"/>
      <c r="K152" s="28" t="s">
        <v>291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" hidden="false" customHeight="false" outlineLevel="0" collapsed="false">
      <c r="A153" s="21"/>
      <c r="B153" s="21" t="s">
        <v>42</v>
      </c>
      <c r="C153" s="74"/>
      <c r="D153" s="25"/>
      <c r="E153" s="21" t="n">
        <f aca="false">SUM(E134:E152)</f>
        <v>868</v>
      </c>
      <c r="F153" s="25"/>
      <c r="G153" s="25"/>
      <c r="H153" s="25"/>
      <c r="I153" s="25"/>
      <c r="J153" s="25"/>
      <c r="K153" s="28"/>
      <c r="L153" s="41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" hidden="false" customHeight="false" outlineLevel="0" collapsed="false">
      <c r="A154" s="9"/>
      <c r="B154" s="3"/>
      <c r="C154" s="72"/>
      <c r="D154" s="3"/>
      <c r="E154" s="9"/>
      <c r="F154" s="3"/>
      <c r="G154" s="3"/>
      <c r="H154" s="3"/>
      <c r="I154" s="3"/>
      <c r="J154" s="3"/>
      <c r="K154" s="4"/>
      <c r="L154" s="41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9.5" hidden="false" customHeight="true" outlineLevel="0" collapsed="false">
      <c r="A155" s="85" t="s">
        <v>395</v>
      </c>
      <c r="B155" s="31"/>
      <c r="C155" s="72"/>
      <c r="D155" s="5"/>
      <c r="E155" s="9"/>
      <c r="F155" s="3"/>
      <c r="G155" s="3"/>
      <c r="H155" s="3"/>
      <c r="I155" s="3"/>
      <c r="J155" s="3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81" t="s">
        <v>396</v>
      </c>
      <c r="B156" s="73"/>
      <c r="C156" s="45"/>
      <c r="D156" s="21" t="s">
        <v>7</v>
      </c>
      <c r="E156" s="25"/>
      <c r="F156" s="25"/>
      <c r="G156" s="25"/>
      <c r="H156" s="25"/>
      <c r="I156" s="27"/>
      <c r="J156" s="25"/>
      <c r="K156" s="28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" hidden="false" customHeight="false" outlineLevel="0" collapsed="false">
      <c r="A157" s="21" t="n">
        <v>1</v>
      </c>
      <c r="B157" s="23" t="s">
        <v>81</v>
      </c>
      <c r="C157" s="79" t="s">
        <v>361</v>
      </c>
      <c r="D157" s="25" t="s">
        <v>155</v>
      </c>
      <c r="E157" s="43" t="n">
        <v>90</v>
      </c>
      <c r="F157" s="25" t="s">
        <v>20</v>
      </c>
      <c r="G157" s="25" t="s">
        <v>356</v>
      </c>
      <c r="H157" s="23"/>
      <c r="I157" s="27" t="s">
        <v>41</v>
      </c>
      <c r="J157" s="25"/>
      <c r="K157" s="23" t="s">
        <v>82</v>
      </c>
      <c r="L157" s="30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" hidden="false" customHeight="false" outlineLevel="0" collapsed="false">
      <c r="A158" s="21" t="n">
        <f aca="false">A157+1</f>
        <v>2</v>
      </c>
      <c r="B158" s="23" t="s">
        <v>397</v>
      </c>
      <c r="C158" s="79" t="s">
        <v>361</v>
      </c>
      <c r="D158" s="25" t="s">
        <v>155</v>
      </c>
      <c r="E158" s="43" t="n">
        <v>70</v>
      </c>
      <c r="F158" s="25" t="s">
        <v>20</v>
      </c>
      <c r="G158" s="74" t="s">
        <v>71</v>
      </c>
      <c r="H158" s="23"/>
      <c r="I158" s="27" t="s">
        <v>41</v>
      </c>
      <c r="J158" s="25"/>
      <c r="K158" s="23" t="s">
        <v>82</v>
      </c>
      <c r="L158" s="30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" hidden="false" customHeight="false" outlineLevel="0" collapsed="false">
      <c r="A159" s="53" t="s">
        <v>398</v>
      </c>
      <c r="B159" s="53"/>
      <c r="C159" s="79"/>
      <c r="D159" s="74"/>
      <c r="E159" s="43"/>
      <c r="F159" s="25"/>
      <c r="G159" s="25"/>
      <c r="H159" s="23"/>
      <c r="I159" s="27"/>
      <c r="J159" s="25"/>
      <c r="K159" s="23"/>
      <c r="L159" s="30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" hidden="false" customHeight="false" outlineLevel="0" collapsed="false">
      <c r="A160" s="21" t="n">
        <f aca="false">A158+1</f>
        <v>3</v>
      </c>
      <c r="B160" s="23" t="s">
        <v>399</v>
      </c>
      <c r="C160" s="79" t="s">
        <v>361</v>
      </c>
      <c r="D160" s="25" t="s">
        <v>26</v>
      </c>
      <c r="E160" s="25" t="n">
        <v>95</v>
      </c>
      <c r="F160" s="25" t="s">
        <v>20</v>
      </c>
      <c r="G160" s="25" t="s">
        <v>32</v>
      </c>
      <c r="H160" s="25"/>
      <c r="I160" s="27" t="s">
        <v>47</v>
      </c>
      <c r="J160" s="25"/>
      <c r="K160" s="28" t="s">
        <v>400</v>
      </c>
      <c r="L160" s="30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21" t="n">
        <f aca="false">A160+1</f>
        <v>4</v>
      </c>
      <c r="B161" s="23" t="s">
        <v>401</v>
      </c>
      <c r="C161" s="79" t="s">
        <v>361</v>
      </c>
      <c r="D161" s="90" t="s">
        <v>26</v>
      </c>
      <c r="E161" s="25" t="n">
        <v>36</v>
      </c>
      <c r="F161" s="25" t="s">
        <v>20</v>
      </c>
      <c r="G161" s="25" t="s">
        <v>32</v>
      </c>
      <c r="H161" s="25"/>
      <c r="I161" s="25" t="s">
        <v>47</v>
      </c>
      <c r="J161" s="55" t="s">
        <v>402</v>
      </c>
      <c r="K161" s="28" t="s">
        <v>403</v>
      </c>
      <c r="L161" s="30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54" t="s">
        <v>158</v>
      </c>
      <c r="B162" s="91"/>
      <c r="C162" s="79"/>
      <c r="D162" s="90"/>
      <c r="E162" s="25"/>
      <c r="F162" s="25"/>
      <c r="G162" s="25"/>
      <c r="H162" s="25"/>
      <c r="I162" s="25"/>
      <c r="J162" s="55"/>
      <c r="K162" s="28"/>
      <c r="L162" s="30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21" t="n">
        <f aca="false">A161+1</f>
        <v>5</v>
      </c>
      <c r="B163" s="23" t="s">
        <v>159</v>
      </c>
      <c r="C163" s="79" t="s">
        <v>361</v>
      </c>
      <c r="D163" s="90" t="s">
        <v>89</v>
      </c>
      <c r="E163" s="25" t="n">
        <v>122</v>
      </c>
      <c r="F163" s="25" t="s">
        <v>90</v>
      </c>
      <c r="G163" s="25" t="s">
        <v>21</v>
      </c>
      <c r="H163" s="25"/>
      <c r="I163" s="25" t="s">
        <v>33</v>
      </c>
      <c r="J163" s="55"/>
      <c r="K163" s="28" t="s">
        <v>160</v>
      </c>
      <c r="L163" s="30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8" hidden="false" customHeight="true" outlineLevel="0" collapsed="false">
      <c r="A164" s="53" t="s">
        <v>240</v>
      </c>
      <c r="B164" s="54"/>
      <c r="C164" s="39"/>
      <c r="D164" s="25"/>
      <c r="E164" s="25"/>
      <c r="F164" s="25"/>
      <c r="G164" s="25"/>
      <c r="H164" s="25"/>
      <c r="I164" s="55"/>
      <c r="J164" s="25"/>
      <c r="K164" s="23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" hidden="false" customHeight="false" outlineLevel="0" collapsed="false">
      <c r="A165" s="21" t="n">
        <f aca="false">A163+1</f>
        <v>6</v>
      </c>
      <c r="B165" s="23" t="s">
        <v>311</v>
      </c>
      <c r="C165" s="79" t="s">
        <v>361</v>
      </c>
      <c r="D165" s="25" t="s">
        <v>46</v>
      </c>
      <c r="E165" s="25" t="n">
        <v>91</v>
      </c>
      <c r="F165" s="25" t="s">
        <v>20</v>
      </c>
      <c r="G165" s="25" t="s">
        <v>105</v>
      </c>
      <c r="H165" s="25" t="s">
        <v>26</v>
      </c>
      <c r="I165" s="27" t="s">
        <v>22</v>
      </c>
      <c r="J165" s="25" t="s">
        <v>312</v>
      </c>
      <c r="K165" s="28" t="s">
        <v>242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8" hidden="false" customHeight="true" outlineLevel="0" collapsed="false">
      <c r="A166" s="53" t="s">
        <v>374</v>
      </c>
      <c r="B166" s="54"/>
      <c r="C166" s="39"/>
      <c r="D166" s="25"/>
      <c r="E166" s="25"/>
      <c r="F166" s="25"/>
      <c r="G166" s="25"/>
      <c r="H166" s="25"/>
      <c r="I166" s="55"/>
      <c r="J166" s="25"/>
      <c r="K166" s="23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" hidden="false" customHeight="false" outlineLevel="0" collapsed="false">
      <c r="A167" s="21" t="n">
        <f aca="false">A165+1</f>
        <v>7</v>
      </c>
      <c r="B167" s="23" t="s">
        <v>76</v>
      </c>
      <c r="C167" s="79" t="s">
        <v>361</v>
      </c>
      <c r="D167" s="25" t="s">
        <v>57</v>
      </c>
      <c r="E167" s="25" t="n">
        <v>103</v>
      </c>
      <c r="F167" s="25" t="s">
        <v>20</v>
      </c>
      <c r="G167" s="25" t="s">
        <v>365</v>
      </c>
      <c r="H167" s="25"/>
      <c r="I167" s="27" t="s">
        <v>163</v>
      </c>
      <c r="J167" s="25"/>
      <c r="K167" s="28" t="s">
        <v>73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8" hidden="false" customHeight="true" outlineLevel="0" collapsed="false">
      <c r="A168" s="53" t="s">
        <v>286</v>
      </c>
      <c r="B168" s="54"/>
      <c r="C168" s="39"/>
      <c r="D168" s="25"/>
      <c r="E168" s="25"/>
      <c r="F168" s="25"/>
      <c r="G168" s="25"/>
      <c r="H168" s="25"/>
      <c r="I168" s="55"/>
      <c r="J168" s="25"/>
      <c r="K168" s="2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" hidden="false" customHeight="false" outlineLevel="0" collapsed="false">
      <c r="A169" s="21" t="n">
        <f aca="false">A167+1</f>
        <v>8</v>
      </c>
      <c r="B169" s="28" t="s">
        <v>287</v>
      </c>
      <c r="C169" s="79" t="s">
        <v>361</v>
      </c>
      <c r="D169" s="25" t="s">
        <v>57</v>
      </c>
      <c r="E169" s="25" t="n">
        <v>14</v>
      </c>
      <c r="F169" s="43" t="s">
        <v>20</v>
      </c>
      <c r="G169" s="74" t="s">
        <v>364</v>
      </c>
      <c r="H169" s="25"/>
      <c r="I169" s="27" t="s">
        <v>156</v>
      </c>
      <c r="J169" s="25"/>
      <c r="K169" s="28" t="s">
        <v>286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" hidden="false" customHeight="false" outlineLevel="0" collapsed="false">
      <c r="A170" s="21" t="n">
        <f aca="false">A169+1</f>
        <v>9</v>
      </c>
      <c r="B170" s="28" t="s">
        <v>288</v>
      </c>
      <c r="C170" s="79" t="s">
        <v>361</v>
      </c>
      <c r="D170" s="25" t="s">
        <v>57</v>
      </c>
      <c r="E170" s="25" t="n">
        <v>24</v>
      </c>
      <c r="F170" s="25" t="s">
        <v>90</v>
      </c>
      <c r="G170" s="74" t="s">
        <v>364</v>
      </c>
      <c r="H170" s="25"/>
      <c r="I170" s="27" t="s">
        <v>156</v>
      </c>
      <c r="J170" s="25"/>
      <c r="K170" s="28" t="s">
        <v>286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" hidden="false" customHeight="false" outlineLevel="0" collapsed="false">
      <c r="A171" s="21" t="n">
        <f aca="false">A170+1</f>
        <v>10</v>
      </c>
      <c r="B171" s="28" t="s">
        <v>289</v>
      </c>
      <c r="C171" s="79" t="s">
        <v>361</v>
      </c>
      <c r="D171" s="25" t="s">
        <v>57</v>
      </c>
      <c r="E171" s="25" t="n">
        <v>84</v>
      </c>
      <c r="F171" s="25" t="s">
        <v>20</v>
      </c>
      <c r="G171" s="74" t="s">
        <v>364</v>
      </c>
      <c r="H171" s="25"/>
      <c r="I171" s="27" t="s">
        <v>156</v>
      </c>
      <c r="J171" s="25"/>
      <c r="K171" s="28" t="s">
        <v>286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" hidden="false" customHeight="false" outlineLevel="0" collapsed="false">
      <c r="A172" s="21" t="n">
        <f aca="false">A171+1</f>
        <v>11</v>
      </c>
      <c r="B172" s="28" t="s">
        <v>404</v>
      </c>
      <c r="C172" s="79" t="s">
        <v>361</v>
      </c>
      <c r="D172" s="25" t="s">
        <v>57</v>
      </c>
      <c r="E172" s="25" t="n">
        <v>61</v>
      </c>
      <c r="F172" s="25" t="s">
        <v>90</v>
      </c>
      <c r="G172" s="74" t="s">
        <v>364</v>
      </c>
      <c r="H172" s="25"/>
      <c r="I172" s="27" t="s">
        <v>156</v>
      </c>
      <c r="J172" s="25"/>
      <c r="K172" s="28" t="s">
        <v>286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" hidden="false" customHeight="false" outlineLevel="0" collapsed="false">
      <c r="A173" s="53" t="s">
        <v>17</v>
      </c>
      <c r="B173" s="53"/>
      <c r="C173" s="79"/>
      <c r="D173" s="25"/>
      <c r="E173" s="25"/>
      <c r="F173" s="25"/>
      <c r="G173" s="74"/>
      <c r="H173" s="25"/>
      <c r="I173" s="27"/>
      <c r="J173" s="25"/>
      <c r="K173" s="28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" hidden="false" customHeight="false" outlineLevel="0" collapsed="false">
      <c r="A174" s="21" t="n">
        <f aca="false">A172+1</f>
        <v>12</v>
      </c>
      <c r="B174" s="23" t="s">
        <v>154</v>
      </c>
      <c r="C174" s="79" t="s">
        <v>361</v>
      </c>
      <c r="D174" s="25" t="s">
        <v>362</v>
      </c>
      <c r="E174" s="25" t="n">
        <v>50</v>
      </c>
      <c r="F174" s="25" t="s">
        <v>20</v>
      </c>
      <c r="G174" s="25" t="s">
        <v>27</v>
      </c>
      <c r="H174" s="25"/>
      <c r="I174" s="27" t="s">
        <v>156</v>
      </c>
      <c r="J174" s="25"/>
      <c r="K174" s="28" t="s">
        <v>157</v>
      </c>
      <c r="L174" s="41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" hidden="false" customHeight="false" outlineLevel="0" collapsed="false">
      <c r="A175" s="21" t="n">
        <f aca="false">A174+1</f>
        <v>13</v>
      </c>
      <c r="B175" s="23" t="s">
        <v>405</v>
      </c>
      <c r="C175" s="79" t="s">
        <v>361</v>
      </c>
      <c r="D175" s="25" t="s">
        <v>89</v>
      </c>
      <c r="E175" s="25" t="n">
        <v>63</v>
      </c>
      <c r="F175" s="25" t="s">
        <v>20</v>
      </c>
      <c r="G175" s="25" t="s">
        <v>365</v>
      </c>
      <c r="H175" s="25"/>
      <c r="I175" s="27" t="s">
        <v>383</v>
      </c>
      <c r="J175" s="25"/>
      <c r="K175" s="28" t="s">
        <v>406</v>
      </c>
      <c r="L175" s="30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" hidden="false" customHeight="false" outlineLevel="0" collapsed="false">
      <c r="A176" s="21" t="n">
        <f aca="false">A175+1</f>
        <v>14</v>
      </c>
      <c r="B176" s="23" t="s">
        <v>169</v>
      </c>
      <c r="C176" s="79" t="s">
        <v>361</v>
      </c>
      <c r="D176" s="25" t="s">
        <v>89</v>
      </c>
      <c r="E176" s="25" t="n">
        <v>87</v>
      </c>
      <c r="F176" s="25" t="s">
        <v>20</v>
      </c>
      <c r="G176" s="25" t="s">
        <v>365</v>
      </c>
      <c r="H176" s="25"/>
      <c r="I176" s="27" t="s">
        <v>33</v>
      </c>
      <c r="J176" s="25"/>
      <c r="K176" s="28" t="s">
        <v>170</v>
      </c>
      <c r="L176" s="41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" hidden="false" customHeight="false" outlineLevel="0" collapsed="false">
      <c r="A177" s="44" t="n">
        <f aca="false">A176+1</f>
        <v>15</v>
      </c>
      <c r="B177" s="83" t="s">
        <v>313</v>
      </c>
      <c r="C177" s="79" t="s">
        <v>361</v>
      </c>
      <c r="D177" s="25" t="s">
        <v>89</v>
      </c>
      <c r="E177" s="25" t="n">
        <v>45</v>
      </c>
      <c r="F177" s="25" t="s">
        <v>20</v>
      </c>
      <c r="G177" s="25" t="s">
        <v>122</v>
      </c>
      <c r="H177" s="25"/>
      <c r="I177" s="27" t="s">
        <v>133</v>
      </c>
      <c r="J177" s="25"/>
      <c r="K177" s="23" t="s">
        <v>314</v>
      </c>
      <c r="L177" s="41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" hidden="false" customHeight="false" outlineLevel="0" collapsed="false">
      <c r="A178" s="53" t="s">
        <v>304</v>
      </c>
      <c r="B178" s="54"/>
      <c r="C178" s="74"/>
      <c r="D178" s="25"/>
      <c r="E178" s="25"/>
      <c r="F178" s="25"/>
      <c r="G178" s="25"/>
      <c r="H178" s="25"/>
      <c r="I178" s="27"/>
      <c r="J178" s="25"/>
      <c r="K178" s="28"/>
      <c r="L178" s="30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" hidden="false" customHeight="false" outlineLevel="0" collapsed="false">
      <c r="A179" s="21" t="n">
        <f aca="false">A177+1</f>
        <v>16</v>
      </c>
      <c r="B179" s="23" t="s">
        <v>305</v>
      </c>
      <c r="C179" s="79" t="s">
        <v>361</v>
      </c>
      <c r="D179" s="25" t="s">
        <v>362</v>
      </c>
      <c r="E179" s="25" t="n">
        <v>61</v>
      </c>
      <c r="F179" s="25" t="s">
        <v>20</v>
      </c>
      <c r="G179" s="25" t="s">
        <v>105</v>
      </c>
      <c r="H179" s="25"/>
      <c r="I179" s="27" t="s">
        <v>383</v>
      </c>
      <c r="J179" s="25"/>
      <c r="K179" s="28" t="s">
        <v>304</v>
      </c>
      <c r="L179" s="30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" hidden="false" customHeight="false" outlineLevel="0" collapsed="false">
      <c r="A180" s="21" t="n">
        <f aca="false">A179+1</f>
        <v>17</v>
      </c>
      <c r="B180" s="23" t="s">
        <v>306</v>
      </c>
      <c r="C180" s="79" t="s">
        <v>361</v>
      </c>
      <c r="D180" s="25" t="s">
        <v>155</v>
      </c>
      <c r="E180" s="25" t="n">
        <v>126</v>
      </c>
      <c r="F180" s="25" t="s">
        <v>20</v>
      </c>
      <c r="G180" s="25" t="s">
        <v>27</v>
      </c>
      <c r="H180" s="25"/>
      <c r="I180" s="27" t="s">
        <v>33</v>
      </c>
      <c r="J180" s="25"/>
      <c r="K180" s="28" t="s">
        <v>304</v>
      </c>
      <c r="L180" s="30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" hidden="false" customHeight="false" outlineLevel="0" collapsed="false">
      <c r="A181" s="53" t="s">
        <v>144</v>
      </c>
      <c r="B181" s="54"/>
      <c r="C181" s="23"/>
      <c r="D181" s="23"/>
      <c r="E181" s="23"/>
      <c r="F181" s="23"/>
      <c r="G181" s="23"/>
      <c r="H181" s="23"/>
      <c r="I181" s="23"/>
      <c r="J181" s="23"/>
      <c r="K181" s="23"/>
      <c r="L181" s="30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" hidden="false" customHeight="false" outlineLevel="0" collapsed="false">
      <c r="A182" s="44" t="n">
        <f aca="false">A180+1</f>
        <v>18</v>
      </c>
      <c r="B182" s="83" t="s">
        <v>407</v>
      </c>
      <c r="C182" s="74"/>
      <c r="D182" s="25" t="s">
        <v>380</v>
      </c>
      <c r="E182" s="25" t="n">
        <v>53</v>
      </c>
      <c r="F182" s="25" t="s">
        <v>90</v>
      </c>
      <c r="G182" s="25" t="s">
        <v>377</v>
      </c>
      <c r="H182" s="25"/>
      <c r="I182" s="27" t="s">
        <v>72</v>
      </c>
      <c r="J182" s="25"/>
      <c r="K182" s="28" t="s">
        <v>408</v>
      </c>
      <c r="L182" s="30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" hidden="false" customHeight="false" outlineLevel="0" collapsed="false">
      <c r="A183" s="57"/>
      <c r="B183" s="21" t="s">
        <v>42</v>
      </c>
      <c r="C183" s="29"/>
      <c r="D183" s="92"/>
      <c r="E183" s="93" t="n">
        <f aca="false">SUM(E157:E182)</f>
        <v>1275</v>
      </c>
      <c r="F183" s="25"/>
      <c r="G183" s="25"/>
      <c r="H183" s="25"/>
      <c r="I183" s="25"/>
      <c r="J183" s="25"/>
      <c r="K183" s="28"/>
      <c r="L183" s="30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6.5" hidden="false" customHeight="true" outlineLevel="0" collapsed="false">
      <c r="A184" s="6"/>
      <c r="B184" s="9"/>
      <c r="C184" s="5"/>
      <c r="D184" s="94"/>
      <c r="E184" s="32"/>
      <c r="F184" s="3"/>
      <c r="G184" s="3"/>
      <c r="H184" s="3"/>
      <c r="I184" s="3"/>
      <c r="J184" s="3"/>
      <c r="K184" s="4"/>
      <c r="L184" s="30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6.5" hidden="false" customHeight="true" outlineLevel="0" collapsed="false">
      <c r="A185" s="95" t="n">
        <f aca="false">A17+A43+A61+A84+A107+A129+A152+A182</f>
        <v>124</v>
      </c>
      <c r="B185" s="96" t="s">
        <v>409</v>
      </c>
      <c r="C185" s="97"/>
      <c r="D185" s="98"/>
      <c r="E185" s="99" t="n">
        <f aca="false">E18+E44+E62+E85+E108+E130+E153+E183</f>
        <v>8030</v>
      </c>
      <c r="F185" s="3"/>
      <c r="G185" s="3"/>
      <c r="H185" s="3"/>
      <c r="I185" s="3"/>
      <c r="J185" s="3"/>
      <c r="K185" s="4"/>
      <c r="L185" s="30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6"/>
      <c r="B186" s="9"/>
      <c r="C186" s="5"/>
      <c r="D186" s="94"/>
      <c r="E186" s="32"/>
      <c r="F186" s="3"/>
      <c r="G186" s="3"/>
      <c r="H186" s="3"/>
      <c r="I186" s="3"/>
      <c r="J186" s="3"/>
      <c r="K186" s="4"/>
      <c r="L186" s="30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6"/>
      <c r="B187" s="9"/>
      <c r="C187" s="5"/>
      <c r="D187" s="94"/>
      <c r="E187" s="32"/>
      <c r="F187" s="3"/>
      <c r="G187" s="3"/>
      <c r="H187" s="3"/>
      <c r="I187" s="3"/>
      <c r="J187" s="3"/>
      <c r="K187" s="4"/>
      <c r="L187" s="30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7.25" hidden="false" customHeight="true" outlineLevel="0" collapsed="false">
      <c r="A188" s="17" t="s">
        <v>410</v>
      </c>
      <c r="B188" s="18"/>
      <c r="C188" s="5"/>
      <c r="D188" s="5"/>
      <c r="E188" s="68"/>
      <c r="F188" s="5"/>
      <c r="G188" s="3"/>
      <c r="H188" s="3"/>
      <c r="I188" s="3"/>
      <c r="J188" s="3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8" hidden="false" customHeight="true" outlineLevel="0" collapsed="false">
      <c r="A189" s="19" t="s">
        <v>217</v>
      </c>
      <c r="B189" s="20"/>
      <c r="C189" s="5"/>
      <c r="D189" s="3"/>
      <c r="E189" s="3"/>
      <c r="F189" s="3"/>
      <c r="G189" s="3"/>
      <c r="H189" s="3"/>
      <c r="I189" s="16"/>
      <c r="J189" s="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30" hidden="false" customHeight="true" outlineLevel="0" collapsed="false">
      <c r="A190" s="21" t="n">
        <v>1</v>
      </c>
      <c r="B190" s="22" t="s">
        <v>218</v>
      </c>
      <c r="C190" s="23"/>
      <c r="D190" s="25"/>
      <c r="E190" s="25" t="n">
        <v>42</v>
      </c>
      <c r="F190" s="25" t="s">
        <v>90</v>
      </c>
      <c r="G190" s="59" t="s">
        <v>411</v>
      </c>
      <c r="H190" s="25"/>
      <c r="I190" s="27" t="s">
        <v>120</v>
      </c>
      <c r="J190" s="60" t="s">
        <v>220</v>
      </c>
      <c r="K190" s="28" t="s">
        <v>221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" hidden="false" customHeight="false" outlineLevel="0" collapsed="false">
      <c r="A191" s="21" t="n">
        <v>2</v>
      </c>
      <c r="B191" s="22" t="s">
        <v>222</v>
      </c>
      <c r="C191" s="29"/>
      <c r="D191" s="25"/>
      <c r="E191" s="25" t="n">
        <v>6</v>
      </c>
      <c r="F191" s="25" t="s">
        <v>20</v>
      </c>
      <c r="G191" s="59" t="s">
        <v>411</v>
      </c>
      <c r="H191" s="25"/>
      <c r="I191" s="27" t="s">
        <v>120</v>
      </c>
      <c r="J191" s="25"/>
      <c r="K191" s="28" t="s">
        <v>221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" hidden="false" customHeight="false" outlineLevel="0" collapsed="false">
      <c r="A192" s="21" t="n">
        <v>3</v>
      </c>
      <c r="B192" s="22" t="s">
        <v>224</v>
      </c>
      <c r="C192" s="29"/>
      <c r="D192" s="25"/>
      <c r="E192" s="25" t="n">
        <v>4</v>
      </c>
      <c r="F192" s="25" t="s">
        <v>20</v>
      </c>
      <c r="G192" s="59" t="s">
        <v>411</v>
      </c>
      <c r="H192" s="25"/>
      <c r="I192" s="27" t="s">
        <v>120</v>
      </c>
      <c r="J192" s="25"/>
      <c r="K192" s="28" t="s">
        <v>221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" hidden="false" customHeight="false" outlineLevel="0" collapsed="false">
      <c r="A193" s="21" t="n">
        <v>4</v>
      </c>
      <c r="B193" s="22" t="s">
        <v>225</v>
      </c>
      <c r="C193" s="23"/>
      <c r="D193" s="25"/>
      <c r="E193" s="25" t="n">
        <v>10</v>
      </c>
      <c r="F193" s="25" t="s">
        <v>20</v>
      </c>
      <c r="G193" s="59" t="s">
        <v>411</v>
      </c>
      <c r="H193" s="25"/>
      <c r="I193" s="27" t="s">
        <v>120</v>
      </c>
      <c r="J193" s="25"/>
      <c r="K193" s="28" t="s">
        <v>221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" hidden="false" customHeight="false" outlineLevel="0" collapsed="false">
      <c r="A194" s="21" t="n">
        <v>5</v>
      </c>
      <c r="B194" s="22" t="s">
        <v>226</v>
      </c>
      <c r="C194" s="29"/>
      <c r="D194" s="25"/>
      <c r="E194" s="25" t="n">
        <v>46</v>
      </c>
      <c r="F194" s="25" t="s">
        <v>20</v>
      </c>
      <c r="G194" s="59" t="s">
        <v>411</v>
      </c>
      <c r="H194" s="25"/>
      <c r="I194" s="27" t="s">
        <v>120</v>
      </c>
      <c r="J194" s="25"/>
      <c r="K194" s="28" t="s">
        <v>221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" hidden="false" customHeight="false" outlineLevel="0" collapsed="false">
      <c r="A195" s="21" t="n">
        <v>6</v>
      </c>
      <c r="B195" s="22" t="s">
        <v>227</v>
      </c>
      <c r="C195" s="29"/>
      <c r="D195" s="25"/>
      <c r="E195" s="25" t="n">
        <v>18</v>
      </c>
      <c r="F195" s="25" t="s">
        <v>20</v>
      </c>
      <c r="G195" s="59" t="s">
        <v>411</v>
      </c>
      <c r="H195" s="25"/>
      <c r="I195" s="27" t="s">
        <v>120</v>
      </c>
      <c r="J195" s="25"/>
      <c r="K195" s="28" t="s">
        <v>221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" hidden="false" customHeight="false" outlineLevel="0" collapsed="false">
      <c r="A196" s="21" t="n">
        <v>7</v>
      </c>
      <c r="B196" s="22" t="s">
        <v>228</v>
      </c>
      <c r="C196" s="29"/>
      <c r="D196" s="25"/>
      <c r="E196" s="25" t="n">
        <v>8</v>
      </c>
      <c r="F196" s="25" t="s">
        <v>20</v>
      </c>
      <c r="G196" s="59" t="s">
        <v>411</v>
      </c>
      <c r="H196" s="25"/>
      <c r="I196" s="27" t="s">
        <v>120</v>
      </c>
      <c r="J196" s="25"/>
      <c r="K196" s="28" t="s">
        <v>221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" hidden="false" customHeight="false" outlineLevel="0" collapsed="false">
      <c r="A197" s="21" t="n">
        <v>8</v>
      </c>
      <c r="B197" s="22" t="s">
        <v>229</v>
      </c>
      <c r="C197" s="23"/>
      <c r="D197" s="25"/>
      <c r="E197" s="25" t="n">
        <v>61</v>
      </c>
      <c r="F197" s="25" t="s">
        <v>20</v>
      </c>
      <c r="G197" s="59" t="s">
        <v>411</v>
      </c>
      <c r="H197" s="25"/>
      <c r="I197" s="27" t="s">
        <v>120</v>
      </c>
      <c r="J197" s="25"/>
      <c r="K197" s="28" t="s">
        <v>221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30" hidden="false" customHeight="true" outlineLevel="0" collapsed="false">
      <c r="A198" s="21" t="n">
        <v>9</v>
      </c>
      <c r="B198" s="22" t="s">
        <v>230</v>
      </c>
      <c r="C198" s="23"/>
      <c r="D198" s="25"/>
      <c r="E198" s="25" t="n">
        <v>14</v>
      </c>
      <c r="F198" s="25" t="s">
        <v>20</v>
      </c>
      <c r="G198" s="59" t="s">
        <v>411</v>
      </c>
      <c r="H198" s="25"/>
      <c r="I198" s="27" t="s">
        <v>120</v>
      </c>
      <c r="J198" s="60" t="s">
        <v>220</v>
      </c>
      <c r="K198" s="28" t="s">
        <v>221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" hidden="false" customHeight="false" outlineLevel="0" collapsed="false">
      <c r="A199" s="21" t="n">
        <v>10</v>
      </c>
      <c r="B199" s="22" t="s">
        <v>231</v>
      </c>
      <c r="C199" s="29"/>
      <c r="D199" s="25"/>
      <c r="E199" s="25" t="n">
        <v>18</v>
      </c>
      <c r="F199" s="25" t="s">
        <v>20</v>
      </c>
      <c r="G199" s="59" t="s">
        <v>411</v>
      </c>
      <c r="H199" s="25"/>
      <c r="I199" s="27" t="s">
        <v>120</v>
      </c>
      <c r="J199" s="25"/>
      <c r="K199" s="28" t="s">
        <v>221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" hidden="false" customHeight="false" outlineLevel="0" collapsed="false">
      <c r="A200" s="21" t="n">
        <v>11</v>
      </c>
      <c r="B200" s="22" t="s">
        <v>232</v>
      </c>
      <c r="C200" s="29"/>
      <c r="D200" s="25"/>
      <c r="E200" s="25" t="n">
        <v>25</v>
      </c>
      <c r="F200" s="25" t="s">
        <v>20</v>
      </c>
      <c r="G200" s="59" t="s">
        <v>411</v>
      </c>
      <c r="H200" s="25"/>
      <c r="I200" s="27" t="s">
        <v>120</v>
      </c>
      <c r="J200" s="25"/>
      <c r="K200" s="28" t="s">
        <v>221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" hidden="false" customHeight="false" outlineLevel="0" collapsed="false">
      <c r="A201" s="21" t="n">
        <f aca="false">A200+1</f>
        <v>12</v>
      </c>
      <c r="B201" s="22" t="s">
        <v>233</v>
      </c>
      <c r="C201" s="29"/>
      <c r="D201" s="25"/>
      <c r="E201" s="25" t="n">
        <v>15</v>
      </c>
      <c r="F201" s="25" t="s">
        <v>20</v>
      </c>
      <c r="G201" s="59" t="s">
        <v>411</v>
      </c>
      <c r="H201" s="25"/>
      <c r="I201" s="27" t="s">
        <v>120</v>
      </c>
      <c r="J201" s="25"/>
      <c r="K201" s="28" t="s">
        <v>221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" hidden="false" customHeight="false" outlineLevel="0" collapsed="false">
      <c r="A202" s="21" t="n">
        <f aca="false">A201+1</f>
        <v>13</v>
      </c>
      <c r="B202" s="22" t="s">
        <v>234</v>
      </c>
      <c r="C202" s="29"/>
      <c r="D202" s="25"/>
      <c r="E202" s="25" t="n">
        <v>7</v>
      </c>
      <c r="F202" s="25" t="s">
        <v>20</v>
      </c>
      <c r="G202" s="59" t="s">
        <v>411</v>
      </c>
      <c r="H202" s="25"/>
      <c r="I202" s="27" t="s">
        <v>120</v>
      </c>
      <c r="J202" s="25"/>
      <c r="K202" s="28" t="s">
        <v>221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30" hidden="false" customHeight="true" outlineLevel="0" collapsed="false">
      <c r="A203" s="21" t="n">
        <f aca="false">A202+1</f>
        <v>14</v>
      </c>
      <c r="B203" s="22" t="s">
        <v>235</v>
      </c>
      <c r="C203" s="23"/>
      <c r="D203" s="25"/>
      <c r="E203" s="25" t="n">
        <v>30</v>
      </c>
      <c r="F203" s="25" t="s">
        <v>90</v>
      </c>
      <c r="G203" s="59" t="s">
        <v>411</v>
      </c>
      <c r="H203" s="25"/>
      <c r="I203" s="27" t="s">
        <v>120</v>
      </c>
      <c r="J203" s="60" t="s">
        <v>220</v>
      </c>
      <c r="K203" s="28" t="s">
        <v>221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" hidden="false" customHeight="false" outlineLevel="0" collapsed="false">
      <c r="A204" s="21" t="n">
        <f aca="false">A203+1</f>
        <v>15</v>
      </c>
      <c r="B204" s="22" t="s">
        <v>236</v>
      </c>
      <c r="C204" s="29"/>
      <c r="D204" s="25"/>
      <c r="E204" s="25" t="n">
        <v>6</v>
      </c>
      <c r="F204" s="25" t="s">
        <v>20</v>
      </c>
      <c r="G204" s="59" t="s">
        <v>411</v>
      </c>
      <c r="H204" s="25"/>
      <c r="I204" s="27" t="s">
        <v>120</v>
      </c>
      <c r="J204" s="25"/>
      <c r="K204" s="28" t="s">
        <v>221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30" hidden="false" customHeight="true" outlineLevel="0" collapsed="false">
      <c r="A205" s="21" t="n">
        <f aca="false">A204+1</f>
        <v>16</v>
      </c>
      <c r="B205" s="22" t="s">
        <v>237</v>
      </c>
      <c r="C205" s="23"/>
      <c r="D205" s="25"/>
      <c r="E205" s="25" t="n">
        <v>15</v>
      </c>
      <c r="F205" s="25" t="s">
        <v>20</v>
      </c>
      <c r="G205" s="59" t="s">
        <v>411</v>
      </c>
      <c r="H205" s="25"/>
      <c r="I205" s="27" t="s">
        <v>120</v>
      </c>
      <c r="J205" s="60" t="s">
        <v>220</v>
      </c>
      <c r="K205" s="28" t="s">
        <v>221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30" hidden="false" customHeight="true" outlineLevel="0" collapsed="false">
      <c r="A206" s="21" t="n">
        <f aca="false">A205+1</f>
        <v>17</v>
      </c>
      <c r="B206" s="22" t="s">
        <v>238</v>
      </c>
      <c r="C206" s="23"/>
      <c r="D206" s="25"/>
      <c r="E206" s="25" t="n">
        <v>15</v>
      </c>
      <c r="F206" s="25" t="s">
        <v>20</v>
      </c>
      <c r="G206" s="59" t="s">
        <v>411</v>
      </c>
      <c r="H206" s="25"/>
      <c r="I206" s="27" t="s">
        <v>120</v>
      </c>
      <c r="J206" s="60" t="s">
        <v>220</v>
      </c>
      <c r="K206" s="28" t="s">
        <v>221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30" hidden="false" customHeight="true" outlineLevel="0" collapsed="false">
      <c r="A207" s="21" t="n">
        <f aca="false">A206+1</f>
        <v>18</v>
      </c>
      <c r="B207" s="22" t="s">
        <v>239</v>
      </c>
      <c r="C207" s="23"/>
      <c r="D207" s="25"/>
      <c r="E207" s="25" t="n">
        <v>18</v>
      </c>
      <c r="F207" s="25" t="s">
        <v>20</v>
      </c>
      <c r="G207" s="59" t="s">
        <v>411</v>
      </c>
      <c r="H207" s="25"/>
      <c r="I207" s="27" t="s">
        <v>120</v>
      </c>
      <c r="J207" s="60" t="s">
        <v>220</v>
      </c>
      <c r="K207" s="28" t="s">
        <v>221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" hidden="false" customHeight="false" outlineLevel="0" collapsed="false">
      <c r="A208" s="19" t="s">
        <v>307</v>
      </c>
      <c r="B208" s="20"/>
      <c r="C208" s="10"/>
      <c r="D208" s="3"/>
      <c r="E208" s="3"/>
      <c r="F208" s="3"/>
      <c r="G208" s="3"/>
      <c r="H208" s="3"/>
      <c r="I208" s="50"/>
      <c r="J208" s="3"/>
      <c r="K208" s="4"/>
      <c r="L208" s="30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" hidden="false" customHeight="false" outlineLevel="0" collapsed="false">
      <c r="A209" s="21" t="n">
        <f aca="false">A207+1</f>
        <v>19</v>
      </c>
      <c r="B209" s="22" t="s">
        <v>308</v>
      </c>
      <c r="C209" s="100"/>
      <c r="D209" s="25" t="s">
        <v>89</v>
      </c>
      <c r="E209" s="25" t="n">
        <v>20</v>
      </c>
      <c r="F209" s="25" t="s">
        <v>20</v>
      </c>
      <c r="G209" s="25" t="s">
        <v>21</v>
      </c>
      <c r="H209" s="25"/>
      <c r="I209" s="27" t="s">
        <v>156</v>
      </c>
      <c r="J209" s="25"/>
      <c r="K209" s="28" t="s">
        <v>309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" hidden="false" customHeight="false" outlineLevel="0" collapsed="false">
      <c r="A210" s="21" t="n">
        <f aca="false">A209+1</f>
        <v>20</v>
      </c>
      <c r="B210" s="22" t="s">
        <v>412</v>
      </c>
      <c r="C210" s="100"/>
      <c r="D210" s="25" t="s">
        <v>89</v>
      </c>
      <c r="E210" s="25" t="n">
        <v>23</v>
      </c>
      <c r="F210" s="25" t="s">
        <v>20</v>
      </c>
      <c r="G210" s="25" t="s">
        <v>105</v>
      </c>
      <c r="H210" s="25"/>
      <c r="I210" s="27" t="s">
        <v>133</v>
      </c>
      <c r="J210" s="25"/>
      <c r="K210" s="28" t="s">
        <v>309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8" hidden="false" customHeight="true" outlineLevel="0" collapsed="false">
      <c r="A211" s="19" t="s">
        <v>413</v>
      </c>
      <c r="B211" s="20"/>
      <c r="C211" s="5"/>
      <c r="D211" s="3"/>
      <c r="E211" s="3"/>
      <c r="F211" s="3"/>
      <c r="G211" s="3"/>
      <c r="H211" s="3"/>
      <c r="I211" s="16"/>
      <c r="J211" s="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" hidden="false" customHeight="false" outlineLevel="0" collapsed="false">
      <c r="A212" s="21" t="n">
        <f aca="false">A210+1</f>
        <v>21</v>
      </c>
      <c r="B212" s="22" t="s">
        <v>129</v>
      </c>
      <c r="C212" s="100"/>
      <c r="D212" s="25" t="s">
        <v>362</v>
      </c>
      <c r="E212" s="25" t="n">
        <v>49</v>
      </c>
      <c r="F212" s="25" t="s">
        <v>20</v>
      </c>
      <c r="G212" s="25" t="s">
        <v>119</v>
      </c>
      <c r="H212" s="25"/>
      <c r="I212" s="27" t="s">
        <v>91</v>
      </c>
      <c r="J212" s="25"/>
      <c r="K212" s="28" t="s">
        <v>131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" hidden="false" customHeight="false" outlineLevel="0" collapsed="false">
      <c r="A213" s="21" t="n">
        <f aca="false">A212+1</f>
        <v>22</v>
      </c>
      <c r="B213" s="22" t="s">
        <v>414</v>
      </c>
      <c r="C213" s="100"/>
      <c r="D213" s="25" t="s">
        <v>362</v>
      </c>
      <c r="E213" s="25" t="n">
        <v>30</v>
      </c>
      <c r="F213" s="25" t="s">
        <v>90</v>
      </c>
      <c r="G213" s="25" t="s">
        <v>119</v>
      </c>
      <c r="H213" s="25"/>
      <c r="I213" s="27" t="s">
        <v>91</v>
      </c>
      <c r="J213" s="25"/>
      <c r="K213" s="28" t="s">
        <v>131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" hidden="false" customHeight="false" outlineLevel="0" collapsed="false">
      <c r="A214" s="21" t="n">
        <f aca="false">A213+1</f>
        <v>23</v>
      </c>
      <c r="B214" s="22" t="s">
        <v>136</v>
      </c>
      <c r="C214" s="100"/>
      <c r="D214" s="25" t="s">
        <v>362</v>
      </c>
      <c r="E214" s="25" t="n">
        <v>46</v>
      </c>
      <c r="F214" s="25" t="s">
        <v>20</v>
      </c>
      <c r="G214" s="25" t="s">
        <v>365</v>
      </c>
      <c r="H214" s="25"/>
      <c r="I214" s="27" t="s">
        <v>133</v>
      </c>
      <c r="J214" s="25" t="s">
        <v>137</v>
      </c>
      <c r="K214" s="28" t="s">
        <v>131</v>
      </c>
      <c r="L214" s="41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" hidden="false" customHeight="false" outlineLevel="0" collapsed="false">
      <c r="A215" s="21" t="n">
        <f aca="false">A214+1</f>
        <v>24</v>
      </c>
      <c r="B215" s="22" t="s">
        <v>139</v>
      </c>
      <c r="C215" s="100"/>
      <c r="D215" s="25" t="s">
        <v>362</v>
      </c>
      <c r="E215" s="25" t="n">
        <v>17</v>
      </c>
      <c r="F215" s="25" t="s">
        <v>20</v>
      </c>
      <c r="G215" s="25" t="s">
        <v>119</v>
      </c>
      <c r="H215" s="25"/>
      <c r="I215" s="27" t="s">
        <v>133</v>
      </c>
      <c r="J215" s="25"/>
      <c r="K215" s="28" t="s">
        <v>131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" hidden="false" customHeight="false" outlineLevel="0" collapsed="false">
      <c r="A216" s="21" t="n">
        <f aca="false">A215+1</f>
        <v>25</v>
      </c>
      <c r="B216" s="22" t="s">
        <v>142</v>
      </c>
      <c r="C216" s="100"/>
      <c r="D216" s="25" t="s">
        <v>362</v>
      </c>
      <c r="E216" s="25" t="n">
        <v>49</v>
      </c>
      <c r="F216" s="25" t="s">
        <v>20</v>
      </c>
      <c r="G216" s="25" t="s">
        <v>119</v>
      </c>
      <c r="H216" s="25"/>
      <c r="I216" s="27" t="s">
        <v>133</v>
      </c>
      <c r="J216" s="25"/>
      <c r="K216" s="28" t="s">
        <v>131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9"/>
      <c r="B217" s="9" t="s">
        <v>42</v>
      </c>
      <c r="C217" s="3"/>
      <c r="D217" s="3"/>
      <c r="E217" s="31" t="n">
        <f aca="false">SUM(E190:E216)</f>
        <v>592</v>
      </c>
      <c r="F217" s="3"/>
      <c r="G217" s="3"/>
      <c r="H217" s="3"/>
      <c r="I217" s="3"/>
      <c r="J217" s="3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6" t="s">
        <v>319</v>
      </c>
      <c r="B218" s="4"/>
      <c r="C218" s="3"/>
      <c r="D218" s="58"/>
      <c r="E218" s="3"/>
      <c r="F218" s="3"/>
      <c r="G218" s="3"/>
      <c r="H218" s="3"/>
      <c r="I218" s="3"/>
      <c r="J218" s="3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" hidden="false" customHeight="false" outlineLevel="0" collapsed="false">
      <c r="A219" s="21" t="n">
        <v>1</v>
      </c>
      <c r="B219" s="22" t="s">
        <v>320</v>
      </c>
      <c r="C219" s="23"/>
      <c r="D219" s="25"/>
      <c r="E219" s="25" t="n">
        <v>101</v>
      </c>
      <c r="F219" s="25" t="s">
        <v>20</v>
      </c>
      <c r="G219" s="25" t="s">
        <v>415</v>
      </c>
      <c r="H219" s="25"/>
      <c r="I219" s="27" t="s">
        <v>357</v>
      </c>
      <c r="J219" s="25"/>
      <c r="K219" s="28" t="s">
        <v>321</v>
      </c>
      <c r="L219" s="30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" hidden="false" customHeight="false" outlineLevel="0" collapsed="false">
      <c r="A220" s="21" t="n">
        <v>2</v>
      </c>
      <c r="B220" s="22" t="s">
        <v>322</v>
      </c>
      <c r="C220" s="23"/>
      <c r="D220" s="25"/>
      <c r="E220" s="25" t="n">
        <v>32</v>
      </c>
      <c r="F220" s="25" t="s">
        <v>20</v>
      </c>
      <c r="G220" s="25" t="s">
        <v>416</v>
      </c>
      <c r="H220" s="25"/>
      <c r="I220" s="27" t="s">
        <v>33</v>
      </c>
      <c r="J220" s="25"/>
      <c r="K220" s="28" t="s">
        <v>323</v>
      </c>
      <c r="L220" s="30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" hidden="false" customHeight="false" outlineLevel="0" collapsed="false">
      <c r="A221" s="21" t="n">
        <f aca="false">A220+1</f>
        <v>3</v>
      </c>
      <c r="B221" s="22" t="s">
        <v>324</v>
      </c>
      <c r="C221" s="29"/>
      <c r="D221" s="25"/>
      <c r="E221" s="25" t="n">
        <v>13</v>
      </c>
      <c r="F221" s="25" t="s">
        <v>20</v>
      </c>
      <c r="G221" s="25" t="s">
        <v>415</v>
      </c>
      <c r="H221" s="25"/>
      <c r="I221" s="27" t="s">
        <v>41</v>
      </c>
      <c r="J221" s="25"/>
      <c r="K221" s="28" t="s">
        <v>325</v>
      </c>
      <c r="L221" s="41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" hidden="false" customHeight="false" outlineLevel="0" collapsed="false">
      <c r="A222" s="21" t="n">
        <f aca="false">A221+1</f>
        <v>4</v>
      </c>
      <c r="B222" s="22" t="s">
        <v>326</v>
      </c>
      <c r="C222" s="29"/>
      <c r="D222" s="25"/>
      <c r="E222" s="25" t="n">
        <v>69</v>
      </c>
      <c r="F222" s="25" t="s">
        <v>20</v>
      </c>
      <c r="G222" s="25" t="s">
        <v>415</v>
      </c>
      <c r="H222" s="25"/>
      <c r="I222" s="27" t="s">
        <v>41</v>
      </c>
      <c r="J222" s="25"/>
      <c r="K222" s="28" t="s">
        <v>325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" hidden="false" customHeight="false" outlineLevel="0" collapsed="false">
      <c r="A223" s="21" t="n">
        <f aca="false">A222+1</f>
        <v>5</v>
      </c>
      <c r="B223" s="22" t="s">
        <v>327</v>
      </c>
      <c r="C223" s="23"/>
      <c r="D223" s="25"/>
      <c r="E223" s="25" t="n">
        <v>112</v>
      </c>
      <c r="F223" s="25" t="s">
        <v>20</v>
      </c>
      <c r="G223" s="25" t="s">
        <v>416</v>
      </c>
      <c r="H223" s="25"/>
      <c r="I223" s="27" t="s">
        <v>33</v>
      </c>
      <c r="J223" s="25"/>
      <c r="K223" s="23" t="s">
        <v>328</v>
      </c>
      <c r="L223" s="30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8" hidden="false" customHeight="true" outlineLevel="0" collapsed="false">
      <c r="A224" s="19" t="s">
        <v>330</v>
      </c>
      <c r="B224" s="20"/>
      <c r="C224" s="5"/>
      <c r="D224" s="3"/>
      <c r="E224" s="3"/>
      <c r="F224" s="3"/>
      <c r="G224" s="3"/>
      <c r="H224" s="3"/>
      <c r="I224" s="16"/>
      <c r="J224" s="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" hidden="false" customHeight="false" outlineLevel="0" collapsed="false">
      <c r="A225" s="21" t="n">
        <f aca="false">A223+1</f>
        <v>6</v>
      </c>
      <c r="B225" s="22" t="s">
        <v>331</v>
      </c>
      <c r="C225" s="23"/>
      <c r="D225" s="25"/>
      <c r="E225" s="25" t="n">
        <v>51</v>
      </c>
      <c r="F225" s="43" t="s">
        <v>20</v>
      </c>
      <c r="G225" s="25" t="s">
        <v>411</v>
      </c>
      <c r="H225" s="25"/>
      <c r="I225" s="27" t="s">
        <v>163</v>
      </c>
      <c r="J225" s="25"/>
      <c r="K225" s="28" t="s">
        <v>330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" hidden="false" customHeight="false" outlineLevel="0" collapsed="false">
      <c r="A226" s="21" t="n">
        <f aca="false">A225+1</f>
        <v>7</v>
      </c>
      <c r="B226" s="22" t="s">
        <v>332</v>
      </c>
      <c r="C226" s="23"/>
      <c r="D226" s="25"/>
      <c r="E226" s="25" t="n">
        <v>33</v>
      </c>
      <c r="F226" s="43" t="s">
        <v>20</v>
      </c>
      <c r="G226" s="25" t="s">
        <v>411</v>
      </c>
      <c r="H226" s="25"/>
      <c r="I226" s="27" t="s">
        <v>163</v>
      </c>
      <c r="J226" s="25"/>
      <c r="K226" s="28" t="s">
        <v>330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30" hidden="false" customHeight="true" outlineLevel="0" collapsed="false">
      <c r="A227" s="21" t="n">
        <f aca="false">A226+1</f>
        <v>8</v>
      </c>
      <c r="B227" s="22" t="s">
        <v>333</v>
      </c>
      <c r="C227" s="23"/>
      <c r="D227" s="25"/>
      <c r="E227" s="25" t="n">
        <v>49</v>
      </c>
      <c r="F227" s="25" t="s">
        <v>20</v>
      </c>
      <c r="G227" s="25" t="s">
        <v>411</v>
      </c>
      <c r="H227" s="25"/>
      <c r="I227" s="27" t="s">
        <v>163</v>
      </c>
      <c r="J227" s="60" t="s">
        <v>334</v>
      </c>
      <c r="K227" s="28" t="s">
        <v>335</v>
      </c>
      <c r="L227" s="4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" hidden="false" customHeight="false" outlineLevel="0" collapsed="false">
      <c r="A228" s="21" t="n">
        <f aca="false">A227+1</f>
        <v>9</v>
      </c>
      <c r="B228" s="22" t="s">
        <v>336</v>
      </c>
      <c r="C228" s="23"/>
      <c r="D228" s="25"/>
      <c r="E228" s="25" t="n">
        <v>42</v>
      </c>
      <c r="F228" s="25" t="s">
        <v>20</v>
      </c>
      <c r="G228" s="25" t="s">
        <v>411</v>
      </c>
      <c r="H228" s="25"/>
      <c r="I228" s="27" t="s">
        <v>163</v>
      </c>
      <c r="J228" s="25"/>
      <c r="K228" s="28" t="s">
        <v>330</v>
      </c>
      <c r="L228" s="30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" hidden="false" customHeight="false" outlineLevel="0" collapsed="false">
      <c r="A229" s="21" t="n">
        <f aca="false">A228+1</f>
        <v>10</v>
      </c>
      <c r="B229" s="22" t="s">
        <v>337</v>
      </c>
      <c r="C229" s="23"/>
      <c r="D229" s="25"/>
      <c r="E229" s="25" t="n">
        <v>25</v>
      </c>
      <c r="F229" s="25" t="s">
        <v>20</v>
      </c>
      <c r="G229" s="25" t="s">
        <v>411</v>
      </c>
      <c r="H229" s="25"/>
      <c r="I229" s="27" t="s">
        <v>163</v>
      </c>
      <c r="J229" s="25"/>
      <c r="K229" s="28" t="s">
        <v>330</v>
      </c>
      <c r="L229" s="30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30" hidden="false" customHeight="true" outlineLevel="0" collapsed="false">
      <c r="A230" s="21" t="n">
        <f aca="false">A229+1</f>
        <v>11</v>
      </c>
      <c r="B230" s="22" t="s">
        <v>338</v>
      </c>
      <c r="C230" s="23"/>
      <c r="D230" s="25"/>
      <c r="E230" s="25" t="n">
        <v>11</v>
      </c>
      <c r="F230" s="25" t="s">
        <v>90</v>
      </c>
      <c r="G230" s="25" t="s">
        <v>411</v>
      </c>
      <c r="H230" s="25" t="s">
        <v>339</v>
      </c>
      <c r="I230" s="27" t="s">
        <v>163</v>
      </c>
      <c r="J230" s="60" t="s">
        <v>340</v>
      </c>
      <c r="K230" s="28" t="s">
        <v>335</v>
      </c>
      <c r="L230" s="4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30" hidden="false" customHeight="true" outlineLevel="0" collapsed="false">
      <c r="A231" s="21" t="n">
        <f aca="false">A230+1</f>
        <v>12</v>
      </c>
      <c r="B231" s="22" t="s">
        <v>341</v>
      </c>
      <c r="C231" s="23"/>
      <c r="D231" s="25"/>
      <c r="E231" s="25" t="n">
        <v>49</v>
      </c>
      <c r="F231" s="25" t="s">
        <v>20</v>
      </c>
      <c r="G231" s="25" t="s">
        <v>411</v>
      </c>
      <c r="H231" s="25"/>
      <c r="I231" s="27" t="s">
        <v>163</v>
      </c>
      <c r="J231" s="60" t="s">
        <v>334</v>
      </c>
      <c r="K231" s="28" t="s">
        <v>335</v>
      </c>
      <c r="L231" s="4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" hidden="false" customHeight="false" outlineLevel="0" collapsed="false">
      <c r="A232" s="21" t="n">
        <f aca="false">A231+1</f>
        <v>13</v>
      </c>
      <c r="B232" s="22" t="s">
        <v>342</v>
      </c>
      <c r="C232" s="23"/>
      <c r="D232" s="25"/>
      <c r="E232" s="25" t="n">
        <v>53</v>
      </c>
      <c r="F232" s="25" t="s">
        <v>20</v>
      </c>
      <c r="G232" s="25" t="s">
        <v>411</v>
      </c>
      <c r="H232" s="25"/>
      <c r="I232" s="27" t="s">
        <v>163</v>
      </c>
      <c r="J232" s="25"/>
      <c r="K232" s="28" t="s">
        <v>335</v>
      </c>
      <c r="L232" s="4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" hidden="false" customHeight="false" outlineLevel="0" collapsed="false">
      <c r="A233" s="21" t="n">
        <f aca="false">A232+1</f>
        <v>14</v>
      </c>
      <c r="B233" s="22" t="s">
        <v>343</v>
      </c>
      <c r="C233" s="23"/>
      <c r="D233" s="25"/>
      <c r="E233" s="25" t="n">
        <v>25</v>
      </c>
      <c r="F233" s="25" t="s">
        <v>20</v>
      </c>
      <c r="G233" s="25" t="s">
        <v>411</v>
      </c>
      <c r="H233" s="25"/>
      <c r="I233" s="27" t="s">
        <v>163</v>
      </c>
      <c r="J233" s="25"/>
      <c r="K233" s="28" t="s">
        <v>335</v>
      </c>
      <c r="L233" s="41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8" hidden="false" customHeight="true" outlineLevel="0" collapsed="false">
      <c r="A234" s="19" t="s">
        <v>344</v>
      </c>
      <c r="B234" s="20"/>
      <c r="C234" s="5"/>
      <c r="D234" s="3"/>
      <c r="E234" s="3"/>
      <c r="F234" s="3"/>
      <c r="G234" s="3"/>
      <c r="H234" s="3"/>
      <c r="I234" s="16"/>
      <c r="J234" s="3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" hidden="false" customHeight="false" outlineLevel="0" collapsed="false">
      <c r="A235" s="21" t="n">
        <f aca="false">A233+1</f>
        <v>15</v>
      </c>
      <c r="B235" s="22" t="s">
        <v>345</v>
      </c>
      <c r="C235" s="23"/>
      <c r="D235" s="25"/>
      <c r="E235" s="25" t="n">
        <v>75</v>
      </c>
      <c r="F235" s="25" t="s">
        <v>20</v>
      </c>
      <c r="G235" s="25" t="s">
        <v>416</v>
      </c>
      <c r="H235" s="25"/>
      <c r="I235" s="27" t="s">
        <v>33</v>
      </c>
      <c r="J235" s="25"/>
      <c r="K235" s="28" t="s">
        <v>346</v>
      </c>
      <c r="L235" s="41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" hidden="false" customHeight="false" outlineLevel="0" collapsed="false">
      <c r="A236" s="21" t="n">
        <f aca="false">A235+1</f>
        <v>16</v>
      </c>
      <c r="B236" s="22" t="s">
        <v>347</v>
      </c>
      <c r="C236" s="23"/>
      <c r="D236" s="25"/>
      <c r="E236" s="25" t="n">
        <v>62</v>
      </c>
      <c r="F236" s="25" t="s">
        <v>20</v>
      </c>
      <c r="G236" s="25" t="s">
        <v>416</v>
      </c>
      <c r="H236" s="25"/>
      <c r="I236" s="27" t="s">
        <v>33</v>
      </c>
      <c r="J236" s="25"/>
      <c r="K236" s="28" t="s">
        <v>346</v>
      </c>
      <c r="L236" s="41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" hidden="false" customHeight="false" outlineLevel="0" collapsed="false">
      <c r="A237" s="21" t="n">
        <f aca="false">A236+1</f>
        <v>17</v>
      </c>
      <c r="B237" s="22" t="s">
        <v>348</v>
      </c>
      <c r="C237" s="23"/>
      <c r="D237" s="25"/>
      <c r="E237" s="25" t="n">
        <v>159</v>
      </c>
      <c r="F237" s="25" t="s">
        <v>141</v>
      </c>
      <c r="G237" s="25" t="s">
        <v>416</v>
      </c>
      <c r="H237" s="25"/>
      <c r="I237" s="27" t="s">
        <v>33</v>
      </c>
      <c r="J237" s="25"/>
      <c r="K237" s="28" t="s">
        <v>346</v>
      </c>
      <c r="L237" s="41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true" outlineLevel="0" collapsed="false">
      <c r="A238" s="6"/>
      <c r="B238" s="5"/>
      <c r="C238" s="5"/>
      <c r="D238" s="3"/>
      <c r="E238" s="67" t="n">
        <f aca="false">SUM(E219:E237)</f>
        <v>961</v>
      </c>
      <c r="F238" s="5"/>
      <c r="G238" s="3"/>
      <c r="H238" s="5"/>
      <c r="I238" s="5"/>
      <c r="J238" s="3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23.9954337899543"/>
    <col collapsed="false" hidden="false" max="2" min="2" style="0" width="13.9269406392694"/>
    <col collapsed="false" hidden="false" max="3" min="3" style="0" width="16.1826484018265"/>
    <col collapsed="false" hidden="false" max="4" min="4" style="0" width="13.9269406392694"/>
    <col collapsed="false" hidden="false" max="5" min="5" style="0" width="21.9543378995434"/>
    <col collapsed="false" hidden="false" max="6" min="6" style="0" width="52.6575342465753"/>
    <col collapsed="false" hidden="false" max="7" min="7" style="0" width="9.50228310502283"/>
    <col collapsed="false" hidden="false" max="8" min="8" style="0" width="8.05479452054795"/>
    <col collapsed="false" hidden="false" max="9" min="9" style="0" width="40.675799086758"/>
    <col collapsed="false" hidden="false" max="10" min="10" style="0" width="40.8356164383562"/>
    <col collapsed="false" hidden="false" max="26" min="11" style="0" width="8.05479452054795"/>
    <col collapsed="false" hidden="false" max="1025" min="27" style="0" width="14.5799086757991"/>
  </cols>
  <sheetData>
    <row r="1" customFormat="false" ht="16.5" hidden="false" customHeight="true" outlineLevel="0" collapsed="false">
      <c r="A1" s="101" t="s">
        <v>6</v>
      </c>
      <c r="B1" s="102" t="s">
        <v>417</v>
      </c>
      <c r="C1" s="103" t="s">
        <v>9</v>
      </c>
      <c r="D1" s="104" t="s">
        <v>418</v>
      </c>
      <c r="E1" s="101" t="s">
        <v>13</v>
      </c>
      <c r="F1" s="16"/>
      <c r="G1" s="16"/>
      <c r="H1" s="16"/>
      <c r="I1" s="16"/>
      <c r="J1" s="105"/>
    </row>
    <row r="2" customFormat="false" ht="15.75" hidden="false" customHeight="true" outlineLevel="0" collapsed="false">
      <c r="A2" s="22" t="s">
        <v>419</v>
      </c>
      <c r="B2" s="0" t="s">
        <v>420</v>
      </c>
      <c r="C2" s="25" t="s">
        <v>141</v>
      </c>
      <c r="D2" s="65" t="s">
        <v>421</v>
      </c>
      <c r="E2" s="28"/>
      <c r="F2" s="106"/>
      <c r="G2" s="106"/>
      <c r="H2" s="106"/>
      <c r="I2" s="15"/>
      <c r="J2" s="105"/>
    </row>
    <row r="3" customFormat="false" ht="13.8" hidden="false" customHeight="false" outlineLevel="0" collapsed="false">
      <c r="A3" s="22" t="s">
        <v>422</v>
      </c>
      <c r="B3" s="0" t="s">
        <v>420</v>
      </c>
      <c r="C3" s="25" t="s">
        <v>141</v>
      </c>
      <c r="D3" s="65" t="s">
        <v>421</v>
      </c>
      <c r="E3" s="25"/>
      <c r="G3" s="106"/>
      <c r="H3" s="107"/>
      <c r="I3" s="15"/>
      <c r="J3" s="105"/>
    </row>
    <row r="4" customFormat="false" ht="15.75" hidden="false" customHeight="true" outlineLevel="0" collapsed="false">
      <c r="A4" s="22" t="s">
        <v>260</v>
      </c>
      <c r="B4" s="0" t="s">
        <v>362</v>
      </c>
      <c r="C4" s="25" t="s">
        <v>141</v>
      </c>
      <c r="D4" s="65" t="s">
        <v>421</v>
      </c>
      <c r="E4" s="25" t="s">
        <v>423</v>
      </c>
      <c r="G4" s="101"/>
      <c r="H4" s="108"/>
      <c r="J4" s="101"/>
    </row>
    <row r="5" customFormat="false" ht="13.8" hidden="false" customHeight="false" outlineLevel="0" collapsed="false">
      <c r="A5" s="22" t="s">
        <v>261</v>
      </c>
      <c r="B5" s="0" t="s">
        <v>362</v>
      </c>
      <c r="C5" s="25" t="s">
        <v>141</v>
      </c>
      <c r="D5" s="65" t="s">
        <v>421</v>
      </c>
      <c r="E5" s="25" t="s">
        <v>423</v>
      </c>
      <c r="F5" s="106"/>
      <c r="G5" s="106"/>
      <c r="H5" s="106"/>
      <c r="J5" s="106"/>
    </row>
    <row r="6" customFormat="false" ht="16.5" hidden="false" customHeight="true" outlineLevel="0" collapsed="false">
      <c r="A6" s="22" t="s">
        <v>424</v>
      </c>
      <c r="B6" s="0" t="s">
        <v>89</v>
      </c>
      <c r="C6" s="25" t="s">
        <v>141</v>
      </c>
      <c r="D6" s="65" t="s">
        <v>421</v>
      </c>
      <c r="E6" s="25"/>
      <c r="F6" s="16"/>
      <c r="G6" s="16"/>
      <c r="H6" s="16"/>
      <c r="J6" s="15"/>
    </row>
    <row r="7" customFormat="false" ht="15.75" hidden="false" customHeight="true" outlineLevel="0" collapsed="false">
      <c r="A7" s="22" t="s">
        <v>294</v>
      </c>
      <c r="B7" s="0" t="s">
        <v>26</v>
      </c>
      <c r="C7" s="25" t="s">
        <v>20</v>
      </c>
      <c r="D7" s="65" t="s">
        <v>421</v>
      </c>
      <c r="E7" s="25"/>
      <c r="F7" s="4"/>
      <c r="G7" s="3"/>
      <c r="H7" s="3"/>
      <c r="J7" s="4"/>
    </row>
    <row r="8" customFormat="false" ht="15.75" hidden="false" customHeight="true" outlineLevel="0" collapsed="false">
      <c r="A8" s="22" t="s">
        <v>297</v>
      </c>
      <c r="B8" s="0" t="s">
        <v>26</v>
      </c>
      <c r="C8" s="25" t="s">
        <v>20</v>
      </c>
      <c r="D8" s="65" t="s">
        <v>421</v>
      </c>
      <c r="E8" s="25"/>
      <c r="G8" s="25"/>
      <c r="H8" s="25"/>
      <c r="J8" s="28"/>
    </row>
    <row r="9" customFormat="false" ht="15.75" hidden="false" customHeight="true" outlineLevel="0" collapsed="false">
      <c r="A9" s="22" t="s">
        <v>299</v>
      </c>
      <c r="B9" s="0" t="s">
        <v>26</v>
      </c>
      <c r="C9" s="25" t="s">
        <v>20</v>
      </c>
      <c r="D9" s="65" t="s">
        <v>421</v>
      </c>
      <c r="E9" s="25"/>
      <c r="G9" s="25"/>
      <c r="H9" s="109"/>
      <c r="J9" s="28"/>
    </row>
    <row r="10" customFormat="false" ht="15.75" hidden="false" customHeight="true" outlineLevel="0" collapsed="false">
      <c r="A10" s="23" t="s">
        <v>210</v>
      </c>
      <c r="B10" s="0" t="s">
        <v>89</v>
      </c>
      <c r="C10" s="28" t="s">
        <v>118</v>
      </c>
      <c r="D10" s="65" t="s">
        <v>421</v>
      </c>
      <c r="E10" s="25"/>
      <c r="G10" s="25"/>
      <c r="H10" s="109"/>
      <c r="J10" s="28"/>
    </row>
    <row r="11" customFormat="false" ht="15.75" hidden="false" customHeight="true" outlineLevel="0" collapsed="false">
      <c r="A11" s="23" t="s">
        <v>425</v>
      </c>
      <c r="B11" s="0" t="s">
        <v>89</v>
      </c>
      <c r="C11" s="25" t="s">
        <v>426</v>
      </c>
      <c r="D11" s="65" t="s">
        <v>421</v>
      </c>
      <c r="E11" s="25"/>
      <c r="G11" s="25"/>
      <c r="H11" s="109"/>
      <c r="J11" s="28"/>
    </row>
    <row r="12" customFormat="false" ht="15.75" hidden="false" customHeight="true" outlineLevel="0" collapsed="false">
      <c r="A12" s="28" t="s">
        <v>359</v>
      </c>
      <c r="B12" s="0" t="s">
        <v>155</v>
      </c>
      <c r="C12" s="25" t="s">
        <v>141</v>
      </c>
      <c r="D12" s="65" t="s">
        <v>421</v>
      </c>
      <c r="E12" s="25" t="s">
        <v>427</v>
      </c>
      <c r="G12" s="25"/>
      <c r="H12" s="109"/>
      <c r="J12" s="28"/>
    </row>
    <row r="13" customFormat="false" ht="15.75" hidden="false" customHeight="true" outlineLevel="0" collapsed="false">
      <c r="A13" s="28" t="s">
        <v>360</v>
      </c>
      <c r="B13" s="0" t="s">
        <v>155</v>
      </c>
      <c r="C13" s="25" t="s">
        <v>141</v>
      </c>
      <c r="D13" s="65" t="s">
        <v>421</v>
      </c>
      <c r="E13" s="25" t="s">
        <v>427</v>
      </c>
      <c r="G13" s="25"/>
      <c r="H13" s="109"/>
      <c r="J13" s="28"/>
    </row>
    <row r="14" customFormat="false" ht="15.75" hidden="false" customHeight="true" outlineLevel="0" collapsed="false">
      <c r="A14" s="42" t="s">
        <v>428</v>
      </c>
      <c r="B14" s="0" t="s">
        <v>364</v>
      </c>
      <c r="C14" s="25" t="s">
        <v>20</v>
      </c>
      <c r="D14" s="65" t="s">
        <v>421</v>
      </c>
      <c r="E14" s="25"/>
      <c r="G14" s="25"/>
      <c r="H14" s="25"/>
      <c r="J14" s="28"/>
    </row>
    <row r="15" customFormat="false" ht="15.75" hidden="false" customHeight="true" outlineLevel="0" collapsed="false">
      <c r="A15" s="22" t="s">
        <v>429</v>
      </c>
      <c r="B15" s="0" t="s">
        <v>57</v>
      </c>
      <c r="C15" s="90" t="s">
        <v>20</v>
      </c>
      <c r="D15" s="65" t="s">
        <v>421</v>
      </c>
      <c r="E15" s="3"/>
      <c r="G15" s="25"/>
      <c r="H15" s="109"/>
      <c r="J15" s="28"/>
    </row>
    <row r="16" customFormat="false" ht="15.75" hidden="false" customHeight="true" outlineLevel="0" collapsed="false">
      <c r="A16" s="22" t="s">
        <v>430</v>
      </c>
      <c r="B16" s="0" t="s">
        <v>364</v>
      </c>
      <c r="C16" s="25" t="s">
        <v>20</v>
      </c>
      <c r="D16" s="65" t="s">
        <v>421</v>
      </c>
      <c r="E16" s="110" t="s">
        <v>431</v>
      </c>
      <c r="G16" s="25"/>
      <c r="H16" s="109"/>
      <c r="J16" s="28"/>
    </row>
    <row r="17" customFormat="false" ht="15.75" hidden="false" customHeight="true" outlineLevel="0" collapsed="false">
      <c r="A17" s="22" t="s">
        <v>432</v>
      </c>
      <c r="B17" s="0" t="s">
        <v>364</v>
      </c>
      <c r="C17" s="25" t="s">
        <v>20</v>
      </c>
      <c r="D17" s="65" t="s">
        <v>421</v>
      </c>
      <c r="E17" s="110" t="s">
        <v>431</v>
      </c>
      <c r="G17" s="25"/>
      <c r="H17" s="109"/>
      <c r="J17" s="28"/>
    </row>
    <row r="18" customFormat="false" ht="16.5" hidden="false" customHeight="true" outlineLevel="0" collapsed="false">
      <c r="A18" s="22" t="s">
        <v>62</v>
      </c>
      <c r="B18" s="0" t="s">
        <v>364</v>
      </c>
      <c r="C18" s="25" t="s">
        <v>20</v>
      </c>
      <c r="D18" s="65" t="s">
        <v>421</v>
      </c>
      <c r="E18" s="25"/>
      <c r="G18" s="3"/>
      <c r="H18" s="3"/>
      <c r="J18" s="4"/>
    </row>
    <row r="19" customFormat="false" ht="15.75" hidden="false" customHeight="true" outlineLevel="0" collapsed="false">
      <c r="A19" s="22" t="s">
        <v>276</v>
      </c>
      <c r="B19" s="0" t="s">
        <v>364</v>
      </c>
      <c r="C19" s="25" t="s">
        <v>20</v>
      </c>
      <c r="D19" s="65" t="s">
        <v>421</v>
      </c>
      <c r="E19" s="25" t="s">
        <v>433</v>
      </c>
      <c r="G19" s="16"/>
      <c r="H19" s="16"/>
      <c r="J19" s="105"/>
    </row>
    <row r="20" customFormat="false" ht="15.75" hidden="false" customHeight="true" outlineLevel="0" collapsed="false">
      <c r="A20" s="28" t="s">
        <v>434</v>
      </c>
      <c r="B20" s="0" t="s">
        <v>362</v>
      </c>
      <c r="C20" s="25" t="s">
        <v>426</v>
      </c>
      <c r="D20" s="65" t="s">
        <v>421</v>
      </c>
      <c r="E20" s="25"/>
      <c r="G20" s="3"/>
      <c r="H20" s="3"/>
      <c r="J20" s="105"/>
    </row>
    <row r="21" customFormat="false" ht="15.75" hidden="false" customHeight="true" outlineLevel="0" collapsed="false">
      <c r="A21" s="28" t="s">
        <v>193</v>
      </c>
      <c r="B21" s="0" t="s">
        <v>362</v>
      </c>
      <c r="C21" s="25" t="s">
        <v>426</v>
      </c>
      <c r="D21" s="65" t="s">
        <v>421</v>
      </c>
      <c r="E21" s="25"/>
      <c r="G21" s="3"/>
      <c r="H21" s="3"/>
      <c r="J21" s="105"/>
    </row>
    <row r="22" customFormat="false" ht="15.75" hidden="false" customHeight="true" outlineLevel="0" collapsed="false">
      <c r="A22" s="23" t="s">
        <v>195</v>
      </c>
      <c r="B22" s="0" t="s">
        <v>362</v>
      </c>
      <c r="C22" s="25" t="s">
        <v>426</v>
      </c>
      <c r="D22" s="65" t="s">
        <v>421</v>
      </c>
      <c r="E22" s="25"/>
      <c r="G22" s="25"/>
      <c r="H22" s="109"/>
      <c r="J22" s="28"/>
    </row>
    <row r="23" customFormat="false" ht="15.75" hidden="false" customHeight="true" outlineLevel="0" collapsed="false">
      <c r="A23" s="23" t="s">
        <v>435</v>
      </c>
      <c r="B23" s="0" t="s">
        <v>362</v>
      </c>
      <c r="C23" s="25" t="s">
        <v>426</v>
      </c>
      <c r="D23" s="65" t="s">
        <v>421</v>
      </c>
      <c r="E23" s="25"/>
      <c r="G23" s="25"/>
      <c r="H23" s="109"/>
      <c r="J23" s="28"/>
    </row>
    <row r="24" customFormat="false" ht="15.75" hidden="false" customHeight="true" outlineLevel="0" collapsed="false">
      <c r="A24" s="22" t="s">
        <v>436</v>
      </c>
      <c r="B24" s="0" t="s">
        <v>420</v>
      </c>
      <c r="C24" s="90" t="s">
        <v>20</v>
      </c>
      <c r="D24" s="65" t="s">
        <v>421</v>
      </c>
      <c r="E24" s="25"/>
      <c r="G24" s="25"/>
      <c r="H24" s="109"/>
      <c r="J24" s="23"/>
    </row>
    <row r="25" customFormat="false" ht="15.75" hidden="false" customHeight="true" outlineLevel="0" collapsed="false">
      <c r="A25" s="22" t="s">
        <v>401</v>
      </c>
      <c r="B25" s="0" t="s">
        <v>420</v>
      </c>
      <c r="C25" s="90" t="s">
        <v>20</v>
      </c>
      <c r="D25" s="65" t="s">
        <v>421</v>
      </c>
      <c r="E25" s="25"/>
      <c r="G25" s="25"/>
      <c r="H25" s="109"/>
      <c r="J25" s="23"/>
    </row>
    <row r="26" customFormat="false" ht="15.75" hidden="false" customHeight="true" outlineLevel="0" collapsed="false">
      <c r="A26" s="22" t="s">
        <v>437</v>
      </c>
      <c r="C26" s="90"/>
      <c r="D26" s="65"/>
      <c r="E26" s="25"/>
      <c r="G26" s="25"/>
      <c r="H26" s="109"/>
      <c r="J26" s="23"/>
    </row>
    <row r="27" customFormat="false" ht="16.5" hidden="false" customHeight="true" outlineLevel="0" collapsed="false">
      <c r="A27" s="23" t="s">
        <v>438</v>
      </c>
      <c r="B27" s="0" t="s">
        <v>362</v>
      </c>
      <c r="C27" s="25" t="s">
        <v>426</v>
      </c>
      <c r="D27" s="65" t="s">
        <v>421</v>
      </c>
      <c r="E27" s="25"/>
      <c r="G27" s="3"/>
      <c r="H27" s="3"/>
      <c r="J27" s="5"/>
    </row>
    <row r="28" customFormat="false" ht="17.25" hidden="false" customHeight="true" outlineLevel="0" collapsed="false">
      <c r="A28" s="51" t="s">
        <v>439</v>
      </c>
      <c r="B28" s="0" t="s">
        <v>362</v>
      </c>
      <c r="C28" s="28" t="s">
        <v>118</v>
      </c>
      <c r="D28" s="65" t="s">
        <v>421</v>
      </c>
      <c r="E28" s="25"/>
      <c r="G28" s="3"/>
      <c r="H28" s="3"/>
      <c r="J28" s="4"/>
    </row>
    <row r="29" customFormat="false" ht="16.5" hidden="false" customHeight="true" outlineLevel="0" collapsed="false">
      <c r="A29" s="28" t="s">
        <v>371</v>
      </c>
      <c r="B29" s="0" t="s">
        <v>89</v>
      </c>
      <c r="C29" s="25" t="s">
        <v>141</v>
      </c>
      <c r="D29" s="65" t="s">
        <v>421</v>
      </c>
      <c r="E29" s="25" t="s">
        <v>440</v>
      </c>
      <c r="G29" s="3"/>
      <c r="H29" s="3"/>
      <c r="J29" s="105"/>
    </row>
    <row r="30" customFormat="false" ht="15.75" hidden="false" customHeight="true" outlineLevel="0" collapsed="false">
      <c r="A30" s="28" t="s">
        <v>372</v>
      </c>
      <c r="B30" s="0" t="s">
        <v>89</v>
      </c>
      <c r="C30" s="25" t="s">
        <v>141</v>
      </c>
      <c r="D30" s="65" t="s">
        <v>421</v>
      </c>
      <c r="E30" s="25" t="s">
        <v>440</v>
      </c>
      <c r="G30" s="25"/>
      <c r="H30" s="109"/>
      <c r="J30" s="28"/>
    </row>
    <row r="31" customFormat="false" ht="15.75" hidden="false" customHeight="true" outlineLevel="0" collapsed="false">
      <c r="A31" s="28" t="s">
        <v>373</v>
      </c>
      <c r="B31" s="0" t="s">
        <v>89</v>
      </c>
      <c r="C31" s="25" t="s">
        <v>141</v>
      </c>
      <c r="D31" s="65" t="s">
        <v>421</v>
      </c>
      <c r="E31" s="25" t="s">
        <v>440</v>
      </c>
      <c r="G31" s="72"/>
      <c r="H31" s="109"/>
      <c r="J31" s="28"/>
    </row>
    <row r="32" customFormat="false" ht="15.75" hidden="false" customHeight="true" outlineLevel="0" collapsed="false">
      <c r="A32" s="64" t="s">
        <v>278</v>
      </c>
      <c r="B32" s="0" t="s">
        <v>420</v>
      </c>
      <c r="C32" s="25" t="s">
        <v>20</v>
      </c>
      <c r="D32" s="65" t="s">
        <v>421</v>
      </c>
      <c r="E32" s="25"/>
      <c r="G32" s="25"/>
      <c r="H32" s="109"/>
      <c r="J32" s="28"/>
    </row>
    <row r="33" customFormat="false" ht="15.75" hidden="false" customHeight="true" outlineLevel="0" collapsed="false">
      <c r="A33" s="64" t="s">
        <v>282</v>
      </c>
      <c r="B33" s="0" t="s">
        <v>420</v>
      </c>
      <c r="C33" s="25" t="s">
        <v>90</v>
      </c>
      <c r="D33" s="65" t="s">
        <v>421</v>
      </c>
      <c r="E33" s="25"/>
      <c r="G33" s="25"/>
      <c r="H33" s="109"/>
      <c r="J33" s="28"/>
    </row>
    <row r="34" customFormat="false" ht="15.75" hidden="false" customHeight="true" outlineLevel="0" collapsed="false">
      <c r="A34" s="64" t="s">
        <v>285</v>
      </c>
      <c r="B34" s="0" t="s">
        <v>420</v>
      </c>
      <c r="C34" s="25" t="s">
        <v>90</v>
      </c>
      <c r="D34" s="65" t="s">
        <v>421</v>
      </c>
      <c r="E34" s="25"/>
      <c r="G34" s="25"/>
      <c r="H34" s="109"/>
      <c r="J34" s="28"/>
    </row>
    <row r="35" customFormat="false" ht="15.75" hidden="false" customHeight="true" outlineLevel="0" collapsed="false">
      <c r="A35" s="64" t="s">
        <v>280</v>
      </c>
      <c r="B35" s="0" t="s">
        <v>420</v>
      </c>
      <c r="C35" s="25" t="s">
        <v>90</v>
      </c>
      <c r="D35" s="65" t="s">
        <v>421</v>
      </c>
      <c r="E35" s="25"/>
      <c r="G35" s="25"/>
      <c r="H35" s="109"/>
      <c r="J35" s="28"/>
    </row>
    <row r="36" customFormat="false" ht="15.75" hidden="false" customHeight="true" outlineLevel="0" collapsed="false">
      <c r="A36" s="64" t="s">
        <v>281</v>
      </c>
      <c r="B36" s="0" t="s">
        <v>420</v>
      </c>
      <c r="C36" s="25" t="s">
        <v>90</v>
      </c>
      <c r="D36" s="65" t="s">
        <v>421</v>
      </c>
      <c r="E36" s="25"/>
      <c r="G36" s="25"/>
      <c r="H36" s="25"/>
      <c r="J36" s="111"/>
    </row>
    <row r="37" customFormat="false" ht="15.75" hidden="false" customHeight="true" outlineLevel="0" collapsed="false">
      <c r="A37" s="64" t="s">
        <v>283</v>
      </c>
      <c r="B37" s="0" t="s">
        <v>420</v>
      </c>
      <c r="C37" s="25" t="s">
        <v>90</v>
      </c>
      <c r="D37" s="65" t="s">
        <v>421</v>
      </c>
      <c r="E37" s="25"/>
      <c r="G37" s="25"/>
      <c r="H37" s="109"/>
      <c r="J37" s="28"/>
    </row>
    <row r="38" customFormat="false" ht="15.75" hidden="false" customHeight="true" outlineLevel="0" collapsed="false">
      <c r="A38" s="64" t="s">
        <v>284</v>
      </c>
      <c r="B38" s="0" t="s">
        <v>420</v>
      </c>
      <c r="C38" s="112" t="s">
        <v>20</v>
      </c>
      <c r="D38" s="65" t="s">
        <v>421</v>
      </c>
      <c r="E38" s="25"/>
      <c r="G38" s="25"/>
      <c r="H38" s="109"/>
      <c r="J38" s="23"/>
    </row>
    <row r="39" customFormat="false" ht="15.75" hidden="false" customHeight="true" outlineLevel="0" collapsed="false">
      <c r="A39" s="64" t="s">
        <v>441</v>
      </c>
      <c r="B39" s="0" t="s">
        <v>420</v>
      </c>
      <c r="C39" s="25" t="s">
        <v>90</v>
      </c>
      <c r="D39" s="65" t="s">
        <v>421</v>
      </c>
      <c r="E39" s="25"/>
      <c r="G39" s="25"/>
      <c r="H39" s="109"/>
      <c r="J39" s="28"/>
    </row>
    <row r="40" customFormat="false" ht="15.75" hidden="false" customHeight="true" outlineLevel="0" collapsed="false">
      <c r="A40" s="23" t="s">
        <v>442</v>
      </c>
      <c r="B40" s="0" t="s">
        <v>362</v>
      </c>
      <c r="C40" s="28" t="s">
        <v>118</v>
      </c>
      <c r="D40" s="65" t="s">
        <v>32</v>
      </c>
      <c r="E40" s="55"/>
      <c r="G40" s="25"/>
      <c r="H40" s="109"/>
      <c r="J40" s="28"/>
    </row>
    <row r="41" customFormat="false" ht="15.75" hidden="false" customHeight="true" outlineLevel="0" collapsed="false">
      <c r="A41" s="23" t="s">
        <v>443</v>
      </c>
      <c r="B41" s="0" t="s">
        <v>89</v>
      </c>
      <c r="C41" s="28" t="s">
        <v>118</v>
      </c>
      <c r="D41" s="65" t="s">
        <v>122</v>
      </c>
      <c r="E41" s="55"/>
      <c r="G41" s="25"/>
      <c r="H41" s="109"/>
      <c r="J41" s="28"/>
    </row>
    <row r="42" customFormat="false" ht="15.75" hidden="false" customHeight="true" outlineLevel="0" collapsed="false">
      <c r="A42" s="23" t="s">
        <v>211</v>
      </c>
      <c r="B42" s="0" t="s">
        <v>89</v>
      </c>
      <c r="C42" s="28" t="s">
        <v>118</v>
      </c>
      <c r="D42" s="65" t="s">
        <v>122</v>
      </c>
      <c r="E42" s="55"/>
      <c r="G42" s="25"/>
      <c r="H42" s="109"/>
      <c r="J42" s="28"/>
    </row>
    <row r="43" customFormat="false" ht="15.75" hidden="false" customHeight="true" outlineLevel="0" collapsed="false">
      <c r="A43" s="28" t="s">
        <v>201</v>
      </c>
      <c r="B43" s="0" t="s">
        <v>362</v>
      </c>
      <c r="C43" s="28" t="s">
        <v>118</v>
      </c>
      <c r="D43" s="65" t="s">
        <v>32</v>
      </c>
      <c r="E43" s="55"/>
      <c r="G43" s="25"/>
      <c r="H43" s="109"/>
      <c r="J43" s="28"/>
    </row>
    <row r="44" customFormat="false" ht="15.75" hidden="false" customHeight="true" outlineLevel="0" collapsed="false">
      <c r="A44" s="64" t="s">
        <v>444</v>
      </c>
      <c r="B44" s="0" t="s">
        <v>445</v>
      </c>
      <c r="C44" s="25" t="s">
        <v>20</v>
      </c>
      <c r="D44" s="65" t="s">
        <v>446</v>
      </c>
      <c r="E44" s="110" t="s">
        <v>447</v>
      </c>
      <c r="G44" s="25"/>
      <c r="H44" s="109"/>
      <c r="J44" s="28"/>
    </row>
    <row r="45" customFormat="false" ht="16.5" hidden="false" customHeight="true" outlineLevel="0" collapsed="false">
      <c r="A45" s="22" t="s">
        <v>270</v>
      </c>
      <c r="B45" s="0" t="s">
        <v>364</v>
      </c>
      <c r="C45" s="25" t="s">
        <v>20</v>
      </c>
      <c r="D45" s="65" t="s">
        <v>446</v>
      </c>
      <c r="E45" s="55" t="s">
        <v>431</v>
      </c>
      <c r="G45" s="3"/>
      <c r="H45" s="3"/>
      <c r="J45" s="5"/>
    </row>
    <row r="46" customFormat="false" ht="16.5" hidden="false" customHeight="true" outlineLevel="0" collapsed="false">
      <c r="A46" s="64" t="s">
        <v>273</v>
      </c>
      <c r="B46" s="0" t="s">
        <v>364</v>
      </c>
      <c r="C46" s="25" t="s">
        <v>20</v>
      </c>
      <c r="D46" s="65" t="s">
        <v>446</v>
      </c>
      <c r="E46" s="55" t="s">
        <v>448</v>
      </c>
      <c r="G46" s="3"/>
      <c r="H46" s="3"/>
      <c r="J46" s="5"/>
    </row>
    <row r="47" customFormat="false" ht="15.75" hidden="false" customHeight="true" outlineLevel="0" collapsed="false">
      <c r="A47" s="22" t="s">
        <v>65</v>
      </c>
      <c r="B47" s="0" t="s">
        <v>57</v>
      </c>
      <c r="C47" s="25" t="s">
        <v>20</v>
      </c>
      <c r="D47" s="65" t="s">
        <v>446</v>
      </c>
      <c r="E47" s="55" t="s">
        <v>449</v>
      </c>
      <c r="G47" s="3"/>
      <c r="H47" s="3"/>
      <c r="J47" s="5"/>
    </row>
    <row r="48" customFormat="false" ht="15.75" hidden="false" customHeight="true" outlineLevel="0" collapsed="false">
      <c r="A48" s="22" t="s">
        <v>76</v>
      </c>
      <c r="B48" s="0" t="s">
        <v>445</v>
      </c>
      <c r="C48" s="25" t="s">
        <v>20</v>
      </c>
      <c r="D48" s="113" t="s">
        <v>122</v>
      </c>
      <c r="E48" s="55" t="s">
        <v>450</v>
      </c>
      <c r="G48" s="3"/>
      <c r="H48" s="3"/>
      <c r="J48" s="5"/>
    </row>
    <row r="49" customFormat="false" ht="15.75" hidden="false" customHeight="true" outlineLevel="0" collapsed="false">
      <c r="A49" s="22" t="s">
        <v>451</v>
      </c>
      <c r="B49" s="0" t="s">
        <v>89</v>
      </c>
      <c r="C49" s="25" t="s">
        <v>20</v>
      </c>
      <c r="D49" s="65" t="s">
        <v>46</v>
      </c>
      <c r="E49" s="55" t="s">
        <v>452</v>
      </c>
      <c r="G49" s="3"/>
      <c r="H49" s="3"/>
      <c r="J49" s="5"/>
    </row>
    <row r="50" customFormat="false" ht="15.75" hidden="false" customHeight="true" outlineLevel="0" collapsed="false">
      <c r="A50" s="22" t="s">
        <v>453</v>
      </c>
      <c r="B50" s="0" t="s">
        <v>89</v>
      </c>
      <c r="C50" s="90" t="s">
        <v>20</v>
      </c>
      <c r="D50" s="65" t="s">
        <v>446</v>
      </c>
      <c r="E50" s="25"/>
      <c r="G50" s="3"/>
      <c r="H50" s="3"/>
      <c r="J50" s="5"/>
    </row>
    <row r="51" customFormat="false" ht="15.75" hidden="false" customHeight="true" outlineLevel="0" collapsed="false">
      <c r="A51" s="64" t="s">
        <v>366</v>
      </c>
      <c r="B51" s="0" t="s">
        <v>445</v>
      </c>
      <c r="C51" s="25" t="s">
        <v>90</v>
      </c>
      <c r="D51" s="113" t="s">
        <v>122</v>
      </c>
      <c r="E51" s="25"/>
      <c r="G51" s="3"/>
      <c r="H51" s="3"/>
      <c r="J51" s="5"/>
    </row>
    <row r="52" customFormat="false" ht="15.75" hidden="false" customHeight="true" outlineLevel="0" collapsed="false">
      <c r="A52" s="22" t="s">
        <v>109</v>
      </c>
      <c r="B52" s="0" t="s">
        <v>445</v>
      </c>
      <c r="C52" s="25" t="s">
        <v>90</v>
      </c>
      <c r="D52" s="65" t="s">
        <v>32</v>
      </c>
      <c r="E52" s="25"/>
      <c r="G52" s="3"/>
      <c r="H52" s="3"/>
      <c r="J52" s="5"/>
    </row>
    <row r="53" customFormat="false" ht="15.75" hidden="false" customHeight="true" outlineLevel="0" collapsed="false">
      <c r="A53" s="22" t="s">
        <v>159</v>
      </c>
      <c r="B53" s="0" t="s">
        <v>89</v>
      </c>
      <c r="C53" s="25" t="s">
        <v>20</v>
      </c>
      <c r="D53" s="113" t="s">
        <v>32</v>
      </c>
      <c r="E53" s="25"/>
      <c r="G53" s="3"/>
      <c r="H53" s="3"/>
      <c r="J53" s="5"/>
    </row>
    <row r="54" customFormat="false" ht="15.75" hidden="false" customHeight="true" outlineLevel="0" collapsed="false">
      <c r="A54" s="64" t="s">
        <v>56</v>
      </c>
      <c r="B54" s="0" t="s">
        <v>57</v>
      </c>
      <c r="C54" s="25" t="s">
        <v>20</v>
      </c>
      <c r="D54" s="65" t="s">
        <v>32</v>
      </c>
      <c r="E54" s="25" t="s">
        <v>454</v>
      </c>
      <c r="G54" s="114"/>
      <c r="H54" s="114"/>
      <c r="J54" s="115"/>
    </row>
    <row r="55" customFormat="false" ht="15.75" hidden="false" customHeight="true" outlineLevel="0" collapsed="false">
      <c r="A55" s="64" t="s">
        <v>455</v>
      </c>
      <c r="B55" s="0" t="s">
        <v>57</v>
      </c>
      <c r="C55" s="25" t="s">
        <v>20</v>
      </c>
      <c r="D55" s="65" t="s">
        <v>32</v>
      </c>
      <c r="E55" s="25" t="s">
        <v>448</v>
      </c>
      <c r="G55" s="25"/>
      <c r="H55" s="25"/>
      <c r="J55" s="111"/>
    </row>
    <row r="56" customFormat="false" ht="15.75" hidden="false" customHeight="true" outlineLevel="0" collapsed="false">
      <c r="A56" s="22" t="s">
        <v>456</v>
      </c>
      <c r="B56" s="0" t="s">
        <v>364</v>
      </c>
      <c r="C56" s="25" t="s">
        <v>20</v>
      </c>
      <c r="D56" s="65" t="s">
        <v>32</v>
      </c>
      <c r="E56" s="25" t="s">
        <v>454</v>
      </c>
      <c r="G56" s="25"/>
      <c r="H56" s="109"/>
      <c r="J56" s="28"/>
    </row>
    <row r="57" customFormat="false" ht="15.75" hidden="false" customHeight="true" outlineLevel="0" collapsed="false">
      <c r="A57" s="22" t="s">
        <v>67</v>
      </c>
      <c r="B57" s="0" t="s">
        <v>57</v>
      </c>
      <c r="C57" s="25" t="s">
        <v>20</v>
      </c>
      <c r="D57" s="65" t="s">
        <v>32</v>
      </c>
      <c r="E57" s="25" t="s">
        <v>454</v>
      </c>
      <c r="G57" s="25"/>
      <c r="H57" s="109"/>
      <c r="J57" s="28"/>
    </row>
    <row r="58" customFormat="false" ht="15.75" hidden="false" customHeight="true" outlineLevel="0" collapsed="false">
      <c r="A58" s="22" t="s">
        <v>101</v>
      </c>
      <c r="B58" s="0" t="s">
        <v>445</v>
      </c>
      <c r="C58" s="25" t="s">
        <v>90</v>
      </c>
      <c r="D58" s="65" t="s">
        <v>32</v>
      </c>
      <c r="E58" s="25"/>
      <c r="G58" s="25"/>
      <c r="H58" s="25"/>
      <c r="J58" s="111"/>
    </row>
    <row r="59" customFormat="false" ht="15.75" hidden="false" customHeight="true" outlineLevel="0" collapsed="false">
      <c r="A59" s="22" t="s">
        <v>111</v>
      </c>
      <c r="B59" s="0" t="s">
        <v>445</v>
      </c>
      <c r="C59" s="25" t="s">
        <v>90</v>
      </c>
      <c r="D59" s="65" t="s">
        <v>122</v>
      </c>
      <c r="E59" s="25"/>
      <c r="G59" s="25"/>
      <c r="H59" s="109"/>
      <c r="J59" s="28"/>
    </row>
    <row r="60" customFormat="false" ht="15.75" hidden="false" customHeight="true" outlineLevel="0" collapsed="false">
      <c r="A60" s="22" t="s">
        <v>368</v>
      </c>
      <c r="B60" s="0" t="s">
        <v>445</v>
      </c>
      <c r="C60" s="25" t="s">
        <v>90</v>
      </c>
      <c r="D60" s="65" t="s">
        <v>32</v>
      </c>
      <c r="E60" s="25"/>
      <c r="G60" s="25"/>
      <c r="H60" s="109"/>
      <c r="J60" s="28"/>
    </row>
    <row r="61" customFormat="false" ht="15.75" hidden="false" customHeight="true" outlineLevel="0" collapsed="false">
      <c r="A61" s="64" t="s">
        <v>457</v>
      </c>
      <c r="B61" s="0" t="s">
        <v>445</v>
      </c>
      <c r="C61" s="25" t="s">
        <v>141</v>
      </c>
      <c r="D61" s="65" t="s">
        <v>32</v>
      </c>
      <c r="E61" s="25"/>
      <c r="G61" s="25"/>
      <c r="H61" s="109"/>
      <c r="J61" s="28"/>
    </row>
    <row r="62" customFormat="false" ht="15.75" hidden="false" customHeight="true" outlineLevel="0" collapsed="false">
      <c r="A62" s="22" t="s">
        <v>287</v>
      </c>
      <c r="B62" s="0" t="s">
        <v>445</v>
      </c>
      <c r="C62" s="25" t="s">
        <v>20</v>
      </c>
      <c r="D62" s="65" t="s">
        <v>32</v>
      </c>
      <c r="E62" s="25"/>
      <c r="G62" s="3"/>
      <c r="H62" s="3"/>
      <c r="J62" s="4"/>
    </row>
    <row r="63" customFormat="false" ht="15.75" hidden="false" customHeight="true" outlineLevel="0" collapsed="false">
      <c r="A63" s="22" t="s">
        <v>289</v>
      </c>
      <c r="B63" s="0" t="s">
        <v>445</v>
      </c>
      <c r="C63" s="25" t="s">
        <v>20</v>
      </c>
      <c r="D63" s="65" t="s">
        <v>32</v>
      </c>
      <c r="E63" s="110" t="s">
        <v>458</v>
      </c>
      <c r="G63" s="25"/>
      <c r="H63" s="109"/>
      <c r="J63" s="28"/>
    </row>
    <row r="64" customFormat="false" ht="15.75" hidden="false" customHeight="true" outlineLevel="0" collapsed="false">
      <c r="A64" s="22" t="s">
        <v>459</v>
      </c>
      <c r="B64" s="0" t="s">
        <v>445</v>
      </c>
      <c r="C64" s="25" t="s">
        <v>20</v>
      </c>
      <c r="D64" s="65" t="s">
        <v>32</v>
      </c>
      <c r="E64" s="110"/>
      <c r="G64" s="25"/>
      <c r="H64" s="109"/>
      <c r="J64" s="28"/>
    </row>
    <row r="65" customFormat="false" ht="15.75" hidden="false" customHeight="true" outlineLevel="0" collapsed="false">
      <c r="A65" s="22" t="s">
        <v>246</v>
      </c>
      <c r="B65" s="0" t="s">
        <v>420</v>
      </c>
      <c r="C65" s="25" t="s">
        <v>141</v>
      </c>
      <c r="D65" s="65" t="s">
        <v>46</v>
      </c>
      <c r="E65" s="25" t="s">
        <v>460</v>
      </c>
      <c r="G65" s="25"/>
      <c r="H65" s="109"/>
      <c r="J65" s="28"/>
    </row>
    <row r="66" customFormat="false" ht="15.75" hidden="false" customHeight="true" outlineLevel="0" collapsed="false">
      <c r="A66" s="22" t="s">
        <v>461</v>
      </c>
      <c r="B66" s="0" t="s">
        <v>420</v>
      </c>
      <c r="C66" s="25" t="s">
        <v>141</v>
      </c>
      <c r="D66" s="65" t="s">
        <v>46</v>
      </c>
      <c r="E66" s="25"/>
      <c r="G66" s="25"/>
      <c r="H66" s="109"/>
      <c r="J66" s="28"/>
    </row>
    <row r="67" customFormat="false" ht="15.75" hidden="false" customHeight="true" outlineLevel="0" collapsed="false">
      <c r="A67" s="22" t="s">
        <v>462</v>
      </c>
      <c r="B67" s="0" t="s">
        <v>89</v>
      </c>
      <c r="C67" s="25" t="s">
        <v>141</v>
      </c>
      <c r="D67" s="113" t="s">
        <v>105</v>
      </c>
      <c r="E67" s="25"/>
      <c r="G67" s="25"/>
      <c r="H67" s="109"/>
      <c r="J67" s="28"/>
    </row>
    <row r="68" customFormat="false" ht="15.75" hidden="false" customHeight="true" outlineLevel="0" collapsed="false">
      <c r="A68" s="22" t="s">
        <v>463</v>
      </c>
      <c r="B68" s="0" t="s">
        <v>420</v>
      </c>
      <c r="C68" s="25" t="s">
        <v>141</v>
      </c>
      <c r="D68" s="113" t="s">
        <v>122</v>
      </c>
      <c r="E68" s="25"/>
      <c r="G68" s="25"/>
      <c r="H68" s="109"/>
      <c r="J68" s="28"/>
    </row>
    <row r="69" customFormat="false" ht="15.75" hidden="false" customHeight="true" outlineLevel="0" collapsed="false">
      <c r="A69" s="22" t="s">
        <v>256</v>
      </c>
      <c r="B69" s="0" t="s">
        <v>155</v>
      </c>
      <c r="C69" s="25" t="s">
        <v>141</v>
      </c>
      <c r="D69" s="113" t="s">
        <v>122</v>
      </c>
      <c r="E69" s="25"/>
      <c r="G69" s="25"/>
      <c r="H69" s="109"/>
      <c r="J69" s="28"/>
    </row>
    <row r="70" customFormat="false" ht="15.75" hidden="false" customHeight="true" outlineLevel="0" collapsed="false">
      <c r="A70" s="22" t="s">
        <v>464</v>
      </c>
      <c r="B70" s="0" t="s">
        <v>465</v>
      </c>
      <c r="C70" s="25" t="s">
        <v>20</v>
      </c>
      <c r="D70" s="113" t="s">
        <v>105</v>
      </c>
      <c r="E70" s="55" t="s">
        <v>466</v>
      </c>
      <c r="G70" s="25"/>
      <c r="H70" s="109"/>
      <c r="J70" s="28"/>
    </row>
    <row r="71" customFormat="false" ht="16.5" hidden="false" customHeight="true" outlineLevel="0" collapsed="false">
      <c r="A71" s="22" t="s">
        <v>81</v>
      </c>
      <c r="B71" s="0" t="s">
        <v>155</v>
      </c>
      <c r="C71" s="25" t="s">
        <v>467</v>
      </c>
      <c r="D71" s="65" t="s">
        <v>122</v>
      </c>
      <c r="E71" s="116" t="s">
        <v>468</v>
      </c>
      <c r="G71" s="3"/>
      <c r="H71" s="3"/>
      <c r="J71" s="4"/>
    </row>
    <row r="72" customFormat="false" ht="16.5" hidden="false" customHeight="true" outlineLevel="0" collapsed="false">
      <c r="A72" s="22" t="s">
        <v>469</v>
      </c>
      <c r="B72" s="0" t="s">
        <v>362</v>
      </c>
      <c r="C72" s="25" t="s">
        <v>20</v>
      </c>
      <c r="D72" s="65" t="s">
        <v>105</v>
      </c>
      <c r="E72" s="25"/>
      <c r="G72" s="3"/>
      <c r="H72" s="3"/>
      <c r="J72" s="5"/>
    </row>
    <row r="73" customFormat="false" ht="15.75" hidden="false" customHeight="true" outlineLevel="0" collapsed="false">
      <c r="A73" s="22" t="s">
        <v>470</v>
      </c>
      <c r="B73" s="0" t="s">
        <v>46</v>
      </c>
      <c r="C73" s="25" t="s">
        <v>20</v>
      </c>
      <c r="D73" s="65" t="s">
        <v>105</v>
      </c>
      <c r="E73" s="25" t="s">
        <v>471</v>
      </c>
      <c r="G73" s="114"/>
      <c r="H73" s="114"/>
      <c r="J73" s="117"/>
    </row>
    <row r="74" customFormat="false" ht="15.75" hidden="false" customHeight="true" outlineLevel="0" collapsed="false">
      <c r="A74" s="64" t="s">
        <v>472</v>
      </c>
      <c r="B74" s="0" t="s">
        <v>26</v>
      </c>
      <c r="C74" s="25" t="s">
        <v>20</v>
      </c>
      <c r="D74" s="65" t="s">
        <v>105</v>
      </c>
      <c r="E74" s="55" t="s">
        <v>466</v>
      </c>
      <c r="G74" s="38"/>
      <c r="H74" s="38"/>
      <c r="J74" s="118"/>
    </row>
    <row r="75" customFormat="false" ht="15.75" hidden="false" customHeight="true" outlineLevel="0" collapsed="false">
      <c r="A75" s="22" t="s">
        <v>473</v>
      </c>
      <c r="B75" s="0" t="s">
        <v>89</v>
      </c>
      <c r="C75" s="25" t="s">
        <v>20</v>
      </c>
      <c r="D75" s="113" t="s">
        <v>32</v>
      </c>
      <c r="E75" s="25" t="s">
        <v>474</v>
      </c>
      <c r="G75" s="25"/>
      <c r="H75" s="109"/>
      <c r="J75" s="28"/>
    </row>
    <row r="76" customFormat="false" ht="15.75" hidden="false" customHeight="true" outlineLevel="0" collapsed="false">
      <c r="A76" s="64" t="s">
        <v>298</v>
      </c>
      <c r="B76" s="0" t="s">
        <v>26</v>
      </c>
      <c r="C76" s="25" t="s">
        <v>20</v>
      </c>
      <c r="D76" s="113" t="s">
        <v>46</v>
      </c>
      <c r="E76" s="25"/>
      <c r="G76" s="25"/>
      <c r="H76" s="109"/>
      <c r="J76" s="28"/>
    </row>
    <row r="77" customFormat="false" ht="15.75" hidden="false" customHeight="true" outlineLevel="0" collapsed="false">
      <c r="A77" s="22" t="s">
        <v>18</v>
      </c>
      <c r="B77" s="0" t="s">
        <v>89</v>
      </c>
      <c r="C77" s="25" t="s">
        <v>20</v>
      </c>
      <c r="D77" s="65" t="s">
        <v>122</v>
      </c>
      <c r="E77" s="25" t="s">
        <v>475</v>
      </c>
      <c r="G77" s="25"/>
      <c r="H77" s="109"/>
      <c r="J77" s="28"/>
    </row>
    <row r="78" customFormat="false" ht="15.75" hidden="false" customHeight="true" outlineLevel="0" collapsed="false">
      <c r="A78" s="22" t="s">
        <v>476</v>
      </c>
      <c r="B78" s="0" t="s">
        <v>155</v>
      </c>
      <c r="C78" s="26" t="s">
        <v>477</v>
      </c>
      <c r="D78" s="65" t="s">
        <v>122</v>
      </c>
      <c r="E78" s="25" t="s">
        <v>468</v>
      </c>
      <c r="G78" s="25"/>
      <c r="H78" s="109"/>
      <c r="J78" s="28"/>
    </row>
    <row r="79" customFormat="false" ht="15.75" hidden="false" customHeight="true" outlineLevel="0" collapsed="false">
      <c r="A79" s="64" t="s">
        <v>478</v>
      </c>
      <c r="C79" s="25"/>
      <c r="D79" s="65"/>
      <c r="E79" s="116"/>
      <c r="G79" s="74"/>
      <c r="H79" s="25"/>
      <c r="J79" s="28"/>
    </row>
    <row r="80" customFormat="false" ht="15.75" hidden="false" customHeight="true" outlineLevel="0" collapsed="false">
      <c r="A80" s="64" t="s">
        <v>479</v>
      </c>
      <c r="C80" s="25"/>
      <c r="D80" s="65" t="s">
        <v>46</v>
      </c>
      <c r="E80" s="119"/>
      <c r="G80" s="25"/>
      <c r="H80" s="109"/>
      <c r="J80" s="28"/>
    </row>
    <row r="81" customFormat="false" ht="15.75" hidden="false" customHeight="true" outlineLevel="0" collapsed="false">
      <c r="A81" s="64" t="s">
        <v>480</v>
      </c>
      <c r="C81" s="25"/>
      <c r="D81" s="65" t="s">
        <v>46</v>
      </c>
      <c r="E81" s="25"/>
      <c r="G81" s="25"/>
      <c r="H81" s="109"/>
      <c r="J81" s="28"/>
    </row>
    <row r="82" customFormat="false" ht="15.75" hidden="false" customHeight="true" outlineLevel="0" collapsed="false">
      <c r="A82" s="64" t="s">
        <v>481</v>
      </c>
      <c r="C82" s="25"/>
      <c r="D82" s="65" t="s">
        <v>46</v>
      </c>
      <c r="E82" s="25"/>
      <c r="G82" s="25"/>
      <c r="H82" s="109"/>
      <c r="J82" s="28"/>
    </row>
    <row r="83" customFormat="false" ht="15.75" hidden="false" customHeight="true" outlineLevel="0" collapsed="false">
      <c r="A83" s="22" t="s">
        <v>482</v>
      </c>
      <c r="C83" s="25"/>
      <c r="D83" s="65" t="s">
        <v>46</v>
      </c>
      <c r="E83" s="25"/>
      <c r="G83" s="25"/>
      <c r="H83" s="109"/>
      <c r="J83" s="28"/>
    </row>
    <row r="84" customFormat="false" ht="15.75" hidden="false" customHeight="true" outlineLevel="0" collapsed="false">
      <c r="A84" s="64" t="s">
        <v>483</v>
      </c>
      <c r="B84" s="0" t="s">
        <v>465</v>
      </c>
      <c r="C84" s="25"/>
      <c r="D84" s="65" t="s">
        <v>46</v>
      </c>
      <c r="E84" s="25"/>
      <c r="G84" s="25"/>
      <c r="H84" s="25"/>
      <c r="J84" s="28"/>
    </row>
    <row r="85" customFormat="false" ht="15.75" hidden="false" customHeight="true" outlineLevel="0" collapsed="false">
      <c r="A85" s="64" t="s">
        <v>484</v>
      </c>
      <c r="C85" s="25"/>
      <c r="D85" s="65" t="s">
        <v>46</v>
      </c>
      <c r="E85" s="25"/>
      <c r="G85" s="25"/>
      <c r="H85" s="109"/>
      <c r="J85" s="28"/>
    </row>
    <row r="86" customFormat="false" ht="15.75" hidden="false" customHeight="true" outlineLevel="0" collapsed="false">
      <c r="A86" s="22" t="s">
        <v>485</v>
      </c>
      <c r="B86" s="0" t="s">
        <v>89</v>
      </c>
      <c r="C86" s="25" t="s">
        <v>141</v>
      </c>
      <c r="D86" s="113" t="s">
        <v>446</v>
      </c>
      <c r="E86" s="25" t="s">
        <v>440</v>
      </c>
      <c r="G86" s="25"/>
      <c r="H86" s="109"/>
      <c r="J86" s="28"/>
    </row>
    <row r="87" customFormat="false" ht="15.75" hidden="false" customHeight="true" outlineLevel="0" collapsed="false">
      <c r="A87" s="22" t="s">
        <v>248</v>
      </c>
      <c r="B87" s="0" t="s">
        <v>362</v>
      </c>
      <c r="C87" s="25" t="s">
        <v>141</v>
      </c>
      <c r="D87" s="65" t="s">
        <v>122</v>
      </c>
      <c r="E87" s="25"/>
      <c r="G87" s="25"/>
      <c r="H87" s="109"/>
      <c r="J87" s="28"/>
    </row>
    <row r="88" customFormat="false" ht="15.75" hidden="false" customHeight="true" outlineLevel="0" collapsed="false">
      <c r="A88" s="22" t="s">
        <v>486</v>
      </c>
      <c r="B88" s="0" t="s">
        <v>420</v>
      </c>
      <c r="C88" s="25" t="s">
        <v>20</v>
      </c>
      <c r="D88" s="65" t="s">
        <v>122</v>
      </c>
      <c r="E88" s="25"/>
      <c r="G88" s="25"/>
      <c r="H88" s="25"/>
      <c r="J88" s="111"/>
    </row>
    <row r="89" customFormat="false" ht="15.75" hidden="false" customHeight="true" outlineLevel="0" collapsed="false">
      <c r="A89" s="22" t="s">
        <v>487</v>
      </c>
      <c r="B89" s="0" t="s">
        <v>152</v>
      </c>
      <c r="C89" s="25" t="s">
        <v>90</v>
      </c>
      <c r="D89" s="113" t="s">
        <v>446</v>
      </c>
      <c r="E89" s="74" t="s">
        <v>488</v>
      </c>
      <c r="G89" s="25"/>
      <c r="H89" s="109"/>
      <c r="J89" s="23"/>
    </row>
    <row r="90" customFormat="false" ht="15.75" hidden="false" customHeight="true" outlineLevel="0" collapsed="false">
      <c r="A90" s="22" t="s">
        <v>182</v>
      </c>
      <c r="B90" s="0" t="s">
        <v>152</v>
      </c>
      <c r="C90" s="24" t="s">
        <v>20</v>
      </c>
      <c r="D90" s="113" t="s">
        <v>446</v>
      </c>
      <c r="E90" s="25"/>
      <c r="G90" s="25"/>
      <c r="H90" s="109"/>
      <c r="J90" s="28"/>
    </row>
    <row r="91" customFormat="false" ht="16.5" hidden="false" customHeight="true" outlineLevel="0" collapsed="false">
      <c r="A91" s="22" t="s">
        <v>183</v>
      </c>
      <c r="B91" s="0" t="s">
        <v>152</v>
      </c>
      <c r="C91" s="25" t="s">
        <v>90</v>
      </c>
      <c r="D91" s="113" t="s">
        <v>446</v>
      </c>
      <c r="E91" s="25"/>
      <c r="G91" s="3"/>
      <c r="H91" s="3"/>
      <c r="J91" s="4"/>
    </row>
    <row r="92" customFormat="false" ht="16.5" hidden="false" customHeight="true" outlineLevel="0" collapsed="false">
      <c r="A92" s="22" t="s">
        <v>489</v>
      </c>
      <c r="B92" s="0" t="s">
        <v>152</v>
      </c>
      <c r="C92" s="24" t="s">
        <v>20</v>
      </c>
      <c r="D92" s="65" t="s">
        <v>46</v>
      </c>
      <c r="E92" s="25"/>
      <c r="G92" s="3"/>
      <c r="H92" s="3"/>
      <c r="J92" s="4"/>
    </row>
    <row r="93" customFormat="false" ht="15.75" hidden="false" customHeight="true" outlineLevel="0" collapsed="false">
      <c r="A93" s="22" t="s">
        <v>186</v>
      </c>
      <c r="B93" s="0" t="s">
        <v>152</v>
      </c>
      <c r="C93" s="25" t="s">
        <v>90</v>
      </c>
      <c r="D93" s="65" t="s">
        <v>46</v>
      </c>
      <c r="E93" s="25" t="s">
        <v>187</v>
      </c>
      <c r="G93" s="3"/>
      <c r="H93" s="3"/>
      <c r="J93" s="4"/>
    </row>
    <row r="94" customFormat="false" ht="15.75" hidden="false" customHeight="true" outlineLevel="0" collapsed="false">
      <c r="A94" s="64" t="s">
        <v>490</v>
      </c>
      <c r="C94" s="25" t="s">
        <v>20</v>
      </c>
      <c r="D94" s="65" t="s">
        <v>46</v>
      </c>
      <c r="E94" s="25"/>
      <c r="G94" s="25"/>
      <c r="H94" s="25"/>
      <c r="J94" s="28"/>
    </row>
    <row r="95" customFormat="false" ht="15.75" hidden="false" customHeight="true" outlineLevel="0" collapsed="false">
      <c r="A95" s="64" t="s">
        <v>491</v>
      </c>
      <c r="B95" s="0" t="s">
        <v>465</v>
      </c>
      <c r="C95" s="25" t="s">
        <v>90</v>
      </c>
      <c r="D95" s="113" t="s">
        <v>492</v>
      </c>
      <c r="E95" s="25"/>
      <c r="G95" s="25"/>
      <c r="H95" s="109"/>
      <c r="J95" s="28"/>
    </row>
    <row r="96" customFormat="false" ht="15.75" hidden="false" customHeight="true" outlineLevel="0" collapsed="false">
      <c r="A96" s="64" t="s">
        <v>493</v>
      </c>
      <c r="B96" s="0" t="s">
        <v>26</v>
      </c>
      <c r="C96" s="25" t="s">
        <v>20</v>
      </c>
      <c r="D96" s="65" t="s">
        <v>122</v>
      </c>
      <c r="E96" s="25"/>
      <c r="G96" s="25"/>
      <c r="H96" s="25"/>
      <c r="J96" s="28"/>
    </row>
    <row r="97" customFormat="false" ht="15.75" hidden="false" customHeight="true" outlineLevel="0" collapsed="false">
      <c r="A97" s="22" t="s">
        <v>494</v>
      </c>
      <c r="B97" s="0" t="s">
        <v>155</v>
      </c>
      <c r="C97" s="25" t="s">
        <v>141</v>
      </c>
      <c r="D97" s="65" t="s">
        <v>421</v>
      </c>
      <c r="E97" s="25" t="s">
        <v>460</v>
      </c>
      <c r="G97" s="74"/>
      <c r="H97" s="109"/>
      <c r="J97" s="28"/>
    </row>
    <row r="98" customFormat="false" ht="15.75" hidden="false" customHeight="true" outlineLevel="0" collapsed="false">
      <c r="A98" s="22" t="s">
        <v>495</v>
      </c>
      <c r="B98" s="0" t="s">
        <v>155</v>
      </c>
      <c r="C98" s="25" t="s">
        <v>141</v>
      </c>
      <c r="D98" s="65" t="s">
        <v>421</v>
      </c>
      <c r="E98" s="25"/>
      <c r="G98" s="74"/>
      <c r="H98" s="109"/>
      <c r="J98" s="28"/>
    </row>
    <row r="99" customFormat="false" ht="15.75" hidden="false" customHeight="true" outlineLevel="0" collapsed="false">
      <c r="A99" s="28" t="s">
        <v>351</v>
      </c>
      <c r="B99" s="0" t="s">
        <v>155</v>
      </c>
      <c r="C99" s="25" t="s">
        <v>141</v>
      </c>
      <c r="D99" s="65" t="s">
        <v>446</v>
      </c>
      <c r="E99" s="25" t="s">
        <v>440</v>
      </c>
      <c r="G99" s="25"/>
      <c r="H99" s="109"/>
      <c r="J99" s="28"/>
    </row>
    <row r="100" customFormat="false" ht="15.75" hidden="false" customHeight="true" outlineLevel="0" collapsed="false">
      <c r="A100" s="28" t="s">
        <v>353</v>
      </c>
      <c r="B100" s="0" t="s">
        <v>155</v>
      </c>
      <c r="C100" s="25" t="s">
        <v>141</v>
      </c>
      <c r="D100" s="65" t="s">
        <v>446</v>
      </c>
      <c r="E100" s="25" t="s">
        <v>496</v>
      </c>
      <c r="G100" s="74"/>
      <c r="H100" s="109"/>
      <c r="J100" s="28"/>
    </row>
    <row r="101" customFormat="false" ht="15.75" hidden="false" customHeight="true" outlineLevel="0" collapsed="false">
      <c r="A101" s="28" t="s">
        <v>497</v>
      </c>
      <c r="B101" s="0" t="s">
        <v>155</v>
      </c>
      <c r="C101" s="25" t="s">
        <v>141</v>
      </c>
      <c r="D101" s="65" t="s">
        <v>446</v>
      </c>
      <c r="E101" s="25" t="s">
        <v>440</v>
      </c>
      <c r="G101" s="25"/>
      <c r="H101" s="25"/>
      <c r="J101" s="28"/>
    </row>
    <row r="102" customFormat="false" ht="15.75" hidden="false" customHeight="true" outlineLevel="0" collapsed="false">
      <c r="A102" s="28" t="s">
        <v>370</v>
      </c>
      <c r="B102" s="0" t="s">
        <v>89</v>
      </c>
      <c r="C102" s="25" t="s">
        <v>141</v>
      </c>
      <c r="D102" s="65" t="s">
        <v>446</v>
      </c>
      <c r="E102" s="25" t="s">
        <v>440</v>
      </c>
      <c r="G102" s="25"/>
      <c r="H102" s="109"/>
      <c r="J102" s="28"/>
    </row>
    <row r="103" customFormat="false" ht="15.75" hidden="false" customHeight="true" outlineLevel="0" collapsed="false">
      <c r="A103" s="22" t="s">
        <v>104</v>
      </c>
      <c r="B103" s="0" t="s">
        <v>445</v>
      </c>
      <c r="C103" s="25" t="s">
        <v>90</v>
      </c>
      <c r="D103" s="65" t="s">
        <v>421</v>
      </c>
      <c r="E103" s="25"/>
      <c r="G103" s="25"/>
      <c r="H103" s="109"/>
      <c r="J103" s="28"/>
    </row>
    <row r="104" customFormat="false" ht="15.75" hidden="false" customHeight="true" outlineLevel="0" collapsed="false">
      <c r="A104" s="22" t="s">
        <v>498</v>
      </c>
      <c r="B104" s="0" t="s">
        <v>445</v>
      </c>
      <c r="C104" s="25" t="s">
        <v>90</v>
      </c>
      <c r="D104" s="65" t="s">
        <v>421</v>
      </c>
      <c r="E104" s="25"/>
      <c r="G104" s="25"/>
      <c r="H104" s="109"/>
      <c r="J104" s="28"/>
    </row>
    <row r="105" customFormat="false" ht="15.75" hidden="false" customHeight="true" outlineLevel="0" collapsed="false">
      <c r="A105" s="22" t="s">
        <v>108</v>
      </c>
      <c r="B105" s="0" t="s">
        <v>445</v>
      </c>
      <c r="C105" s="25" t="s">
        <v>90</v>
      </c>
      <c r="D105" s="65" t="s">
        <v>421</v>
      </c>
      <c r="E105" s="25"/>
      <c r="G105" s="25"/>
      <c r="H105" s="25"/>
      <c r="J105" s="111"/>
    </row>
    <row r="106" customFormat="false" ht="15.75" hidden="false" customHeight="true" outlineLevel="0" collapsed="false">
      <c r="A106" s="64" t="s">
        <v>112</v>
      </c>
      <c r="B106" s="0" t="s">
        <v>445</v>
      </c>
      <c r="C106" s="25" t="s">
        <v>90</v>
      </c>
      <c r="D106" s="65" t="s">
        <v>421</v>
      </c>
      <c r="E106" s="25"/>
      <c r="G106" s="25"/>
      <c r="H106" s="109"/>
      <c r="J106" s="23"/>
    </row>
    <row r="107" customFormat="false" ht="15.75" hidden="false" customHeight="true" outlineLevel="0" collapsed="false">
      <c r="A107" s="22" t="s">
        <v>114</v>
      </c>
      <c r="B107" s="0" t="s">
        <v>445</v>
      </c>
      <c r="C107" s="25" t="s">
        <v>90</v>
      </c>
      <c r="D107" s="65" t="s">
        <v>421</v>
      </c>
      <c r="E107" s="25"/>
      <c r="G107" s="25"/>
      <c r="H107" s="109"/>
      <c r="J107" s="23"/>
    </row>
    <row r="108" customFormat="false" ht="15.75" hidden="false" customHeight="true" outlineLevel="0" collapsed="false">
      <c r="A108" s="22" t="s">
        <v>499</v>
      </c>
      <c r="B108" s="0" t="s">
        <v>155</v>
      </c>
      <c r="C108" s="25" t="s">
        <v>500</v>
      </c>
      <c r="D108" s="65" t="s">
        <v>122</v>
      </c>
      <c r="E108" s="25"/>
      <c r="G108" s="25"/>
      <c r="H108" s="109"/>
      <c r="J108" s="28"/>
    </row>
    <row r="109" customFormat="false" ht="15.75" hidden="false" customHeight="true" outlineLevel="0" collapsed="false">
      <c r="A109" s="22" t="s">
        <v>241</v>
      </c>
      <c r="B109" s="0" t="s">
        <v>358</v>
      </c>
      <c r="C109" s="25" t="s">
        <v>20</v>
      </c>
      <c r="D109" s="65" t="s">
        <v>122</v>
      </c>
      <c r="E109" s="25" t="s">
        <v>501</v>
      </c>
      <c r="G109" s="25"/>
      <c r="H109" s="109"/>
      <c r="J109" s="28"/>
    </row>
    <row r="110" customFormat="false" ht="16.5" hidden="false" customHeight="true" outlineLevel="0" collapsed="false">
      <c r="A110" s="22" t="s">
        <v>502</v>
      </c>
      <c r="B110" s="0" t="s">
        <v>46</v>
      </c>
      <c r="C110" s="25" t="s">
        <v>20</v>
      </c>
      <c r="D110" s="65" t="s">
        <v>122</v>
      </c>
      <c r="E110" s="25"/>
      <c r="G110" s="3"/>
      <c r="H110" s="3"/>
      <c r="J110" s="4"/>
    </row>
    <row r="111" customFormat="false" ht="16.5" hidden="false" customHeight="true" outlineLevel="0" collapsed="false">
      <c r="A111" s="22" t="s">
        <v>503</v>
      </c>
      <c r="B111" s="0" t="s">
        <v>89</v>
      </c>
      <c r="C111" s="25" t="s">
        <v>90</v>
      </c>
      <c r="D111" s="113" t="s">
        <v>105</v>
      </c>
      <c r="E111" s="55"/>
      <c r="G111" s="3"/>
      <c r="H111" s="3"/>
      <c r="J111" s="4"/>
    </row>
    <row r="112" customFormat="false" ht="15.75" hidden="false" customHeight="true" outlineLevel="0" collapsed="false">
      <c r="A112" s="22" t="s">
        <v>93</v>
      </c>
      <c r="B112" s="0" t="s">
        <v>89</v>
      </c>
      <c r="C112" s="25" t="s">
        <v>90</v>
      </c>
      <c r="D112" s="113" t="s">
        <v>105</v>
      </c>
      <c r="E112" s="55"/>
      <c r="G112" s="3"/>
      <c r="H112" s="3"/>
      <c r="J112" s="4"/>
    </row>
    <row r="113" customFormat="false" ht="15.75" hidden="false" customHeight="true" outlineLevel="0" collapsed="false">
      <c r="A113" s="22" t="s">
        <v>504</v>
      </c>
      <c r="B113" s="0" t="s">
        <v>155</v>
      </c>
      <c r="C113" s="25" t="s">
        <v>90</v>
      </c>
      <c r="D113" s="113" t="s">
        <v>105</v>
      </c>
      <c r="E113" s="25"/>
      <c r="G113" s="25"/>
      <c r="H113" s="25"/>
      <c r="J113" s="111"/>
    </row>
    <row r="114" customFormat="false" ht="15.75" hidden="false" customHeight="true" outlineLevel="0" collapsed="false">
      <c r="A114" s="22" t="s">
        <v>252</v>
      </c>
      <c r="B114" s="0" t="s">
        <v>362</v>
      </c>
      <c r="C114" s="25" t="s">
        <v>141</v>
      </c>
      <c r="D114" s="65" t="s">
        <v>46</v>
      </c>
      <c r="E114" s="120" t="s">
        <v>505</v>
      </c>
      <c r="G114" s="25"/>
      <c r="H114" s="109"/>
      <c r="J114" s="28"/>
    </row>
    <row r="115" customFormat="false" ht="15.75" hidden="false" customHeight="true" outlineLevel="0" collapsed="false">
      <c r="A115" s="22" t="s">
        <v>254</v>
      </c>
      <c r="B115" s="0" t="s">
        <v>155</v>
      </c>
      <c r="C115" s="25" t="s">
        <v>141</v>
      </c>
      <c r="D115" s="65" t="s">
        <v>46</v>
      </c>
      <c r="E115" s="55" t="s">
        <v>506</v>
      </c>
      <c r="G115" s="25"/>
      <c r="H115" s="109"/>
      <c r="J115" s="28"/>
    </row>
    <row r="116" customFormat="false" ht="15.75" hidden="false" customHeight="true" outlineLevel="0" collapsed="false">
      <c r="A116" s="22" t="s">
        <v>507</v>
      </c>
      <c r="B116" s="0" t="s">
        <v>155</v>
      </c>
      <c r="C116" s="25" t="s">
        <v>141</v>
      </c>
      <c r="D116" s="65" t="s">
        <v>46</v>
      </c>
      <c r="E116" s="55"/>
      <c r="G116" s="25"/>
      <c r="H116" s="109"/>
      <c r="J116" s="28"/>
    </row>
    <row r="117" customFormat="false" ht="15.75" hidden="false" customHeight="true" outlineLevel="0" collapsed="false">
      <c r="A117" s="22" t="s">
        <v>259</v>
      </c>
      <c r="B117" s="0" t="s">
        <v>362</v>
      </c>
      <c r="C117" s="25" t="s">
        <v>141</v>
      </c>
      <c r="D117" s="113" t="s">
        <v>122</v>
      </c>
      <c r="E117" s="55"/>
      <c r="G117" s="25"/>
      <c r="H117" s="109"/>
      <c r="J117" s="28"/>
    </row>
    <row r="118" customFormat="false" ht="15.75" hidden="false" customHeight="true" outlineLevel="0" collapsed="false">
      <c r="A118" s="22" t="s">
        <v>508</v>
      </c>
      <c r="B118" s="0" t="s">
        <v>89</v>
      </c>
      <c r="C118" s="25" t="s">
        <v>141</v>
      </c>
      <c r="D118" s="65" t="s">
        <v>122</v>
      </c>
      <c r="E118" s="25"/>
      <c r="G118" s="25"/>
      <c r="H118" s="109"/>
      <c r="J118" s="28"/>
    </row>
    <row r="119" customFormat="false" ht="15.75" hidden="false" customHeight="true" outlineLevel="0" collapsed="false">
      <c r="A119" s="22" t="s">
        <v>103</v>
      </c>
      <c r="B119" s="0" t="s">
        <v>445</v>
      </c>
      <c r="C119" s="25" t="s">
        <v>90</v>
      </c>
      <c r="D119" s="65" t="s">
        <v>105</v>
      </c>
      <c r="E119" s="25"/>
      <c r="G119" s="121"/>
      <c r="H119" s="109"/>
      <c r="J119" s="28"/>
    </row>
    <row r="120" customFormat="false" ht="15.75" hidden="false" customHeight="true" outlineLevel="0" collapsed="false">
      <c r="A120" s="22" t="s">
        <v>106</v>
      </c>
      <c r="B120" s="0" t="s">
        <v>445</v>
      </c>
      <c r="C120" s="25" t="s">
        <v>90</v>
      </c>
      <c r="D120" s="65" t="s">
        <v>105</v>
      </c>
      <c r="E120" s="25"/>
      <c r="G120" s="25"/>
      <c r="H120" s="109"/>
      <c r="J120" s="28"/>
    </row>
    <row r="121" customFormat="false" ht="15.75" hidden="false" customHeight="true" outlineLevel="0" collapsed="false">
      <c r="A121" s="22" t="s">
        <v>107</v>
      </c>
      <c r="B121" s="0" t="s">
        <v>445</v>
      </c>
      <c r="C121" s="25" t="s">
        <v>90</v>
      </c>
      <c r="D121" s="65" t="s">
        <v>105</v>
      </c>
      <c r="E121" s="25"/>
      <c r="G121" s="25"/>
      <c r="H121" s="109"/>
      <c r="J121" s="23"/>
    </row>
    <row r="122" customFormat="false" ht="15.75" hidden="false" customHeight="true" outlineLevel="0" collapsed="false">
      <c r="A122" s="22" t="s">
        <v>110</v>
      </c>
      <c r="B122" s="0" t="s">
        <v>445</v>
      </c>
      <c r="C122" s="25" t="s">
        <v>90</v>
      </c>
      <c r="D122" s="65" t="s">
        <v>105</v>
      </c>
      <c r="E122" s="25"/>
      <c r="G122" s="25"/>
      <c r="H122" s="109"/>
      <c r="J122" s="28"/>
    </row>
    <row r="123" customFormat="false" ht="15.75" hidden="false" customHeight="true" outlineLevel="0" collapsed="false">
      <c r="A123" s="22" t="s">
        <v>509</v>
      </c>
      <c r="B123" s="0" t="s">
        <v>445</v>
      </c>
      <c r="C123" s="25" t="s">
        <v>90</v>
      </c>
      <c r="D123" s="65" t="s">
        <v>105</v>
      </c>
      <c r="E123" s="25"/>
      <c r="G123" s="25"/>
      <c r="H123" s="109"/>
      <c r="J123" s="28"/>
    </row>
    <row r="124" customFormat="false" ht="15.75" hidden="false" customHeight="true" outlineLevel="0" collapsed="false">
      <c r="A124" s="22" t="s">
        <v>290</v>
      </c>
      <c r="B124" s="0" t="s">
        <v>420</v>
      </c>
      <c r="C124" s="25" t="s">
        <v>20</v>
      </c>
      <c r="D124" s="113" t="s">
        <v>32</v>
      </c>
      <c r="E124" s="122" t="s">
        <v>510</v>
      </c>
      <c r="G124" s="25"/>
      <c r="H124" s="109"/>
      <c r="J124" s="23"/>
    </row>
    <row r="125" customFormat="false" ht="15.75" hidden="false" customHeight="true" outlineLevel="0" collapsed="false">
      <c r="A125" s="22" t="s">
        <v>154</v>
      </c>
      <c r="B125" s="0" t="s">
        <v>362</v>
      </c>
      <c r="C125" s="25" t="s">
        <v>20</v>
      </c>
      <c r="D125" s="113" t="s">
        <v>32</v>
      </c>
      <c r="E125" s="25"/>
      <c r="G125" s="74"/>
      <c r="H125" s="109"/>
      <c r="J125" s="28"/>
    </row>
    <row r="126" customFormat="false" ht="15.75" hidden="false" customHeight="true" outlineLevel="0" collapsed="false">
      <c r="A126" s="22" t="s">
        <v>511</v>
      </c>
      <c r="B126" s="0" t="s">
        <v>420</v>
      </c>
      <c r="C126" s="25" t="s">
        <v>20</v>
      </c>
      <c r="D126" s="65" t="s">
        <v>46</v>
      </c>
      <c r="E126" s="28"/>
      <c r="G126" s="25"/>
      <c r="H126" s="109"/>
      <c r="J126" s="23"/>
    </row>
    <row r="127" customFormat="false" ht="15.75" hidden="false" customHeight="true" outlineLevel="0" collapsed="false">
      <c r="A127" s="22" t="s">
        <v>512</v>
      </c>
      <c r="B127" s="0" t="s">
        <v>513</v>
      </c>
      <c r="C127" s="25" t="s">
        <v>20</v>
      </c>
      <c r="D127" s="65" t="s">
        <v>46</v>
      </c>
      <c r="E127" s="25" t="s">
        <v>423</v>
      </c>
      <c r="G127" s="25"/>
      <c r="H127" s="109"/>
      <c r="J127" s="28"/>
    </row>
    <row r="128" customFormat="false" ht="15.75" hidden="false" customHeight="true" outlineLevel="0" collapsed="false">
      <c r="A128" s="22" t="s">
        <v>49</v>
      </c>
      <c r="B128" s="0" t="s">
        <v>26</v>
      </c>
      <c r="C128" s="25" t="s">
        <v>20</v>
      </c>
      <c r="D128" s="65" t="s">
        <v>46</v>
      </c>
      <c r="E128" s="25"/>
      <c r="G128" s="25"/>
      <c r="H128" s="109"/>
      <c r="J128" s="28"/>
    </row>
    <row r="129" customFormat="false" ht="15.75" hidden="false" customHeight="true" outlineLevel="0" collapsed="false">
      <c r="A129" s="22" t="s">
        <v>263</v>
      </c>
      <c r="B129" s="0" t="s">
        <v>362</v>
      </c>
      <c r="C129" s="25" t="s">
        <v>20</v>
      </c>
      <c r="D129" s="65" t="s">
        <v>46</v>
      </c>
      <c r="E129" s="25"/>
      <c r="G129" s="25"/>
      <c r="H129" s="109"/>
      <c r="J129" s="28"/>
    </row>
    <row r="130" customFormat="false" ht="15.75" hidden="false" customHeight="true" outlineLevel="0" collapsed="false">
      <c r="A130" s="22" t="s">
        <v>514</v>
      </c>
      <c r="B130" s="0" t="s">
        <v>362</v>
      </c>
      <c r="C130" s="25" t="s">
        <v>141</v>
      </c>
      <c r="D130" s="65" t="s">
        <v>122</v>
      </c>
      <c r="E130" s="25"/>
      <c r="G130" s="25"/>
      <c r="H130" s="25"/>
      <c r="J130" s="111"/>
    </row>
    <row r="131" customFormat="false" ht="15.75" hidden="false" customHeight="true" outlineLevel="0" collapsed="false">
      <c r="A131" s="42" t="s">
        <v>515</v>
      </c>
      <c r="B131" s="0" t="s">
        <v>516</v>
      </c>
      <c r="C131" s="90" t="s">
        <v>20</v>
      </c>
      <c r="D131" s="65" t="s">
        <v>122</v>
      </c>
      <c r="E131" s="25"/>
      <c r="G131" s="25"/>
      <c r="H131" s="109"/>
      <c r="J131" s="28"/>
    </row>
    <row r="132" customFormat="false" ht="15.75" hidden="false" customHeight="true" outlineLevel="0" collapsed="false">
      <c r="A132" s="22" t="s">
        <v>517</v>
      </c>
      <c r="B132" s="0" t="s">
        <v>516</v>
      </c>
      <c r="C132" s="90" t="s">
        <v>20</v>
      </c>
      <c r="D132" s="65" t="s">
        <v>122</v>
      </c>
      <c r="E132" s="25"/>
      <c r="G132" s="25"/>
      <c r="H132" s="109"/>
      <c r="J132" s="23"/>
    </row>
    <row r="133" customFormat="false" ht="15.75" hidden="false" customHeight="true" outlineLevel="0" collapsed="false">
      <c r="A133" s="42" t="s">
        <v>518</v>
      </c>
      <c r="B133" s="0" t="s">
        <v>89</v>
      </c>
      <c r="C133" s="90" t="s">
        <v>20</v>
      </c>
      <c r="D133" s="65" t="s">
        <v>122</v>
      </c>
      <c r="E133" s="25"/>
      <c r="G133" s="25"/>
      <c r="H133" s="109"/>
      <c r="J133" s="23"/>
    </row>
    <row r="134" customFormat="false" ht="15.75" hidden="false" customHeight="true" outlineLevel="0" collapsed="false">
      <c r="A134" s="22" t="s">
        <v>519</v>
      </c>
      <c r="C134" s="25" t="s">
        <v>141</v>
      </c>
      <c r="D134" s="65" t="s">
        <v>46</v>
      </c>
      <c r="E134" s="60" t="s">
        <v>520</v>
      </c>
      <c r="G134" s="25"/>
      <c r="H134" s="109"/>
      <c r="J134" s="28"/>
    </row>
    <row r="135" customFormat="false" ht="15.75" hidden="false" customHeight="true" outlineLevel="0" collapsed="false">
      <c r="A135" s="22" t="s">
        <v>521</v>
      </c>
      <c r="C135" s="25" t="s">
        <v>20</v>
      </c>
      <c r="D135" s="65" t="s">
        <v>46</v>
      </c>
      <c r="E135" s="25"/>
      <c r="G135" s="25"/>
      <c r="H135" s="109"/>
      <c r="J135" s="23"/>
    </row>
    <row r="136" customFormat="false" ht="15.75" hidden="false" customHeight="true" outlineLevel="0" collapsed="false">
      <c r="A136" s="64" t="s">
        <v>522</v>
      </c>
      <c r="C136" s="25" t="s">
        <v>523</v>
      </c>
      <c r="D136" s="65"/>
      <c r="E136" s="25" t="s">
        <v>524</v>
      </c>
      <c r="G136" s="25"/>
      <c r="H136" s="109"/>
      <c r="J136" s="23"/>
    </row>
    <row r="137" customFormat="false" ht="16.5" hidden="false" customHeight="true" outlineLevel="0" collapsed="false">
      <c r="A137" s="64" t="s">
        <v>239</v>
      </c>
      <c r="C137" s="25" t="s">
        <v>523</v>
      </c>
      <c r="D137" s="65"/>
      <c r="E137" s="25" t="s">
        <v>524</v>
      </c>
      <c r="G137" s="3"/>
      <c r="H137" s="3"/>
      <c r="J137" s="4"/>
    </row>
    <row r="138" customFormat="false" ht="16.5" hidden="false" customHeight="true" outlineLevel="0" collapsed="false">
      <c r="A138" s="64" t="s">
        <v>222</v>
      </c>
      <c r="C138" s="25" t="s">
        <v>525</v>
      </c>
      <c r="D138" s="65"/>
      <c r="E138" s="25"/>
      <c r="G138" s="3"/>
      <c r="H138" s="3"/>
      <c r="J138" s="4"/>
    </row>
    <row r="139" customFormat="false" ht="15.75" hidden="false" customHeight="true" outlineLevel="0" collapsed="false">
      <c r="A139" s="64" t="s">
        <v>224</v>
      </c>
      <c r="C139" s="25" t="s">
        <v>525</v>
      </c>
      <c r="D139" s="65"/>
      <c r="E139" s="25"/>
      <c r="G139" s="3"/>
      <c r="H139" s="3"/>
      <c r="J139" s="4"/>
    </row>
    <row r="140" customFormat="false" ht="15.75" hidden="false" customHeight="true" outlineLevel="0" collapsed="false">
      <c r="A140" s="64" t="s">
        <v>526</v>
      </c>
      <c r="C140" s="25" t="s">
        <v>525</v>
      </c>
      <c r="D140" s="65"/>
      <c r="E140" s="25"/>
      <c r="G140" s="3"/>
      <c r="H140" s="3"/>
      <c r="J140" s="4"/>
    </row>
    <row r="141" customFormat="false" ht="16.5" hidden="false" customHeight="true" outlineLevel="0" collapsed="false">
      <c r="A141" s="64" t="s">
        <v>527</v>
      </c>
      <c r="C141" s="25" t="s">
        <v>525</v>
      </c>
      <c r="D141" s="65"/>
      <c r="E141" s="25"/>
      <c r="G141" s="3"/>
      <c r="H141" s="3"/>
      <c r="J141" s="4"/>
    </row>
    <row r="142" customFormat="false" ht="16.5" hidden="false" customHeight="true" outlineLevel="0" collapsed="false">
      <c r="A142" s="64" t="s">
        <v>528</v>
      </c>
      <c r="C142" s="25" t="s">
        <v>525</v>
      </c>
      <c r="D142" s="65"/>
      <c r="E142" s="25"/>
      <c r="G142" s="25"/>
      <c r="H142" s="25"/>
      <c r="J142" s="111"/>
    </row>
    <row r="143" customFormat="false" ht="15.75" hidden="false" customHeight="true" outlineLevel="0" collapsed="false">
      <c r="A143" s="64" t="s">
        <v>529</v>
      </c>
      <c r="C143" s="25" t="s">
        <v>525</v>
      </c>
      <c r="D143" s="65"/>
      <c r="E143" s="25" t="s">
        <v>524</v>
      </c>
      <c r="G143" s="25"/>
      <c r="H143" s="109"/>
      <c r="J143" s="28"/>
    </row>
    <row r="144" customFormat="false" ht="15.75" hidden="false" customHeight="true" outlineLevel="0" collapsed="false">
      <c r="A144" s="64" t="s">
        <v>231</v>
      </c>
      <c r="C144" s="25" t="s">
        <v>525</v>
      </c>
      <c r="D144" s="65"/>
      <c r="E144" s="25"/>
      <c r="G144" s="25"/>
      <c r="H144" s="109"/>
      <c r="J144" s="28"/>
    </row>
    <row r="145" customFormat="false" ht="15.75" hidden="false" customHeight="true" outlineLevel="0" collapsed="false">
      <c r="A145" s="64" t="s">
        <v>232</v>
      </c>
      <c r="C145" s="25" t="s">
        <v>525</v>
      </c>
      <c r="D145" s="65"/>
      <c r="E145" s="25"/>
      <c r="G145" s="25"/>
      <c r="H145" s="109"/>
      <c r="J145" s="28"/>
    </row>
    <row r="146" customFormat="false" ht="15.75" hidden="false" customHeight="true" outlineLevel="0" collapsed="false">
      <c r="A146" s="64" t="s">
        <v>233</v>
      </c>
      <c r="C146" s="25" t="s">
        <v>525</v>
      </c>
      <c r="D146" s="65"/>
      <c r="E146" s="25"/>
      <c r="G146" s="3"/>
      <c r="H146" s="3"/>
      <c r="J146" s="105"/>
    </row>
    <row r="147" customFormat="false" ht="15.75" hidden="false" customHeight="true" outlineLevel="0" collapsed="false">
      <c r="A147" s="64" t="s">
        <v>234</v>
      </c>
      <c r="C147" s="25" t="s">
        <v>525</v>
      </c>
      <c r="D147" s="65"/>
      <c r="E147" s="25"/>
      <c r="G147" s="74"/>
      <c r="H147" s="109"/>
      <c r="J147" s="28"/>
    </row>
    <row r="148" customFormat="false" ht="15.75" hidden="false" customHeight="true" outlineLevel="0" collapsed="false">
      <c r="A148" s="64" t="s">
        <v>236</v>
      </c>
      <c r="C148" s="25" t="s">
        <v>525</v>
      </c>
      <c r="D148" s="65"/>
      <c r="E148" s="25"/>
      <c r="G148" s="74"/>
      <c r="H148" s="109"/>
      <c r="J148" s="28"/>
    </row>
    <row r="149" customFormat="false" ht="15.75" hidden="false" customHeight="true" outlineLevel="0" collapsed="false">
      <c r="A149" s="22" t="s">
        <v>530</v>
      </c>
      <c r="C149" s="25" t="s">
        <v>525</v>
      </c>
      <c r="D149" s="65"/>
      <c r="E149" s="25"/>
      <c r="G149" s="74"/>
      <c r="H149" s="109"/>
      <c r="J149" s="28"/>
    </row>
    <row r="150" customFormat="false" ht="15.75" hidden="false" customHeight="true" outlineLevel="0" collapsed="false">
      <c r="A150" s="22" t="s">
        <v>238</v>
      </c>
      <c r="C150" s="25" t="s">
        <v>523</v>
      </c>
      <c r="D150" s="65"/>
      <c r="E150" s="55"/>
      <c r="G150" s="74"/>
      <c r="H150" s="109"/>
      <c r="J150" s="23"/>
    </row>
    <row r="151" customFormat="false" ht="15.75" hidden="false" customHeight="true" outlineLevel="0" collapsed="false">
      <c r="A151" s="22" t="s">
        <v>218</v>
      </c>
      <c r="C151" s="25" t="s">
        <v>523</v>
      </c>
      <c r="D151" s="65"/>
      <c r="E151" s="25"/>
      <c r="G151" s="74"/>
      <c r="H151" s="109"/>
      <c r="J151" s="28"/>
    </row>
    <row r="152" customFormat="false" ht="15.75" hidden="false" customHeight="true" outlineLevel="0" collapsed="false">
      <c r="A152" s="22" t="s">
        <v>531</v>
      </c>
      <c r="C152" s="25" t="s">
        <v>90</v>
      </c>
      <c r="D152" s="65"/>
      <c r="E152" s="55"/>
      <c r="G152" s="25"/>
      <c r="H152" s="25"/>
      <c r="J152" s="111"/>
    </row>
    <row r="153" customFormat="false" ht="15.75" hidden="false" customHeight="true" outlineLevel="0" collapsed="false">
      <c r="A153" s="22" t="s">
        <v>532</v>
      </c>
      <c r="C153" s="25" t="s">
        <v>523</v>
      </c>
      <c r="D153" s="65"/>
      <c r="E153" s="55" t="s">
        <v>460</v>
      </c>
      <c r="G153" s="25"/>
      <c r="H153" s="109"/>
      <c r="J153" s="23"/>
    </row>
    <row r="154" customFormat="false" ht="15.75" hidden="false" customHeight="true" outlineLevel="0" collapsed="false">
      <c r="A154" s="6"/>
      <c r="B154" s="5"/>
      <c r="C154" s="9"/>
      <c r="D154" s="94"/>
      <c r="E154" s="32"/>
      <c r="G154" s="74"/>
      <c r="H154" s="109"/>
      <c r="J154" s="28"/>
    </row>
    <row r="155" customFormat="false" ht="15.75" hidden="false" customHeight="true" outlineLevel="0" collapsed="false">
      <c r="A155" s="9"/>
      <c r="B155" s="5"/>
      <c r="C155" s="5"/>
      <c r="D155" s="3"/>
      <c r="E155" s="32"/>
      <c r="G155" s="74"/>
      <c r="H155" s="109"/>
      <c r="J155" s="28"/>
    </row>
    <row r="156" customFormat="false" ht="15.75" hidden="false" customHeight="true" outlineLevel="0" collapsed="false">
      <c r="A156" s="9"/>
      <c r="B156" s="5"/>
      <c r="C156" s="5"/>
      <c r="D156" s="3"/>
      <c r="E156" s="5"/>
      <c r="G156" s="25"/>
      <c r="H156" s="109"/>
      <c r="J156" s="23"/>
    </row>
    <row r="157" customFormat="false" ht="16.5" hidden="false" customHeight="true" outlineLevel="0" collapsed="false">
      <c r="A157" s="9"/>
      <c r="B157" s="94"/>
      <c r="C157" s="3"/>
      <c r="D157" s="94"/>
      <c r="E157" s="5"/>
      <c r="G157" s="3"/>
      <c r="H157" s="3"/>
      <c r="J157" s="4"/>
    </row>
    <row r="158" customFormat="false" ht="16.5" hidden="false" customHeight="true" outlineLevel="0" collapsed="false">
      <c r="A158" s="5"/>
      <c r="B158" s="3"/>
      <c r="C158" s="3"/>
      <c r="D158" s="9"/>
      <c r="E158" s="3"/>
      <c r="G158" s="3"/>
      <c r="H158" s="3"/>
      <c r="J158" s="4"/>
    </row>
    <row r="159" customFormat="false" ht="16.5" hidden="false" customHeight="true" outlineLevel="0" collapsed="false">
      <c r="A159" s="5"/>
      <c r="B159" s="94"/>
      <c r="C159" s="3"/>
      <c r="D159" s="9"/>
      <c r="E159" s="3"/>
      <c r="G159" s="3"/>
      <c r="H159" s="3"/>
      <c r="J159" s="4"/>
    </row>
    <row r="160" customFormat="false" ht="16.5" hidden="false" customHeight="true" outlineLevel="0" collapsed="false">
      <c r="B160" s="94"/>
      <c r="C160" s="94"/>
      <c r="D160" s="94"/>
      <c r="E160" s="94"/>
      <c r="G160" s="25"/>
      <c r="H160" s="25"/>
      <c r="J160" s="28"/>
    </row>
    <row r="161" customFormat="false" ht="15.75" hidden="false" customHeight="true" outlineLevel="0" collapsed="false">
      <c r="B161" s="94"/>
      <c r="C161" s="94"/>
      <c r="D161" s="94"/>
      <c r="E161" s="94"/>
      <c r="G161" s="25"/>
      <c r="H161" s="109"/>
      <c r="J161" s="28"/>
    </row>
    <row r="162" customFormat="false" ht="15.75" hidden="false" customHeight="true" outlineLevel="0" collapsed="false">
      <c r="B162" s="94"/>
      <c r="C162" s="94"/>
      <c r="D162" s="94"/>
      <c r="E162" s="94"/>
      <c r="G162" s="25"/>
      <c r="H162" s="109"/>
      <c r="J162" s="28"/>
    </row>
    <row r="163" customFormat="false" ht="15.75" hidden="false" customHeight="true" outlineLevel="0" collapsed="false">
      <c r="B163" s="94"/>
      <c r="C163" s="94"/>
      <c r="D163" s="94"/>
      <c r="E163" s="94"/>
      <c r="G163" s="25"/>
      <c r="H163" s="25"/>
      <c r="J163" s="28"/>
    </row>
    <row r="164" customFormat="false" ht="15.75" hidden="false" customHeight="true" outlineLevel="0" collapsed="false">
      <c r="B164" s="94"/>
      <c r="C164" s="94"/>
      <c r="D164" s="94"/>
      <c r="E164" s="94"/>
      <c r="G164" s="25"/>
      <c r="H164" s="109"/>
      <c r="J164" s="28"/>
    </row>
    <row r="165" customFormat="false" ht="15.75" hidden="false" customHeight="true" outlineLevel="0" collapsed="false">
      <c r="B165" s="94"/>
      <c r="C165" s="94"/>
      <c r="D165" s="94"/>
      <c r="E165" s="94"/>
      <c r="G165" s="25"/>
      <c r="H165" s="109"/>
      <c r="J165" s="28"/>
    </row>
    <row r="166" customFormat="false" ht="15.75" hidden="false" customHeight="true" outlineLevel="0" collapsed="false">
      <c r="B166" s="94"/>
      <c r="C166" s="94"/>
      <c r="D166" s="94"/>
      <c r="E166" s="94"/>
      <c r="G166" s="25"/>
      <c r="H166" s="109"/>
      <c r="J166" s="28"/>
    </row>
    <row r="167" customFormat="false" ht="15.75" hidden="false" customHeight="true" outlineLevel="0" collapsed="false">
      <c r="B167" s="94"/>
      <c r="C167" s="94"/>
      <c r="D167" s="94"/>
      <c r="E167" s="94"/>
      <c r="G167" s="25"/>
      <c r="H167" s="109"/>
      <c r="J167" s="28"/>
    </row>
    <row r="168" customFormat="false" ht="15.75" hidden="false" customHeight="true" outlineLevel="0" collapsed="false">
      <c r="B168" s="94"/>
      <c r="C168" s="94"/>
      <c r="D168" s="94"/>
      <c r="E168" s="94"/>
      <c r="G168" s="25"/>
      <c r="H168" s="25"/>
      <c r="J168" s="111"/>
    </row>
    <row r="169" customFormat="false" ht="15.75" hidden="false" customHeight="true" outlineLevel="0" collapsed="false">
      <c r="B169" s="94"/>
      <c r="C169" s="94"/>
      <c r="D169" s="94"/>
      <c r="E169" s="94"/>
      <c r="G169" s="25"/>
      <c r="H169" s="109"/>
      <c r="J169" s="28"/>
    </row>
    <row r="170" customFormat="false" ht="15.75" hidden="false" customHeight="true" outlineLevel="0" collapsed="false">
      <c r="B170" s="94"/>
      <c r="C170" s="94"/>
      <c r="D170" s="94"/>
      <c r="E170" s="94"/>
      <c r="G170" s="25"/>
      <c r="H170" s="109"/>
      <c r="J170" s="28"/>
    </row>
    <row r="171" customFormat="false" ht="15.75" hidden="false" customHeight="true" outlineLevel="0" collapsed="false">
      <c r="B171" s="94"/>
      <c r="C171" s="94"/>
      <c r="D171" s="94"/>
      <c r="E171" s="94"/>
      <c r="G171" s="25"/>
      <c r="H171" s="109"/>
      <c r="J171" s="28"/>
    </row>
    <row r="172" customFormat="false" ht="15.75" hidden="false" customHeight="true" outlineLevel="0" collapsed="false">
      <c r="B172" s="94"/>
      <c r="C172" s="94"/>
      <c r="D172" s="94"/>
      <c r="E172" s="94"/>
      <c r="G172" s="25"/>
      <c r="H172" s="109"/>
      <c r="J172" s="28"/>
    </row>
    <row r="173" customFormat="false" ht="15.75" hidden="false" customHeight="true" outlineLevel="0" collapsed="false">
      <c r="B173" s="94"/>
      <c r="C173" s="94"/>
      <c r="D173" s="94"/>
      <c r="E173" s="94"/>
      <c r="G173" s="25"/>
      <c r="H173" s="109"/>
      <c r="J173" s="28"/>
    </row>
    <row r="174" customFormat="false" ht="15.75" hidden="false" customHeight="true" outlineLevel="0" collapsed="false">
      <c r="B174" s="94"/>
      <c r="C174" s="94"/>
      <c r="D174" s="94"/>
      <c r="E174" s="94"/>
      <c r="G174" s="25"/>
      <c r="H174" s="109"/>
      <c r="J174" s="28"/>
    </row>
    <row r="175" customFormat="false" ht="15.75" hidden="false" customHeight="true" outlineLevel="0" collapsed="false">
      <c r="B175" s="94"/>
      <c r="C175" s="94"/>
      <c r="D175" s="94"/>
      <c r="E175" s="94"/>
      <c r="G175" s="25"/>
      <c r="H175" s="109"/>
      <c r="J175" s="23"/>
    </row>
    <row r="176" customFormat="false" ht="15.75" hidden="false" customHeight="true" outlineLevel="0" collapsed="false">
      <c r="B176" s="94"/>
      <c r="C176" s="94"/>
      <c r="D176" s="94"/>
      <c r="E176" s="94"/>
      <c r="G176" s="25"/>
      <c r="H176" s="25"/>
      <c r="J176" s="111"/>
    </row>
    <row r="177" customFormat="false" ht="15.75" hidden="false" customHeight="true" outlineLevel="0" collapsed="false">
      <c r="B177" s="94"/>
      <c r="C177" s="94"/>
      <c r="D177" s="94"/>
      <c r="E177" s="94"/>
      <c r="G177" s="25"/>
      <c r="H177" s="123"/>
      <c r="J177" s="23"/>
    </row>
    <row r="178" customFormat="false" ht="15.75" hidden="false" customHeight="true" outlineLevel="0" collapsed="false">
      <c r="B178" s="94"/>
      <c r="C178" s="94"/>
      <c r="D178" s="94"/>
      <c r="E178" s="94"/>
      <c r="G178" s="25"/>
      <c r="H178" s="109"/>
      <c r="J178" s="28"/>
    </row>
    <row r="179" customFormat="false" ht="16.5" hidden="false" customHeight="true" outlineLevel="0" collapsed="false">
      <c r="B179" s="94"/>
      <c r="C179" s="94"/>
      <c r="D179" s="94"/>
      <c r="E179" s="94"/>
      <c r="G179" s="3"/>
      <c r="H179" s="3"/>
      <c r="J179" s="5"/>
    </row>
    <row r="180" customFormat="false" ht="15.75" hidden="false" customHeight="true" outlineLevel="0" collapsed="false">
      <c r="B180" s="94"/>
      <c r="C180" s="94"/>
      <c r="D180" s="94"/>
      <c r="E180" s="94"/>
      <c r="G180" s="16"/>
      <c r="H180" s="16"/>
      <c r="J180" s="124"/>
    </row>
    <row r="181" customFormat="false" ht="12.8" hidden="false" customHeight="false" outlineLevel="0" collapsed="false">
      <c r="B181" s="94"/>
      <c r="C181" s="94"/>
      <c r="D181" s="94"/>
      <c r="E181" s="94"/>
      <c r="G181" s="16"/>
      <c r="H181" s="16"/>
      <c r="J181" s="124"/>
    </row>
    <row r="182" customFormat="false" ht="12.8" hidden="false" customHeight="false" outlineLevel="0" collapsed="false">
      <c r="B182" s="94"/>
      <c r="C182" s="94"/>
      <c r="D182" s="94"/>
      <c r="E182" s="94"/>
      <c r="G182" s="16"/>
      <c r="H182" s="16"/>
      <c r="J182" s="124"/>
    </row>
    <row r="183" customFormat="false" ht="16.5" hidden="false" customHeight="true" outlineLevel="0" collapsed="false">
      <c r="B183" s="94"/>
      <c r="C183" s="94"/>
      <c r="D183" s="94"/>
      <c r="E183" s="94"/>
      <c r="G183" s="3"/>
      <c r="H183" s="3"/>
      <c r="J183" s="5"/>
    </row>
    <row r="184" customFormat="false" ht="16.5" hidden="false" customHeight="true" outlineLevel="0" collapsed="false">
      <c r="B184" s="94"/>
      <c r="C184" s="94"/>
      <c r="D184" s="94"/>
      <c r="E184" s="94"/>
      <c r="G184" s="25"/>
      <c r="H184" s="25"/>
      <c r="J184" s="111"/>
    </row>
    <row r="185" customFormat="false" ht="15.75" hidden="false" customHeight="true" outlineLevel="0" collapsed="false">
      <c r="B185" s="94"/>
      <c r="C185" s="94"/>
      <c r="D185" s="94"/>
      <c r="E185" s="94"/>
      <c r="G185" s="25"/>
      <c r="H185" s="25"/>
      <c r="J185" s="28"/>
    </row>
    <row r="186" customFormat="false" ht="15.75" hidden="false" customHeight="true" outlineLevel="0" collapsed="false">
      <c r="B186" s="94"/>
      <c r="C186" s="94"/>
      <c r="D186" s="94"/>
      <c r="E186" s="94"/>
      <c r="G186" s="25"/>
      <c r="H186" s="109"/>
      <c r="J186" s="28"/>
    </row>
    <row r="187" customFormat="false" ht="15.75" hidden="false" customHeight="true" outlineLevel="0" collapsed="false">
      <c r="B187" s="94"/>
      <c r="C187" s="94"/>
      <c r="D187" s="94"/>
      <c r="E187" s="94"/>
      <c r="G187" s="25"/>
      <c r="H187" s="109"/>
      <c r="J187" s="28"/>
    </row>
    <row r="188" customFormat="false" ht="15.75" hidden="false" customHeight="true" outlineLevel="0" collapsed="false">
      <c r="B188" s="94"/>
      <c r="C188" s="94"/>
      <c r="D188" s="94"/>
      <c r="E188" s="94"/>
      <c r="G188" s="25"/>
      <c r="H188" s="109"/>
      <c r="J188" s="28"/>
    </row>
    <row r="189" customFormat="false" ht="15.75" hidden="false" customHeight="true" outlineLevel="0" collapsed="false">
      <c r="B189" s="94"/>
      <c r="C189" s="94"/>
      <c r="D189" s="94"/>
      <c r="E189" s="94"/>
      <c r="G189" s="25"/>
      <c r="H189" s="109"/>
      <c r="J189" s="28"/>
    </row>
    <row r="190" customFormat="false" ht="15.75" hidden="false" customHeight="true" outlineLevel="0" collapsed="false">
      <c r="B190" s="94"/>
      <c r="C190" s="94"/>
      <c r="D190" s="94"/>
      <c r="E190" s="94"/>
      <c r="G190" s="25"/>
      <c r="H190" s="109"/>
      <c r="J190" s="28"/>
    </row>
    <row r="191" customFormat="false" ht="15.75" hidden="false" customHeight="true" outlineLevel="0" collapsed="false">
      <c r="B191" s="94"/>
      <c r="C191" s="94"/>
      <c r="D191" s="94"/>
      <c r="E191" s="94"/>
      <c r="G191" s="25"/>
      <c r="H191" s="109"/>
      <c r="J191" s="23"/>
    </row>
    <row r="192" customFormat="false" ht="15.75" hidden="false" customHeight="true" outlineLevel="0" collapsed="false">
      <c r="B192" s="94"/>
      <c r="C192" s="94"/>
      <c r="D192" s="94"/>
      <c r="E192" s="94"/>
      <c r="G192" s="25"/>
      <c r="H192" s="109"/>
      <c r="J192" s="28"/>
    </row>
    <row r="193" customFormat="false" ht="15.75" hidden="false" customHeight="true" outlineLevel="0" collapsed="false">
      <c r="B193" s="94"/>
      <c r="C193" s="94"/>
      <c r="D193" s="94"/>
      <c r="E193" s="94"/>
      <c r="G193" s="25"/>
      <c r="H193" s="109"/>
      <c r="J193" s="28"/>
    </row>
    <row r="194" customFormat="false" ht="15.75" hidden="false" customHeight="true" outlineLevel="0" collapsed="false">
      <c r="B194" s="94"/>
      <c r="C194" s="94"/>
      <c r="D194" s="94"/>
      <c r="E194" s="94"/>
      <c r="G194" s="25"/>
      <c r="H194" s="109"/>
      <c r="J194" s="28"/>
    </row>
    <row r="195" customFormat="false" ht="15.75" hidden="false" customHeight="true" outlineLevel="0" collapsed="false">
      <c r="B195" s="94"/>
      <c r="C195" s="94"/>
      <c r="D195" s="94"/>
      <c r="E195" s="94"/>
      <c r="G195" s="25"/>
      <c r="H195" s="25"/>
      <c r="J195" s="111"/>
    </row>
    <row r="196" customFormat="false" ht="15.75" hidden="false" customHeight="true" outlineLevel="0" collapsed="false">
      <c r="B196" s="94"/>
      <c r="C196" s="94"/>
      <c r="D196" s="94"/>
      <c r="E196" s="94"/>
      <c r="G196" s="25"/>
      <c r="H196" s="109"/>
      <c r="J196" s="28"/>
    </row>
    <row r="197" customFormat="false" ht="15.75" hidden="false" customHeight="true" outlineLevel="0" collapsed="false">
      <c r="B197" s="94"/>
      <c r="C197" s="94"/>
      <c r="D197" s="94"/>
      <c r="E197" s="94"/>
      <c r="G197" s="25"/>
      <c r="H197" s="109"/>
      <c r="J197" s="28"/>
    </row>
    <row r="198" customFormat="false" ht="15.75" hidden="false" customHeight="true" outlineLevel="0" collapsed="false">
      <c r="B198" s="94"/>
      <c r="C198" s="94"/>
      <c r="D198" s="94"/>
      <c r="E198" s="94"/>
      <c r="G198" s="25"/>
      <c r="H198" s="109"/>
      <c r="J198" s="28"/>
    </row>
    <row r="199" customFormat="false" ht="15.75" hidden="false" customHeight="true" outlineLevel="0" collapsed="false">
      <c r="B199" s="94"/>
      <c r="C199" s="94"/>
      <c r="D199" s="94"/>
      <c r="E199" s="94"/>
      <c r="G199" s="25"/>
      <c r="H199" s="109"/>
      <c r="J199" s="28"/>
    </row>
    <row r="200" customFormat="false" ht="15.75" hidden="false" customHeight="true" outlineLevel="0" collapsed="false">
      <c r="B200" s="94"/>
      <c r="C200" s="94"/>
      <c r="D200" s="94"/>
      <c r="E200" s="94"/>
      <c r="G200" s="25"/>
      <c r="H200" s="109"/>
      <c r="J200" s="28"/>
    </row>
    <row r="201" customFormat="false" ht="15.75" hidden="false" customHeight="true" outlineLevel="0" collapsed="false">
      <c r="B201" s="94"/>
      <c r="C201" s="94"/>
      <c r="D201" s="94"/>
      <c r="E201" s="94"/>
      <c r="G201" s="25"/>
      <c r="H201" s="109"/>
      <c r="J201" s="28"/>
    </row>
    <row r="202" customFormat="false" ht="15.75" hidden="false" customHeight="true" outlineLevel="0" collapsed="false">
      <c r="B202" s="94"/>
      <c r="C202" s="94"/>
      <c r="D202" s="94"/>
      <c r="E202" s="94"/>
      <c r="G202" s="25"/>
      <c r="H202" s="109"/>
      <c r="J202" s="28"/>
    </row>
    <row r="203" customFormat="false" ht="15.75" hidden="false" customHeight="true" outlineLevel="0" collapsed="false">
      <c r="B203" s="94"/>
      <c r="C203" s="94"/>
      <c r="D203" s="94"/>
      <c r="E203" s="94"/>
      <c r="G203" s="25"/>
      <c r="H203" s="109"/>
      <c r="J203" s="28"/>
    </row>
    <row r="204" customFormat="false" ht="16.5" hidden="false" customHeight="true" outlineLevel="0" collapsed="false">
      <c r="B204" s="94"/>
      <c r="C204" s="94"/>
      <c r="D204" s="94"/>
      <c r="E204" s="94"/>
      <c r="G204" s="3"/>
      <c r="H204" s="3"/>
      <c r="J204" s="4"/>
    </row>
    <row r="205" customFormat="false" ht="16.5" hidden="false" customHeight="true" outlineLevel="0" collapsed="false">
      <c r="B205" s="94"/>
      <c r="C205" s="94"/>
      <c r="D205" s="94"/>
      <c r="E205" s="94"/>
      <c r="G205" s="5"/>
      <c r="H205" s="5"/>
      <c r="J205" s="5"/>
    </row>
    <row r="206" customFormat="false" ht="15.75" hidden="false" customHeight="true" outlineLevel="0" collapsed="false">
      <c r="B206" s="94"/>
      <c r="C206" s="94"/>
      <c r="D206" s="94"/>
      <c r="E206" s="94"/>
      <c r="G206" s="25"/>
      <c r="H206" s="109"/>
      <c r="J206" s="28"/>
    </row>
    <row r="207" customFormat="false" ht="15.75" hidden="false" customHeight="true" outlineLevel="0" collapsed="false">
      <c r="B207" s="94"/>
      <c r="C207" s="94"/>
      <c r="D207" s="94"/>
      <c r="E207" s="94"/>
      <c r="G207" s="25"/>
      <c r="H207" s="109"/>
      <c r="J207" s="28"/>
    </row>
    <row r="208" customFormat="false" ht="15.75" hidden="false" customHeight="true" outlineLevel="0" collapsed="false">
      <c r="B208" s="94"/>
      <c r="C208" s="94"/>
      <c r="D208" s="94"/>
      <c r="E208" s="94"/>
      <c r="G208" s="25"/>
      <c r="H208" s="109"/>
      <c r="J208" s="28"/>
    </row>
    <row r="209" customFormat="false" ht="15.75" hidden="false" customHeight="true" outlineLevel="0" collapsed="false">
      <c r="B209" s="94"/>
      <c r="C209" s="94"/>
      <c r="D209" s="94"/>
      <c r="E209" s="94"/>
      <c r="G209" s="25"/>
      <c r="H209" s="109"/>
      <c r="J209" s="28"/>
    </row>
    <row r="210" customFormat="false" ht="15.75" hidden="false" customHeight="true" outlineLevel="0" collapsed="false">
      <c r="B210" s="94"/>
      <c r="C210" s="94"/>
      <c r="D210" s="94"/>
      <c r="E210" s="94"/>
      <c r="G210" s="25"/>
      <c r="H210" s="109"/>
      <c r="J210" s="28"/>
    </row>
    <row r="211" customFormat="false" ht="15.75" hidden="false" customHeight="true" outlineLevel="0" collapsed="false">
      <c r="B211" s="94"/>
      <c r="C211" s="94"/>
      <c r="D211" s="94"/>
      <c r="E211" s="94"/>
      <c r="G211" s="25"/>
      <c r="H211" s="109"/>
      <c r="J211" s="28"/>
    </row>
    <row r="212" customFormat="false" ht="15.75" hidden="false" customHeight="true" outlineLevel="0" collapsed="false">
      <c r="B212" s="94"/>
      <c r="C212" s="94"/>
      <c r="D212" s="94"/>
      <c r="E212" s="94"/>
      <c r="G212" s="28"/>
      <c r="H212" s="25"/>
      <c r="J212" s="28"/>
    </row>
    <row r="213" customFormat="false" ht="15.75" hidden="false" customHeight="true" outlineLevel="0" collapsed="false">
      <c r="B213" s="94"/>
      <c r="C213" s="94"/>
      <c r="D213" s="94"/>
      <c r="E213" s="94"/>
      <c r="G213" s="25"/>
      <c r="H213" s="109"/>
      <c r="J213" s="28"/>
    </row>
    <row r="214" customFormat="false" ht="15.75" hidden="false" customHeight="true" outlineLevel="0" collapsed="false">
      <c r="B214" s="94"/>
      <c r="C214" s="94"/>
      <c r="D214" s="94"/>
      <c r="E214" s="94"/>
      <c r="G214" s="25"/>
      <c r="H214" s="109"/>
      <c r="J214" s="28"/>
    </row>
    <row r="215" customFormat="false" ht="15.75" hidden="false" customHeight="true" outlineLevel="0" collapsed="false">
      <c r="B215" s="94"/>
      <c r="C215" s="94"/>
      <c r="D215" s="94"/>
      <c r="E215" s="94"/>
      <c r="G215" s="25"/>
      <c r="H215" s="109"/>
      <c r="J215" s="28"/>
    </row>
    <row r="216" customFormat="false" ht="15.75" hidden="false" customHeight="true" outlineLevel="0" collapsed="false">
      <c r="B216" s="94"/>
      <c r="C216" s="94"/>
      <c r="D216" s="94"/>
      <c r="E216" s="94"/>
      <c r="G216" s="25"/>
      <c r="H216" s="25"/>
      <c r="J216" s="111"/>
    </row>
    <row r="217" customFormat="false" ht="15.75" hidden="false" customHeight="true" outlineLevel="0" collapsed="false">
      <c r="B217" s="94"/>
      <c r="C217" s="94"/>
      <c r="D217" s="94"/>
      <c r="E217" s="94"/>
      <c r="G217" s="25"/>
      <c r="H217" s="109"/>
      <c r="J217" s="28"/>
    </row>
    <row r="218" customFormat="false" ht="15.75" hidden="false" customHeight="true" outlineLevel="0" collapsed="false">
      <c r="B218" s="94"/>
      <c r="C218" s="94"/>
      <c r="D218" s="94"/>
      <c r="E218" s="94"/>
      <c r="G218" s="25"/>
      <c r="H218" s="109"/>
      <c r="J218" s="28"/>
    </row>
    <row r="219" customFormat="false" ht="16.5" hidden="false" customHeight="true" outlineLevel="0" collapsed="false">
      <c r="B219" s="94"/>
      <c r="C219" s="94"/>
      <c r="D219" s="94"/>
      <c r="E219" s="94"/>
      <c r="G219" s="3"/>
      <c r="H219" s="3"/>
      <c r="J219" s="5"/>
    </row>
    <row r="220" customFormat="false" ht="16.5" hidden="false" customHeight="true" outlineLevel="0" collapsed="false">
      <c r="B220" s="94"/>
      <c r="C220" s="94"/>
      <c r="D220" s="94"/>
      <c r="E220" s="94"/>
      <c r="G220" s="3"/>
      <c r="H220" s="3"/>
      <c r="J220" s="5"/>
    </row>
    <row r="221" customFormat="false" ht="15.75" hidden="false" customHeight="true" outlineLevel="0" collapsed="false">
      <c r="B221" s="94"/>
      <c r="C221" s="94"/>
      <c r="D221" s="94"/>
      <c r="E221" s="94"/>
      <c r="G221" s="3"/>
      <c r="H221" s="3"/>
      <c r="J221" s="5"/>
    </row>
    <row r="222" customFormat="false" ht="16.5" hidden="false" customHeight="true" outlineLevel="0" collapsed="false">
      <c r="B222" s="94"/>
      <c r="C222" s="94"/>
      <c r="D222" s="94"/>
      <c r="E222" s="94"/>
      <c r="G222" s="3"/>
      <c r="H222" s="3"/>
      <c r="J222" s="5"/>
    </row>
    <row r="223" customFormat="false" ht="16.5" hidden="false" customHeight="true" outlineLevel="0" collapsed="false">
      <c r="B223" s="94"/>
      <c r="C223" s="94"/>
      <c r="D223" s="94"/>
      <c r="E223" s="94"/>
      <c r="G223" s="3"/>
      <c r="H223" s="3"/>
      <c r="J223" s="5"/>
    </row>
    <row r="224" customFormat="false" ht="15.75" hidden="false" customHeight="true" outlineLevel="0" collapsed="false">
      <c r="B224" s="94"/>
      <c r="C224" s="94"/>
      <c r="D224" s="94"/>
      <c r="E224" s="94"/>
      <c r="G224" s="3"/>
      <c r="H224" s="3"/>
      <c r="J224" s="5"/>
    </row>
    <row r="225" customFormat="false" ht="15.75" hidden="false" customHeight="true" outlineLevel="0" collapsed="false">
      <c r="B225" s="94"/>
      <c r="C225" s="94"/>
      <c r="D225" s="94"/>
      <c r="E225" s="94"/>
      <c r="G225" s="3"/>
      <c r="H225" s="3"/>
      <c r="J225" s="4"/>
    </row>
    <row r="226" customFormat="false" ht="15.75" hidden="false" customHeight="true" outlineLevel="0" collapsed="false">
      <c r="B226" s="94"/>
      <c r="C226" s="94"/>
      <c r="D226" s="94"/>
      <c r="E226" s="94"/>
      <c r="G226" s="25"/>
      <c r="H226" s="109"/>
      <c r="J226" s="28"/>
    </row>
    <row r="227" customFormat="false" ht="15.75" hidden="false" customHeight="true" outlineLevel="0" collapsed="false">
      <c r="B227" s="94"/>
      <c r="C227" s="94"/>
      <c r="D227" s="94"/>
      <c r="E227" s="94"/>
      <c r="G227" s="25"/>
      <c r="H227" s="109"/>
      <c r="J227" s="28"/>
    </row>
    <row r="228" customFormat="false" ht="15.75" hidden="false" customHeight="true" outlineLevel="0" collapsed="false">
      <c r="B228" s="94"/>
      <c r="C228" s="94"/>
      <c r="D228" s="94"/>
      <c r="E228" s="94"/>
      <c r="G228" s="25"/>
      <c r="H228" s="109"/>
      <c r="J228" s="28"/>
    </row>
    <row r="229" customFormat="false" ht="15.75" hidden="false" customHeight="true" outlineLevel="0" collapsed="false">
      <c r="B229" s="94"/>
      <c r="C229" s="94"/>
      <c r="D229" s="94"/>
      <c r="E229" s="94"/>
      <c r="G229" s="25"/>
      <c r="H229" s="109"/>
      <c r="J229" s="28"/>
    </row>
    <row r="230" customFormat="false" ht="15.75" hidden="false" customHeight="true" outlineLevel="0" collapsed="false">
      <c r="B230" s="94"/>
      <c r="C230" s="94"/>
      <c r="D230" s="94"/>
      <c r="E230" s="94"/>
      <c r="G230" s="25"/>
      <c r="H230" s="109"/>
      <c r="J230" s="28"/>
    </row>
    <row r="231" customFormat="false" ht="15.75" hidden="false" customHeight="true" outlineLevel="0" collapsed="false">
      <c r="B231" s="94"/>
      <c r="C231" s="94"/>
      <c r="D231" s="94"/>
      <c r="E231" s="94"/>
      <c r="G231" s="25"/>
      <c r="H231" s="109"/>
      <c r="J231" s="28"/>
    </row>
    <row r="232" customFormat="false" ht="15.75" hidden="false" customHeight="true" outlineLevel="0" collapsed="false">
      <c r="B232" s="94"/>
      <c r="C232" s="94"/>
      <c r="D232" s="94"/>
      <c r="E232" s="94"/>
      <c r="G232" s="25"/>
      <c r="H232" s="109"/>
      <c r="J232" s="28"/>
    </row>
    <row r="233" customFormat="false" ht="15.75" hidden="false" customHeight="true" outlineLevel="0" collapsed="false">
      <c r="B233" s="94"/>
      <c r="C233" s="94"/>
      <c r="D233" s="94"/>
      <c r="E233" s="94"/>
      <c r="G233" s="25"/>
      <c r="H233" s="109"/>
      <c r="J233" s="28"/>
    </row>
    <row r="234" customFormat="false" ht="15.75" hidden="false" customHeight="true" outlineLevel="0" collapsed="false">
      <c r="B234" s="94"/>
      <c r="C234" s="94"/>
      <c r="D234" s="94"/>
      <c r="E234" s="94"/>
      <c r="G234" s="25"/>
      <c r="H234" s="109"/>
      <c r="J234" s="28"/>
    </row>
    <row r="235" customFormat="false" ht="15.75" hidden="false" customHeight="true" outlineLevel="0" collapsed="false">
      <c r="B235" s="94"/>
      <c r="C235" s="94"/>
      <c r="D235" s="94"/>
      <c r="E235" s="94"/>
      <c r="G235" s="25"/>
      <c r="H235" s="109"/>
      <c r="J235" s="28"/>
    </row>
    <row r="236" customFormat="false" ht="15.75" hidden="false" customHeight="true" outlineLevel="0" collapsed="false">
      <c r="B236" s="94"/>
      <c r="C236" s="94"/>
      <c r="D236" s="94"/>
      <c r="E236" s="94"/>
      <c r="G236" s="25"/>
      <c r="H236" s="109"/>
      <c r="J236" s="28"/>
    </row>
    <row r="237" customFormat="false" ht="15.75" hidden="false" customHeight="true" outlineLevel="0" collapsed="false">
      <c r="B237" s="94"/>
      <c r="C237" s="94"/>
      <c r="D237" s="94"/>
      <c r="E237" s="94"/>
      <c r="G237" s="25"/>
      <c r="H237" s="109"/>
      <c r="J237" s="28"/>
    </row>
    <row r="238" customFormat="false" ht="15.75" hidden="false" customHeight="true" outlineLevel="0" collapsed="false">
      <c r="B238" s="94"/>
      <c r="C238" s="94"/>
      <c r="D238" s="94"/>
      <c r="E238" s="94"/>
      <c r="G238" s="25"/>
      <c r="H238" s="109"/>
      <c r="J238" s="28"/>
    </row>
    <row r="239" customFormat="false" ht="15.75" hidden="false" customHeight="true" outlineLevel="0" collapsed="false">
      <c r="B239" s="94"/>
      <c r="C239" s="94"/>
      <c r="D239" s="94"/>
      <c r="E239" s="94"/>
      <c r="G239" s="25"/>
      <c r="H239" s="109"/>
      <c r="J239" s="28"/>
    </row>
    <row r="240" customFormat="false" ht="15.75" hidden="false" customHeight="true" outlineLevel="0" collapsed="false">
      <c r="B240" s="94"/>
      <c r="C240" s="94"/>
      <c r="D240" s="94"/>
      <c r="E240" s="94"/>
      <c r="G240" s="25"/>
      <c r="H240" s="109"/>
      <c r="J240" s="28"/>
    </row>
    <row r="241" customFormat="false" ht="15.75" hidden="false" customHeight="true" outlineLevel="0" collapsed="false">
      <c r="B241" s="94"/>
      <c r="C241" s="94"/>
      <c r="D241" s="94"/>
      <c r="E241" s="94"/>
      <c r="G241" s="25"/>
      <c r="H241" s="109"/>
      <c r="J241" s="28"/>
    </row>
    <row r="242" customFormat="false" ht="15.75" hidden="false" customHeight="true" outlineLevel="0" collapsed="false">
      <c r="B242" s="94"/>
      <c r="C242" s="94"/>
      <c r="D242" s="94"/>
      <c r="E242" s="94"/>
      <c r="G242" s="25"/>
      <c r="H242" s="109"/>
      <c r="J242" s="28"/>
    </row>
    <row r="243" customFormat="false" ht="15.75" hidden="false" customHeight="true" outlineLevel="0" collapsed="false">
      <c r="B243" s="94"/>
      <c r="C243" s="94"/>
      <c r="D243" s="94"/>
      <c r="E243" s="94"/>
      <c r="G243" s="25"/>
      <c r="H243" s="109"/>
      <c r="J243" s="28"/>
    </row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808000"/>
    <pageSetUpPr fitToPage="false"/>
  </sheetPr>
  <dimension ref="A1:Z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045662100457"/>
    <col collapsed="false" hidden="false" max="2" min="2" style="0" width="25.6940639269406"/>
    <col collapsed="false" hidden="false" max="4" min="3" style="0" width="9.10045662100457"/>
    <col collapsed="false" hidden="false" max="5" min="5" style="0" width="36.648401826484"/>
    <col collapsed="false" hidden="false" max="6" min="6" style="0" width="10.2283105022831"/>
    <col collapsed="false" hidden="false" max="7" min="7" style="0" width="13.7716894977169"/>
    <col collapsed="false" hidden="false" max="16" min="8" style="0" width="9.10045662100457"/>
    <col collapsed="false" hidden="false" max="26" min="17" style="0" width="8.05479452054795"/>
    <col collapsed="false" hidden="false" max="1025" min="27" style="0" width="14.5799086757991"/>
  </cols>
  <sheetData>
    <row r="1" customFormat="false" ht="18.75" hidden="false" customHeight="true" outlineLevel="0" collapsed="false">
      <c r="A1" s="125" t="s">
        <v>533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customFormat="false" ht="18.75" hidden="false" customHeight="true" outlineLevel="0" collapsed="false">
      <c r="A2" s="126" t="s">
        <v>534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customFormat="false" ht="15" hidden="false" customHeight="false" outlineLevel="0" collapsed="false">
      <c r="A3" s="127"/>
      <c r="B3" s="127"/>
      <c r="C3" s="127"/>
      <c r="D3" s="41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customFormat="false" ht="15" hidden="false" customHeight="false" outlineLevel="0" collapsed="false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customFormat="false" ht="15" hidden="false" customHeight="false" outlineLevel="0" collapsed="false">
      <c r="A5" s="6" t="s">
        <v>535</v>
      </c>
      <c r="B5" s="5"/>
      <c r="C5" s="9" t="s">
        <v>536</v>
      </c>
      <c r="D5" s="9" t="s">
        <v>421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21" t="n">
        <v>1</v>
      </c>
      <c r="B6" s="128" t="s">
        <v>537</v>
      </c>
      <c r="C6" s="129" t="s">
        <v>362</v>
      </c>
      <c r="D6" s="130" t="s">
        <v>47</v>
      </c>
      <c r="E6" s="131" t="s">
        <v>538</v>
      </c>
      <c r="F6" s="131" t="s">
        <v>539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customFormat="false" ht="15" hidden="false" customHeight="false" outlineLevel="0" collapsed="false">
      <c r="A7" s="21" t="n">
        <f aca="false">+A6+1</f>
        <v>2</v>
      </c>
      <c r="B7" s="23" t="s">
        <v>256</v>
      </c>
      <c r="C7" s="132" t="s">
        <v>26</v>
      </c>
      <c r="D7" s="130" t="s">
        <v>51</v>
      </c>
      <c r="E7" s="5"/>
      <c r="F7" s="13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21" t="n">
        <f aca="false">+A7+1</f>
        <v>3</v>
      </c>
      <c r="B8" s="23" t="s">
        <v>260</v>
      </c>
      <c r="C8" s="132" t="s">
        <v>26</v>
      </c>
      <c r="D8" s="130" t="s">
        <v>386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21" t="n">
        <f aca="false">+A8+1</f>
        <v>4</v>
      </c>
      <c r="B9" s="23" t="s">
        <v>261</v>
      </c>
      <c r="C9" s="132" t="s">
        <v>26</v>
      </c>
      <c r="D9" s="130" t="s">
        <v>386</v>
      </c>
      <c r="E9" s="127"/>
      <c r="F9" s="133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customFormat="false" ht="15" hidden="false" customHeight="false" outlineLevel="0" collapsed="false">
      <c r="A10" s="21" t="n">
        <f aca="false">A9+1</f>
        <v>5</v>
      </c>
      <c r="B10" s="23" t="s">
        <v>540</v>
      </c>
      <c r="C10" s="132" t="s">
        <v>26</v>
      </c>
      <c r="D10" s="130" t="s">
        <v>386</v>
      </c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customFormat="false" ht="15" hidden="false" customHeight="false" outlineLevel="0" collapsed="false">
      <c r="A11" s="80" t="n">
        <f aca="false">+A10+1</f>
        <v>6</v>
      </c>
      <c r="B11" s="23" t="s">
        <v>541</v>
      </c>
      <c r="C11" s="132" t="s">
        <v>362</v>
      </c>
      <c r="D11" s="134" t="s">
        <v>386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customFormat="false" ht="15" hidden="false" customHeight="false" outlineLevel="0" collapsed="false">
      <c r="A12" s="9"/>
      <c r="B12" s="5"/>
      <c r="C12" s="135"/>
      <c r="D12" s="136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customFormat="false" ht="15" hidden="false" customHeight="false" outlineLevel="0" collapsed="false">
      <c r="A13" s="6" t="s">
        <v>542</v>
      </c>
      <c r="B13" s="5"/>
      <c r="C13" s="135"/>
      <c r="D13" s="136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customFormat="false" ht="15" hidden="false" customHeight="false" outlineLevel="0" collapsed="false">
      <c r="A14" s="21" t="n">
        <v>1</v>
      </c>
      <c r="B14" s="23" t="s">
        <v>463</v>
      </c>
      <c r="C14" s="129" t="s">
        <v>362</v>
      </c>
      <c r="D14" s="130" t="s">
        <v>367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15" hidden="false" customHeight="false" outlineLevel="0" collapsed="false">
      <c r="A15" s="9"/>
      <c r="B15" s="5"/>
      <c r="C15" s="135"/>
      <c r="D15" s="136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customFormat="false" ht="15" hidden="false" customHeight="false" outlineLevel="0" collapsed="false">
      <c r="A16" s="9"/>
      <c r="B16" s="5"/>
      <c r="C16" s="3"/>
      <c r="D16" s="3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customFormat="false" ht="15" hidden="false" customHeight="false" outlineLevel="0" collapsed="false">
      <c r="A17" s="137" t="s">
        <v>543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customFormat="false" ht="15" hidden="false" customHeight="false" outlineLevel="0" collapsed="false">
      <c r="A18" s="21" t="n">
        <f aca="false">A11+1</f>
        <v>7</v>
      </c>
      <c r="B18" s="128" t="s">
        <v>544</v>
      </c>
      <c r="C18" s="132" t="s">
        <v>26</v>
      </c>
      <c r="D18" s="130" t="s">
        <v>367</v>
      </c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customFormat="false" ht="15" hidden="false" customHeight="false" outlineLevel="0" collapsed="false">
      <c r="A19" s="21" t="n">
        <f aca="false">A18+1</f>
        <v>8</v>
      </c>
      <c r="B19" s="128" t="s">
        <v>545</v>
      </c>
      <c r="C19" s="132" t="s">
        <v>26</v>
      </c>
      <c r="D19" s="130" t="s">
        <v>367</v>
      </c>
      <c r="E19" s="5"/>
      <c r="F19" s="131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customFormat="false" ht="15" hidden="false" customHeight="false" outlineLevel="0" collapsed="false">
      <c r="A20" s="21" t="n">
        <f aca="false">+A19+1</f>
        <v>9</v>
      </c>
      <c r="B20" s="23" t="s">
        <v>215</v>
      </c>
      <c r="C20" s="129" t="s">
        <v>362</v>
      </c>
      <c r="D20" s="130" t="s">
        <v>47</v>
      </c>
      <c r="E20" s="5"/>
      <c r="F20" s="131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customFormat="false" ht="15" hidden="false" customHeight="false" outlineLevel="0" collapsed="false">
      <c r="A21" s="21" t="n">
        <f aca="false">+A20+1</f>
        <v>10</v>
      </c>
      <c r="B21" s="23" t="s">
        <v>546</v>
      </c>
      <c r="C21" s="138" t="s">
        <v>26</v>
      </c>
      <c r="D21" s="130" t="s">
        <v>386</v>
      </c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customFormat="false" ht="15" hidden="false" customHeight="false" outlineLevel="0" collapsed="false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customFormat="false" ht="15" hidden="false" customHeight="false" outlineLevel="0" collapsed="false">
      <c r="A23" s="10" t="s">
        <v>547</v>
      </c>
      <c r="B23" s="5"/>
      <c r="C23" s="3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" hidden="false" customHeight="false" outlineLevel="0" collapsed="false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customFormat="false" ht="15" hidden="false" customHeight="false" outlineLevel="0" collapsed="false">
      <c r="A25" s="21" t="n">
        <f aca="false">A21+1</f>
        <v>11</v>
      </c>
      <c r="B25" s="128" t="s">
        <v>246</v>
      </c>
      <c r="C25" s="129" t="s">
        <v>362</v>
      </c>
      <c r="D25" s="130" t="s">
        <v>47</v>
      </c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customFormat="false" ht="15" hidden="false" customHeight="false" outlineLevel="0" collapsed="false">
      <c r="A26" s="21" t="n">
        <f aca="false">A25+1</f>
        <v>12</v>
      </c>
      <c r="B26" s="23" t="s">
        <v>248</v>
      </c>
      <c r="C26" s="132" t="s">
        <v>26</v>
      </c>
      <c r="D26" s="130" t="s">
        <v>51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" hidden="false" customHeight="false" outlineLevel="0" collapsed="false">
      <c r="A27" s="21" t="n">
        <f aca="false">A26+1</f>
        <v>13</v>
      </c>
      <c r="B27" s="128" t="s">
        <v>548</v>
      </c>
      <c r="C27" s="129" t="s">
        <v>362</v>
      </c>
      <c r="D27" s="130" t="s">
        <v>367</v>
      </c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15" hidden="false" customHeight="false" outlineLevel="0" collapsed="false">
      <c r="A28" s="21" t="n">
        <f aca="false">A27+1</f>
        <v>14</v>
      </c>
      <c r="B28" s="128" t="s">
        <v>265</v>
      </c>
      <c r="C28" s="138" t="s">
        <v>26</v>
      </c>
      <c r="D28" s="139" t="s">
        <v>386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" hidden="false" customHeight="false" outlineLevel="0" collapsed="false">
      <c r="A29" s="21" t="n">
        <f aca="false">+A28+1</f>
        <v>15</v>
      </c>
      <c r="B29" s="128" t="s">
        <v>53</v>
      </c>
      <c r="C29" s="129" t="s">
        <v>362</v>
      </c>
      <c r="D29" s="139" t="s">
        <v>367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" hidden="false" customHeight="false" outlineLevel="0" collapsed="false">
      <c r="A30" s="21" t="n">
        <f aca="false">A29+1</f>
        <v>16</v>
      </c>
      <c r="B30" s="23" t="s">
        <v>549</v>
      </c>
      <c r="C30" s="132" t="s">
        <v>26</v>
      </c>
      <c r="D30" s="130" t="s">
        <v>367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" hidden="false" customHeight="false" outlineLevel="0" collapsed="false">
      <c r="A31" s="9"/>
      <c r="B31" s="5"/>
      <c r="C31" s="3"/>
      <c r="D31" s="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" hidden="false" customHeight="false" outlineLevel="0" collapsed="false">
      <c r="A32" s="10" t="s">
        <v>550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customFormat="false" ht="15" hidden="false" customHeight="false" outlineLevel="0" collapsed="false">
      <c r="A33" s="21" t="n">
        <f aca="false">A30+1</f>
        <v>17</v>
      </c>
      <c r="B33" s="23" t="s">
        <v>512</v>
      </c>
      <c r="C33" s="132" t="s">
        <v>26</v>
      </c>
      <c r="D33" s="130" t="s">
        <v>367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" hidden="false" customHeight="false" outlineLevel="0" collapsed="false">
      <c r="A34" s="21" t="n">
        <f aca="false">A33+1</f>
        <v>18</v>
      </c>
      <c r="B34" s="23" t="s">
        <v>49</v>
      </c>
      <c r="C34" s="132" t="s">
        <v>26</v>
      </c>
      <c r="D34" s="130" t="s">
        <v>51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customFormat="false" ht="15" hidden="false" customHeight="false" outlineLevel="0" collapsed="false">
      <c r="A35" s="21" t="n">
        <f aca="false">A34+1</f>
        <v>19</v>
      </c>
      <c r="B35" s="23" t="s">
        <v>263</v>
      </c>
      <c r="C35" s="132" t="s">
        <v>26</v>
      </c>
      <c r="D35" s="130" t="s">
        <v>367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customFormat="false" ht="15" hidden="false" customHeight="false" outlineLevel="0" collapsed="false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customFormat="false" ht="15" hidden="false" customHeight="false" outlineLevel="0" collapsed="false">
      <c r="A37" s="140" t="s">
        <v>551</v>
      </c>
      <c r="B37" s="141"/>
      <c r="C37" s="141"/>
      <c r="D37" s="141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customFormat="false" ht="15" hidden="false" customHeight="false" outlineLevel="0" collapsed="false">
      <c r="A38" s="142" t="n">
        <f aca="false">+A35+1</f>
        <v>20</v>
      </c>
      <c r="B38" s="143" t="s">
        <v>552</v>
      </c>
      <c r="C38" s="144" t="s">
        <v>26</v>
      </c>
      <c r="D38" s="145" t="s">
        <v>51</v>
      </c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customFormat="false" ht="15" hidden="false" customHeight="false" outlineLevel="0" collapsed="false">
      <c r="A39" s="21" t="n">
        <f aca="false">A38+1</f>
        <v>21</v>
      </c>
      <c r="B39" s="23" t="s">
        <v>252</v>
      </c>
      <c r="C39" s="132" t="s">
        <v>26</v>
      </c>
      <c r="D39" s="130" t="s">
        <v>367</v>
      </c>
      <c r="E39" s="131"/>
      <c r="F39" s="131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customFormat="false" ht="15" hidden="false" customHeight="false" outlineLevel="0" collapsed="false">
      <c r="A40" s="21" t="n">
        <f aca="false">A39+1</f>
        <v>22</v>
      </c>
      <c r="B40" s="128" t="s">
        <v>259</v>
      </c>
      <c r="C40" s="138" t="s">
        <v>26</v>
      </c>
      <c r="D40" s="139" t="s">
        <v>72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customFormat="false" ht="15" hidden="false" customHeight="false" outlineLevel="0" collapsed="false">
      <c r="A41" s="21" t="n">
        <f aca="false">A40+1</f>
        <v>23</v>
      </c>
      <c r="B41" s="23" t="s">
        <v>553</v>
      </c>
      <c r="C41" s="138" t="s">
        <v>26</v>
      </c>
      <c r="D41" s="130" t="s">
        <v>51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" hidden="false" customHeight="false" outlineLevel="0" collapsed="false">
      <c r="A42" s="21" t="n">
        <f aca="false">A41+1</f>
        <v>24</v>
      </c>
      <c r="B42" s="23" t="s">
        <v>554</v>
      </c>
      <c r="C42" s="132" t="s">
        <v>26</v>
      </c>
      <c r="D42" s="130" t="s">
        <v>367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" hidden="false" customHeight="false" outlineLevel="0" collapsed="false">
      <c r="A43" s="21" t="n">
        <f aca="false">A42+1</f>
        <v>25</v>
      </c>
      <c r="B43" s="23" t="s">
        <v>257</v>
      </c>
      <c r="C43" s="132" t="s">
        <v>26</v>
      </c>
      <c r="D43" s="130" t="s">
        <v>386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26027397260274"/>
    <col collapsed="false" hidden="false" max="2" min="2" style="0" width="20.2146118721461"/>
    <col collapsed="false" hidden="false" max="3" min="3" style="0" width="9.26027397260274"/>
    <col collapsed="false" hidden="false" max="5" min="4" style="0" width="9.10045662100457"/>
    <col collapsed="false" hidden="true" max="6" min="6" style="0" width="0"/>
    <col collapsed="false" hidden="false" max="7" min="7" style="0" width="9.10045662100457"/>
    <col collapsed="false" hidden="false" max="8" min="8" style="0" width="11.6803652968037"/>
    <col collapsed="false" hidden="false" max="16" min="9" style="0" width="9.10045662100457"/>
    <col collapsed="false" hidden="false" max="26" min="17" style="0" width="8.05479452054795"/>
    <col collapsed="false" hidden="false" max="1025" min="27" style="0" width="14.5799086757991"/>
  </cols>
  <sheetData>
    <row r="1" customFormat="false" ht="18.75" hidden="false" customHeight="true" outlineLevel="0" collapsed="false">
      <c r="A1" s="126" t="s">
        <v>533</v>
      </c>
      <c r="B1" s="126"/>
      <c r="C1" s="146"/>
      <c r="D1" s="146"/>
      <c r="E1" s="14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customFormat="false" ht="18.75" hidden="false" customHeight="true" outlineLevel="0" collapsed="false">
      <c r="A2" s="126" t="s">
        <v>555</v>
      </c>
      <c r="B2" s="126"/>
      <c r="C2" s="146"/>
      <c r="D2" s="146"/>
      <c r="E2" s="14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customFormat="false" ht="15" hidden="false" customHeight="false" outlineLevel="0" collapsed="false">
      <c r="A3" s="5"/>
      <c r="B3" s="5"/>
      <c r="C3" s="3"/>
      <c r="D3" s="72"/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/>
      <c r="B4" s="5"/>
      <c r="C4" s="3"/>
      <c r="D4" s="3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147" t="s">
        <v>556</v>
      </c>
      <c r="B5" s="5"/>
      <c r="C5" s="3"/>
      <c r="D5" s="148" t="s">
        <v>5</v>
      </c>
      <c r="E5" s="148" t="s">
        <v>536</v>
      </c>
      <c r="F5" s="9" t="s">
        <v>421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3"/>
      <c r="D6" s="9"/>
      <c r="E6" s="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/>
      <c r="B7" s="5"/>
      <c r="C7" s="3"/>
      <c r="D7" s="3"/>
      <c r="E7" s="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0" t="s">
        <v>557</v>
      </c>
      <c r="B8" s="5"/>
      <c r="C8" s="58"/>
      <c r="D8" s="3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21" t="n">
        <v>1</v>
      </c>
      <c r="B9" s="149" t="s">
        <v>444</v>
      </c>
      <c r="C9" s="25" t="n">
        <v>36</v>
      </c>
      <c r="D9" s="65" t="s">
        <v>91</v>
      </c>
      <c r="E9" s="25" t="s">
        <v>85</v>
      </c>
      <c r="F9" s="34" t="s">
        <v>21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21" t="n">
        <f aca="false">A9+1</f>
        <v>2</v>
      </c>
      <c r="B10" s="149" t="s">
        <v>270</v>
      </c>
      <c r="C10" s="25" t="n">
        <v>55</v>
      </c>
      <c r="D10" s="65" t="s">
        <v>22</v>
      </c>
      <c r="E10" s="25" t="s">
        <v>57</v>
      </c>
      <c r="F10" s="34" t="s">
        <v>558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21" t="n">
        <f aca="false">A10+1</f>
        <v>3</v>
      </c>
      <c r="B11" s="23" t="s">
        <v>559</v>
      </c>
      <c r="C11" s="25" t="n">
        <v>49</v>
      </c>
      <c r="D11" s="65" t="s">
        <v>91</v>
      </c>
      <c r="E11" s="25" t="s">
        <v>57</v>
      </c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21" t="n">
        <f aca="false">A11+1</f>
        <v>4</v>
      </c>
      <c r="B12" s="23" t="s">
        <v>560</v>
      </c>
      <c r="C12" s="25" t="n">
        <v>70</v>
      </c>
      <c r="D12" s="65" t="s">
        <v>72</v>
      </c>
      <c r="E12" s="25" t="s">
        <v>85</v>
      </c>
      <c r="F12" s="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5"/>
      <c r="B13" s="5"/>
      <c r="C13" s="3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5"/>
      <c r="B14" s="5"/>
      <c r="C14" s="3"/>
      <c r="D14" s="3"/>
      <c r="E14" s="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6" t="s">
        <v>561</v>
      </c>
      <c r="B15" s="3"/>
      <c r="C15" s="3"/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21" t="n">
        <f aca="false">A12+1</f>
        <v>5</v>
      </c>
      <c r="B16" s="28" t="s">
        <v>562</v>
      </c>
      <c r="C16" s="25" t="n">
        <v>73</v>
      </c>
      <c r="D16" s="65" t="s">
        <v>133</v>
      </c>
      <c r="E16" s="25" t="s">
        <v>57</v>
      </c>
      <c r="F16" s="2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21" t="n">
        <f aca="false">A16+1</f>
        <v>6</v>
      </c>
      <c r="B17" s="28" t="s">
        <v>563</v>
      </c>
      <c r="C17" s="25" t="n">
        <v>72</v>
      </c>
      <c r="D17" s="65" t="s">
        <v>133</v>
      </c>
      <c r="E17" s="25" t="s">
        <v>57</v>
      </c>
      <c r="F17" s="2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21" t="n">
        <f aca="false">A17+1</f>
        <v>7</v>
      </c>
      <c r="B18" s="23" t="s">
        <v>564</v>
      </c>
      <c r="C18" s="25" t="n">
        <v>64</v>
      </c>
      <c r="D18" s="65" t="s">
        <v>91</v>
      </c>
      <c r="E18" s="25" t="s">
        <v>57</v>
      </c>
      <c r="F18" s="2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21" t="n">
        <f aca="false">A18+1</f>
        <v>8</v>
      </c>
      <c r="B19" s="149" t="s">
        <v>276</v>
      </c>
      <c r="C19" s="25" t="n">
        <v>31</v>
      </c>
      <c r="D19" s="65" t="s">
        <v>91</v>
      </c>
      <c r="E19" s="25" t="s">
        <v>57</v>
      </c>
      <c r="F19" s="34" t="s">
        <v>21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21" t="n">
        <f aca="false">A19+1</f>
        <v>9</v>
      </c>
      <c r="B20" s="23" t="s">
        <v>565</v>
      </c>
      <c r="C20" s="25" t="n">
        <v>55</v>
      </c>
      <c r="D20" s="65" t="s">
        <v>22</v>
      </c>
      <c r="E20" s="25" t="s">
        <v>57</v>
      </c>
      <c r="F20" s="3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21" t="n">
        <f aca="false">A20+1</f>
        <v>10</v>
      </c>
      <c r="B21" s="23" t="s">
        <v>429</v>
      </c>
      <c r="C21" s="25" t="n">
        <v>29</v>
      </c>
      <c r="D21" s="65" t="s">
        <v>22</v>
      </c>
      <c r="E21" s="25" t="s">
        <v>85</v>
      </c>
      <c r="F21" s="15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9"/>
      <c r="B22" s="4"/>
      <c r="C22" s="3"/>
      <c r="D22" s="3"/>
      <c r="E22" s="3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0" t="s">
        <v>566</v>
      </c>
      <c r="B23" s="5"/>
      <c r="C23" s="3"/>
      <c r="D23" s="3"/>
      <c r="E23" s="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21" t="n">
        <f aca="false">A21+1</f>
        <v>11</v>
      </c>
      <c r="B24" s="23" t="s">
        <v>56</v>
      </c>
      <c r="C24" s="25" t="n">
        <v>29</v>
      </c>
      <c r="D24" s="65" t="s">
        <v>51</v>
      </c>
      <c r="E24" s="25" t="s">
        <v>85</v>
      </c>
      <c r="F24" s="2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21" t="n">
        <f aca="false">A24+1</f>
        <v>12</v>
      </c>
      <c r="B25" s="23" t="s">
        <v>567</v>
      </c>
      <c r="C25" s="25" t="n">
        <v>46</v>
      </c>
      <c r="D25" s="65" t="s">
        <v>22</v>
      </c>
      <c r="E25" s="25" t="s">
        <v>85</v>
      </c>
      <c r="F25" s="2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21" t="n">
        <f aca="false">A25+1</f>
        <v>13</v>
      </c>
      <c r="B26" s="28" t="s">
        <v>456</v>
      </c>
      <c r="C26" s="25" t="n">
        <v>41</v>
      </c>
      <c r="D26" s="65" t="s">
        <v>51</v>
      </c>
      <c r="E26" s="25" t="s">
        <v>57</v>
      </c>
      <c r="F26" s="2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21" t="n">
        <f aca="false">A26+1</f>
        <v>14</v>
      </c>
      <c r="B27" s="23" t="s">
        <v>568</v>
      </c>
      <c r="C27" s="25" t="n">
        <v>42</v>
      </c>
      <c r="D27" s="65" t="s">
        <v>91</v>
      </c>
      <c r="E27" s="25" t="s">
        <v>85</v>
      </c>
      <c r="F27" s="2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3366"/>
    <pageSetUpPr fitToPage="false"/>
  </sheetPr>
  <dimension ref="A1:Z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045662100457"/>
    <col collapsed="false" hidden="false" max="2" min="2" style="0" width="21.9086757990868"/>
    <col collapsed="false" hidden="false" max="3" min="3" style="0" width="9.10045662100457"/>
    <col collapsed="false" hidden="false" max="4" min="4" style="0" width="13.7716894977169"/>
    <col collapsed="false" hidden="false" max="5" min="5" style="0" width="10.310502283105"/>
    <col collapsed="false" hidden="true" max="6" min="6" style="0" width="0"/>
    <col collapsed="false" hidden="false" max="17" min="7" style="0" width="9.10045662100457"/>
    <col collapsed="false" hidden="false" max="26" min="18" style="0" width="8.05479452054795"/>
    <col collapsed="false" hidden="false" max="1025" min="27" style="0" width="14.5799086757991"/>
  </cols>
  <sheetData>
    <row r="1" customFormat="false" ht="18.75" hidden="false" customHeight="true" outlineLevel="0" collapsed="false">
      <c r="A1" s="126" t="s">
        <v>533</v>
      </c>
      <c r="B1" s="126"/>
      <c r="C1" s="126"/>
      <c r="D1" s="126"/>
      <c r="E1" s="126"/>
      <c r="F1" s="126"/>
      <c r="G1" s="14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customFormat="false" ht="18.75" hidden="false" customHeight="true" outlineLevel="0" collapsed="false">
      <c r="A2" s="126" t="s">
        <v>569</v>
      </c>
      <c r="B2" s="126"/>
      <c r="C2" s="151"/>
      <c r="D2" s="126"/>
      <c r="E2" s="126"/>
      <c r="F2" s="126"/>
      <c r="G2" s="14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10" t="s">
        <v>556</v>
      </c>
      <c r="B4" s="5"/>
      <c r="C4" s="5"/>
      <c r="D4" s="5"/>
      <c r="E4" s="5"/>
      <c r="F4" s="5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/>
      <c r="B5" s="5"/>
      <c r="C5" s="5"/>
      <c r="D5" s="5"/>
      <c r="E5" s="5"/>
      <c r="F5" s="5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5"/>
      <c r="E6" s="9" t="s">
        <v>570</v>
      </c>
      <c r="F6" s="5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152" t="s">
        <v>571</v>
      </c>
      <c r="B7" s="5"/>
      <c r="C7" s="58"/>
      <c r="D7" s="3"/>
      <c r="E7" s="10" t="s">
        <v>572</v>
      </c>
      <c r="F7" s="3"/>
      <c r="G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21" t="n">
        <v>1</v>
      </c>
      <c r="B8" s="23" t="s">
        <v>573</v>
      </c>
      <c r="C8" s="25" t="n">
        <v>32</v>
      </c>
      <c r="D8" s="25" t="s">
        <v>118</v>
      </c>
      <c r="E8" s="153" t="s">
        <v>152</v>
      </c>
      <c r="F8" s="23"/>
      <c r="G8" s="25" t="s">
        <v>115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21" t="n">
        <f aca="false">A8+1</f>
        <v>2</v>
      </c>
      <c r="B9" s="23" t="s">
        <v>574</v>
      </c>
      <c r="C9" s="25" t="n">
        <v>42</v>
      </c>
      <c r="D9" s="25" t="s">
        <v>118</v>
      </c>
      <c r="E9" s="34" t="s">
        <v>362</v>
      </c>
      <c r="F9" s="25"/>
      <c r="G9" s="25" t="s">
        <v>115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21" t="n">
        <f aca="false">A9+1</f>
        <v>3</v>
      </c>
      <c r="B10" s="23" t="s">
        <v>575</v>
      </c>
      <c r="C10" s="25" t="n">
        <v>42</v>
      </c>
      <c r="D10" s="25" t="s">
        <v>118</v>
      </c>
      <c r="E10" s="34" t="s">
        <v>362</v>
      </c>
      <c r="F10" s="34" t="s">
        <v>133</v>
      </c>
      <c r="G10" s="25" t="s">
        <v>115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5"/>
      <c r="B11" s="5"/>
      <c r="C11" s="5"/>
      <c r="D11" s="3"/>
      <c r="E11" s="5"/>
      <c r="F11" s="5"/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" hidden="false" customHeight="true" outlineLevel="0" collapsed="false">
      <c r="A12" s="6" t="s">
        <v>576</v>
      </c>
      <c r="B12" s="5"/>
      <c r="C12" s="5"/>
      <c r="D12" s="3"/>
      <c r="E12" s="5"/>
      <c r="F12" s="5"/>
      <c r="G12" s="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21" t="n">
        <f aca="false">A10+1</f>
        <v>4</v>
      </c>
      <c r="B13" s="23" t="s">
        <v>577</v>
      </c>
      <c r="C13" s="25" t="n">
        <v>5</v>
      </c>
      <c r="D13" s="25" t="s">
        <v>118</v>
      </c>
      <c r="E13" s="153" t="s">
        <v>152</v>
      </c>
      <c r="F13" s="34" t="s">
        <v>21</v>
      </c>
      <c r="G13" s="25" t="s">
        <v>115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21" t="n">
        <f aca="false">A13+1</f>
        <v>5</v>
      </c>
      <c r="B14" s="23" t="s">
        <v>578</v>
      </c>
      <c r="C14" s="25" t="n">
        <v>281</v>
      </c>
      <c r="D14" s="25" t="s">
        <v>118</v>
      </c>
      <c r="E14" s="34" t="s">
        <v>362</v>
      </c>
      <c r="F14" s="34" t="s">
        <v>21</v>
      </c>
      <c r="G14" s="25" t="s">
        <v>115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21" t="n">
        <f aca="false">A14+1</f>
        <v>6</v>
      </c>
      <c r="B15" s="23" t="s">
        <v>579</v>
      </c>
      <c r="C15" s="25" t="n">
        <v>40</v>
      </c>
      <c r="D15" s="25" t="s">
        <v>118</v>
      </c>
      <c r="E15" s="34" t="s">
        <v>362</v>
      </c>
      <c r="F15" s="23"/>
      <c r="G15" s="25" t="s">
        <v>115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21" t="n">
        <f aca="false">A15+1</f>
        <v>7</v>
      </c>
      <c r="B16" s="23" t="s">
        <v>580</v>
      </c>
      <c r="C16" s="25" t="n">
        <v>5</v>
      </c>
      <c r="D16" s="25" t="s">
        <v>118</v>
      </c>
      <c r="E16" s="153" t="s">
        <v>152</v>
      </c>
      <c r="F16" s="34" t="s">
        <v>558</v>
      </c>
      <c r="G16" s="25" t="s">
        <v>115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26.25" hidden="false" customHeight="true" outlineLevel="0" collapsed="false">
      <c r="A17" s="21" t="n">
        <f aca="false">A16+1</f>
        <v>8</v>
      </c>
      <c r="B17" s="23" t="s">
        <v>581</v>
      </c>
      <c r="C17" s="25" t="n">
        <v>39</v>
      </c>
      <c r="D17" s="25" t="s">
        <v>118</v>
      </c>
      <c r="E17" s="34" t="s">
        <v>362</v>
      </c>
      <c r="F17" s="23"/>
      <c r="G17" s="25" t="s">
        <v>115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9"/>
      <c r="B18" s="5"/>
      <c r="C18" s="3"/>
      <c r="D18" s="3"/>
      <c r="E18" s="3"/>
      <c r="F18" s="150"/>
      <c r="G18" s="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6" t="s">
        <v>582</v>
      </c>
      <c r="B19" s="5"/>
      <c r="C19" s="3"/>
      <c r="D19" s="3"/>
      <c r="E19" s="3"/>
      <c r="F19" s="150"/>
      <c r="G19" s="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21" t="n">
        <f aca="false">A17+1</f>
        <v>9</v>
      </c>
      <c r="B20" s="23" t="s">
        <v>438</v>
      </c>
      <c r="C20" s="154" t="n">
        <v>5</v>
      </c>
      <c r="D20" s="25" t="s">
        <v>118</v>
      </c>
      <c r="E20" s="153" t="s">
        <v>152</v>
      </c>
      <c r="F20" s="34"/>
      <c r="G20" s="25" t="s">
        <v>115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" hidden="false" customHeight="false" outlineLevel="0" collapsed="false">
      <c r="A21" s="21" t="n">
        <f aca="false">A20+1</f>
        <v>10</v>
      </c>
      <c r="B21" s="23" t="s">
        <v>583</v>
      </c>
      <c r="C21" s="25" t="n">
        <v>74</v>
      </c>
      <c r="D21" s="25" t="s">
        <v>118</v>
      </c>
      <c r="E21" s="153" t="s">
        <v>152</v>
      </c>
      <c r="F21" s="23"/>
      <c r="G21" s="25" t="s">
        <v>115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" hidden="false" customHeight="false" outlineLevel="0" collapsed="false">
      <c r="A22" s="6"/>
      <c r="B22" s="5"/>
      <c r="C22" s="5"/>
      <c r="D22" s="3"/>
      <c r="E22" s="5"/>
      <c r="F22" s="5"/>
      <c r="G22" s="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" hidden="false" customHeight="false" outlineLevel="0" collapsed="false">
      <c r="A23" s="6" t="s">
        <v>584</v>
      </c>
      <c r="B23" s="3"/>
      <c r="C23" s="3"/>
      <c r="D23" s="5"/>
      <c r="E23" s="3"/>
      <c r="F23" s="3"/>
      <c r="G23" s="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" hidden="false" customHeight="false" outlineLevel="0" collapsed="false">
      <c r="A24" s="21" t="n">
        <f aca="false">A21+1</f>
        <v>11</v>
      </c>
      <c r="B24" s="23" t="s">
        <v>585</v>
      </c>
      <c r="C24" s="25" t="n">
        <v>5</v>
      </c>
      <c r="D24" s="25" t="s">
        <v>118</v>
      </c>
      <c r="E24" s="153" t="s">
        <v>152</v>
      </c>
      <c r="F24" s="23"/>
      <c r="G24" s="25" t="s">
        <v>115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" hidden="false" customHeight="false" outlineLevel="0" collapsed="false">
      <c r="A25" s="21" t="n">
        <f aca="false">A24+1</f>
        <v>12</v>
      </c>
      <c r="B25" s="23" t="s">
        <v>586</v>
      </c>
      <c r="C25" s="25" t="n">
        <v>5</v>
      </c>
      <c r="D25" s="25" t="s">
        <v>118</v>
      </c>
      <c r="E25" s="153" t="s">
        <v>152</v>
      </c>
      <c r="F25" s="34" t="s">
        <v>558</v>
      </c>
      <c r="G25" s="25" t="s">
        <v>115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" hidden="false" customHeight="false" outlineLevel="0" collapsed="false">
      <c r="A26" s="21" t="n">
        <f aca="false">A25+1</f>
        <v>13</v>
      </c>
      <c r="B26" s="23" t="s">
        <v>587</v>
      </c>
      <c r="C26" s="25" t="n">
        <v>5</v>
      </c>
      <c r="D26" s="25" t="s">
        <v>118</v>
      </c>
      <c r="E26" s="153" t="s">
        <v>152</v>
      </c>
      <c r="F26" s="34" t="s">
        <v>21</v>
      </c>
      <c r="G26" s="25" t="s">
        <v>115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" hidden="false" customHeight="false" outlineLevel="0" collapsed="false">
      <c r="A27" s="21" t="n">
        <f aca="false">A26+1</f>
        <v>14</v>
      </c>
      <c r="B27" s="23" t="s">
        <v>588</v>
      </c>
      <c r="C27" s="25" t="n">
        <v>5</v>
      </c>
      <c r="D27" s="25" t="s">
        <v>118</v>
      </c>
      <c r="E27" s="153" t="s">
        <v>152</v>
      </c>
      <c r="F27" s="23"/>
      <c r="G27" s="25" t="s">
        <v>115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" hidden="false" customHeight="false" outlineLevel="0" collapsed="false">
      <c r="A28" s="5"/>
      <c r="B28" s="5"/>
      <c r="C28" s="5"/>
      <c r="D28" s="5"/>
      <c r="E28" s="3"/>
      <c r="F28" s="5"/>
      <c r="G28" s="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" hidden="false" customHeight="false" outlineLevel="0" collapsed="false">
      <c r="A29" s="155" t="str">
        <f aca="false">HYPERLINK("mailto:VALENTINA--VALENTINA@JSCO.NET%20%20%20EXT%202739","VALENTINA--VALENTINA@JSCO.NET   EXT 2739")</f>
        <v>VALENTINA--VALENTINA@JSCO.NET   EXT 2739</v>
      </c>
      <c r="B29" s="5"/>
      <c r="C29" s="5"/>
      <c r="D29" s="5"/>
      <c r="E29" s="3"/>
      <c r="F29" s="5"/>
      <c r="G29" s="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" hidden="false" customHeight="false" outlineLevel="0" collapsed="false">
      <c r="A30" s="21" t="n">
        <f aca="false">A27+1</f>
        <v>15</v>
      </c>
      <c r="B30" s="23" t="s">
        <v>589</v>
      </c>
      <c r="C30" s="25" t="n">
        <v>45</v>
      </c>
      <c r="D30" s="25" t="s">
        <v>118</v>
      </c>
      <c r="E30" s="34" t="s">
        <v>362</v>
      </c>
      <c r="F30" s="23"/>
      <c r="G30" s="25" t="s">
        <v>115</v>
      </c>
      <c r="H30" s="5"/>
      <c r="I30" s="3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" hidden="false" customHeight="false" outlineLevel="0" collapsed="false">
      <c r="A31" s="21" t="n">
        <f aca="false">A30+1</f>
        <v>16</v>
      </c>
      <c r="B31" s="23" t="s">
        <v>590</v>
      </c>
      <c r="C31" s="25" t="n">
        <v>70</v>
      </c>
      <c r="D31" s="25" t="s">
        <v>118</v>
      </c>
      <c r="E31" s="153" t="s">
        <v>152</v>
      </c>
      <c r="F31" s="23"/>
      <c r="G31" s="25" t="s">
        <v>115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" hidden="false" customHeight="false" outlineLevel="0" collapsed="false">
      <c r="A32" s="21" t="n">
        <f aca="false">A31+1</f>
        <v>17</v>
      </c>
      <c r="B32" s="23" t="s">
        <v>591</v>
      </c>
      <c r="C32" s="25" t="n">
        <v>34</v>
      </c>
      <c r="D32" s="25" t="s">
        <v>118</v>
      </c>
      <c r="E32" s="153" t="s">
        <v>152</v>
      </c>
      <c r="F32" s="23"/>
      <c r="G32" s="25" t="s">
        <v>115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" hidden="false" customHeight="false" outlineLevel="0" collapsed="false">
      <c r="A33" s="21" t="n">
        <f aca="false">A32+1</f>
        <v>18</v>
      </c>
      <c r="B33" s="23" t="s">
        <v>592</v>
      </c>
      <c r="C33" s="25" t="n">
        <v>200</v>
      </c>
      <c r="D33" s="25" t="s">
        <v>118</v>
      </c>
      <c r="E33" s="34" t="s">
        <v>362</v>
      </c>
      <c r="F33" s="34" t="s">
        <v>133</v>
      </c>
      <c r="G33" s="25" t="s">
        <v>115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C00"/>
    <pageSetUpPr fitToPage="false"/>
  </sheetPr>
  <dimension ref="A1:Z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9.10045662100457"/>
    <col collapsed="false" hidden="false" max="3" min="3" style="0" width="16.4292237442922"/>
    <col collapsed="false" hidden="false" max="4" min="4" style="0" width="11.7579908675799"/>
    <col collapsed="false" hidden="false" max="5" min="5" style="0" width="9.10045662100457"/>
    <col collapsed="false" hidden="false" max="6" min="6" style="0" width="13.1278538812785"/>
    <col collapsed="false" hidden="false" max="7" min="7" style="0" width="3.22374429223744"/>
    <col collapsed="false" hidden="false" max="18" min="8" style="0" width="9.10045662100457"/>
    <col collapsed="false" hidden="false" max="26" min="19" style="0" width="8.05479452054795"/>
    <col collapsed="false" hidden="false" max="1025" min="27" style="0" width="14.5799086757991"/>
  </cols>
  <sheetData>
    <row r="1" customFormat="false" ht="18.75" hidden="false" customHeight="true" outlineLevel="0" collapsed="false">
      <c r="A1" s="126" t="s">
        <v>593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8.75" hidden="false" customHeight="true" outlineLevel="0" collapsed="false">
      <c r="A2" s="126" t="s">
        <v>594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6.5" hidden="false" customHeight="true" outlineLevel="0" collapsed="false">
      <c r="A3" s="156" t="s">
        <v>595</v>
      </c>
      <c r="B3" s="5"/>
      <c r="C3" s="5"/>
      <c r="D3" s="5"/>
      <c r="E3" s="5"/>
      <c r="F3" s="41"/>
      <c r="G3" s="5"/>
      <c r="H3" s="9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5"/>
      <c r="B4" s="5"/>
      <c r="C4" s="5"/>
      <c r="D4" s="5"/>
      <c r="E4" s="5"/>
      <c r="F4" s="5"/>
      <c r="G4" s="5"/>
      <c r="H4" s="9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147" t="s">
        <v>556</v>
      </c>
      <c r="B5" s="115"/>
      <c r="C5" s="115"/>
      <c r="D5" s="157" t="s">
        <v>596</v>
      </c>
      <c r="E5" s="148" t="s">
        <v>536</v>
      </c>
      <c r="F5" s="148" t="s">
        <v>421</v>
      </c>
      <c r="G5" s="115"/>
      <c r="H5" s="158" t="s">
        <v>597</v>
      </c>
      <c r="I5" s="11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/>
      <c r="B6" s="5"/>
      <c r="C6" s="5"/>
      <c r="D6" s="1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10"/>
      <c r="B7" s="5"/>
      <c r="C7" s="58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21" t="n">
        <v>1</v>
      </c>
      <c r="B8" s="28" t="s">
        <v>522</v>
      </c>
      <c r="C8" s="23"/>
      <c r="D8" s="25" t="n">
        <v>30</v>
      </c>
      <c r="E8" s="25" t="s">
        <v>411</v>
      </c>
      <c r="F8" s="34" t="s">
        <v>598</v>
      </c>
      <c r="G8" s="5"/>
      <c r="H8" s="159" t="n">
        <v>714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21" t="n">
        <f aca="false">A8+1</f>
        <v>2</v>
      </c>
      <c r="B9" s="28" t="s">
        <v>239</v>
      </c>
      <c r="C9" s="23"/>
      <c r="D9" s="25" t="n">
        <v>18</v>
      </c>
      <c r="E9" s="25" t="s">
        <v>411</v>
      </c>
      <c r="F9" s="34" t="s">
        <v>598</v>
      </c>
      <c r="G9" s="5"/>
      <c r="H9" s="159" t="n">
        <v>717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5"/>
      <c r="B10" s="5"/>
      <c r="C10" s="5"/>
      <c r="D10" s="5"/>
      <c r="E10" s="3"/>
      <c r="F10" s="5"/>
      <c r="G10" s="5"/>
      <c r="H10" s="9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0"/>
      <c r="B11" s="5"/>
      <c r="C11" s="5"/>
      <c r="D11" s="5"/>
      <c r="E11" s="3"/>
      <c r="F11" s="5"/>
      <c r="G11" s="5"/>
      <c r="H11" s="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21" t="n">
        <f aca="false">A9+1</f>
        <v>3</v>
      </c>
      <c r="B12" s="23" t="s">
        <v>218</v>
      </c>
      <c r="C12" s="23"/>
      <c r="D12" s="25" t="n">
        <v>42</v>
      </c>
      <c r="E12" s="25" t="s">
        <v>411</v>
      </c>
      <c r="F12" s="34" t="s">
        <v>598</v>
      </c>
      <c r="G12" s="5"/>
      <c r="H12" s="159" t="n">
        <v>711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21" t="n">
        <f aca="false">A12+1</f>
        <v>4</v>
      </c>
      <c r="B13" s="23" t="s">
        <v>599</v>
      </c>
      <c r="C13" s="23"/>
      <c r="D13" s="25" t="n">
        <v>61</v>
      </c>
      <c r="E13" s="25" t="s">
        <v>411</v>
      </c>
      <c r="F13" s="34" t="s">
        <v>598</v>
      </c>
      <c r="G13" s="5"/>
      <c r="H13" s="159" t="n">
        <v>718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21" t="n">
        <f aca="false">A13+1</f>
        <v>5</v>
      </c>
      <c r="B14" s="23" t="s">
        <v>600</v>
      </c>
      <c r="C14" s="23"/>
      <c r="D14" s="25" t="n">
        <v>46</v>
      </c>
      <c r="E14" s="25" t="s">
        <v>411</v>
      </c>
      <c r="F14" s="23" t="s">
        <v>598</v>
      </c>
      <c r="G14" s="5"/>
      <c r="H14" s="159" t="n">
        <v>719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/>
      <c r="B15" s="5"/>
      <c r="C15" s="5"/>
      <c r="D15" s="5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/>
      <c r="B16" s="5"/>
      <c r="C16" s="5"/>
      <c r="D16" s="5"/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/>
      <c r="B17" s="5"/>
      <c r="C17" s="5"/>
      <c r="D17" s="5"/>
      <c r="E17" s="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/>
      <c r="B18" s="5"/>
      <c r="C18" s="5"/>
      <c r="D18" s="5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5"/>
      <c r="B19" s="5"/>
      <c r="C19" s="5"/>
      <c r="D19" s="5"/>
      <c r="E19" s="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6"/>
      <c r="B20" s="3"/>
      <c r="C20" s="3"/>
      <c r="D20" s="3"/>
      <c r="E20" s="38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21" t="n">
        <f aca="false">A14+1</f>
        <v>6</v>
      </c>
      <c r="B21" s="23" t="s">
        <v>222</v>
      </c>
      <c r="C21" s="29"/>
      <c r="D21" s="25" t="n">
        <v>6</v>
      </c>
      <c r="E21" s="25" t="s">
        <v>411</v>
      </c>
      <c r="F21" s="34" t="s">
        <v>64</v>
      </c>
      <c r="G21" s="5"/>
      <c r="H21" s="160" t="n">
        <v>401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21" t="n">
        <f aca="false">A21+1</f>
        <v>7</v>
      </c>
      <c r="B22" s="23" t="s">
        <v>224</v>
      </c>
      <c r="C22" s="29"/>
      <c r="D22" s="25" t="n">
        <v>4</v>
      </c>
      <c r="E22" s="25" t="s">
        <v>411</v>
      </c>
      <c r="F22" s="34" t="s">
        <v>64</v>
      </c>
      <c r="G22" s="5"/>
      <c r="H22" s="160" t="n">
        <v>402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21" t="n">
        <f aca="false">A22+1</f>
        <v>8</v>
      </c>
      <c r="B23" s="23" t="s">
        <v>601</v>
      </c>
      <c r="C23" s="23"/>
      <c r="D23" s="25" t="n">
        <v>10</v>
      </c>
      <c r="E23" s="25" t="s">
        <v>411</v>
      </c>
      <c r="F23" s="34" t="s">
        <v>64</v>
      </c>
      <c r="G23" s="5"/>
      <c r="H23" s="159" t="n">
        <v>403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21" t="n">
        <f aca="false">A23+1</f>
        <v>9</v>
      </c>
      <c r="B24" s="28" t="s">
        <v>527</v>
      </c>
      <c r="C24" s="29"/>
      <c r="D24" s="25" t="n">
        <v>18</v>
      </c>
      <c r="E24" s="25" t="s">
        <v>411</v>
      </c>
      <c r="F24" s="34" t="s">
        <v>598</v>
      </c>
      <c r="G24" s="5"/>
      <c r="H24" s="160" t="s">
        <v>602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21" t="n">
        <f aca="false">A24+1</f>
        <v>10</v>
      </c>
      <c r="B25" s="28" t="s">
        <v>528</v>
      </c>
      <c r="C25" s="29"/>
      <c r="D25" s="25" t="n">
        <v>8</v>
      </c>
      <c r="E25" s="25" t="s">
        <v>411</v>
      </c>
      <c r="F25" s="34" t="s">
        <v>598</v>
      </c>
      <c r="G25" s="5"/>
      <c r="H25" s="160" t="s">
        <v>603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21" t="n">
        <f aca="false">A25+1</f>
        <v>11</v>
      </c>
      <c r="B26" s="23" t="s">
        <v>230</v>
      </c>
      <c r="C26" s="23"/>
      <c r="D26" s="25" t="n">
        <v>14</v>
      </c>
      <c r="E26" s="25" t="s">
        <v>411</v>
      </c>
      <c r="F26" s="34" t="s">
        <v>598</v>
      </c>
      <c r="G26" s="5"/>
      <c r="H26" s="159" t="n">
        <v>712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21" t="n">
        <f aca="false">A26+1</f>
        <v>12</v>
      </c>
      <c r="B27" s="23" t="s">
        <v>231</v>
      </c>
      <c r="C27" s="29"/>
      <c r="D27" s="25" t="n">
        <v>18</v>
      </c>
      <c r="E27" s="25" t="s">
        <v>411</v>
      </c>
      <c r="F27" s="34" t="s">
        <v>598</v>
      </c>
      <c r="G27" s="5"/>
      <c r="H27" s="160" t="n">
        <v>410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21" t="n">
        <f aca="false">A27+1</f>
        <v>13</v>
      </c>
      <c r="B28" s="23" t="s">
        <v>232</v>
      </c>
      <c r="C28" s="23"/>
      <c r="D28" s="25" t="n">
        <v>25</v>
      </c>
      <c r="E28" s="25" t="s">
        <v>411</v>
      </c>
      <c r="F28" s="34" t="s">
        <v>64</v>
      </c>
      <c r="G28" s="5"/>
      <c r="H28" s="160" t="n">
        <v>411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21" t="n">
        <f aca="false">A28+1</f>
        <v>14</v>
      </c>
      <c r="B29" s="23" t="s">
        <v>234</v>
      </c>
      <c r="C29" s="29"/>
      <c r="D29" s="25" t="n">
        <v>7</v>
      </c>
      <c r="E29" s="25" t="s">
        <v>411</v>
      </c>
      <c r="F29" s="34" t="s">
        <v>64</v>
      </c>
      <c r="G29" s="5"/>
      <c r="H29" s="160" t="n">
        <v>412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21" t="n">
        <f aca="false">A29+1</f>
        <v>15</v>
      </c>
      <c r="B30" s="23" t="s">
        <v>237</v>
      </c>
      <c r="C30" s="5"/>
      <c r="D30" s="25" t="n">
        <v>15</v>
      </c>
      <c r="E30" s="25" t="s">
        <v>411</v>
      </c>
      <c r="F30" s="34" t="s">
        <v>598</v>
      </c>
      <c r="G30" s="5"/>
      <c r="H30" s="159" t="n">
        <v>715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21" t="n">
        <f aca="false">A30+1</f>
        <v>16</v>
      </c>
      <c r="B31" s="23" t="s">
        <v>236</v>
      </c>
      <c r="C31" s="29"/>
      <c r="D31" s="25" t="n">
        <v>6</v>
      </c>
      <c r="E31" s="25" t="s">
        <v>411</v>
      </c>
      <c r="F31" s="34" t="s">
        <v>64</v>
      </c>
      <c r="G31" s="5"/>
      <c r="H31" s="160" t="n">
        <v>414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21" t="n">
        <f aca="false">A31+1</f>
        <v>17</v>
      </c>
      <c r="B32" s="23" t="s">
        <v>233</v>
      </c>
      <c r="C32" s="23"/>
      <c r="D32" s="25" t="n">
        <v>15</v>
      </c>
      <c r="E32" s="25" t="s">
        <v>411</v>
      </c>
      <c r="F32" s="23" t="s">
        <v>598</v>
      </c>
      <c r="G32" s="5"/>
      <c r="H32" s="160" t="n">
        <v>411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21" t="n">
        <f aca="false">A32+1</f>
        <v>18</v>
      </c>
      <c r="B33" s="23" t="s">
        <v>238</v>
      </c>
      <c r="C33" s="23"/>
      <c r="D33" s="25" t="n">
        <v>15</v>
      </c>
      <c r="E33" s="25" t="s">
        <v>411</v>
      </c>
      <c r="F33" s="34" t="s">
        <v>598</v>
      </c>
      <c r="G33" s="5"/>
      <c r="H33" s="159" t="n">
        <v>716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" hidden="false" customHeight="false" outlineLevel="0" collapsed="false">
      <c r="A34" s="10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" hidden="false" customHeight="false" outlineLevel="0" collapsed="false">
      <c r="A35" s="5"/>
      <c r="B35" s="5"/>
      <c r="C35" s="5"/>
      <c r="D35" s="3" t="n">
        <f aca="false">SUM(D8:D33)</f>
        <v>358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" hidden="false" customHeight="false" outlineLevel="0" collapsed="false">
      <c r="A37" s="10" t="s">
        <v>604</v>
      </c>
      <c r="B37" s="10"/>
      <c r="C37" s="9" t="s">
        <v>605</v>
      </c>
      <c r="D37" s="9" t="s">
        <v>606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</sheetData>
  <mergeCells count="1">
    <mergeCell ref="B28:C2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5" min="1" style="0" width="8.05479452054795"/>
    <col collapsed="false" hidden="false" max="6" min="6" style="0" width="13.1278538812785"/>
    <col collapsed="false" hidden="false" max="26" min="7" style="0" width="8.05479452054795"/>
    <col collapsed="false" hidden="false" max="1025" min="27" style="0" width="14.5799086757991"/>
  </cols>
  <sheetData>
    <row r="1" customFormat="false" ht="18.75" hidden="false" customHeight="true" outlineLevel="0" collapsed="false">
      <c r="A1" s="126" t="s">
        <v>607</v>
      </c>
      <c r="B1" s="5"/>
      <c r="C1" s="5"/>
      <c r="D1" s="5"/>
      <c r="E1" s="5"/>
      <c r="F1" s="5"/>
    </row>
    <row r="2" customFormat="false" ht="16.5" hidden="false" customHeight="true" outlineLevel="0" collapsed="false">
      <c r="A2" s="156" t="s">
        <v>595</v>
      </c>
      <c r="B2" s="5"/>
      <c r="C2" s="5"/>
      <c r="D2" s="5"/>
      <c r="E2" s="5"/>
      <c r="F2" s="41"/>
    </row>
    <row r="3" customFormat="false" ht="15.75" hidden="false" customHeight="true" outlineLevel="0" collapsed="false">
      <c r="A3" s="5"/>
      <c r="B3" s="5"/>
      <c r="C3" s="5"/>
      <c r="D3" s="5"/>
      <c r="E3" s="5"/>
      <c r="F3" s="5"/>
    </row>
    <row r="4" customFormat="false" ht="15.75" hidden="false" customHeight="true" outlineLevel="0" collapsed="false">
      <c r="A4" s="147" t="s">
        <v>556</v>
      </c>
      <c r="B4" s="115"/>
      <c r="C4" s="115"/>
      <c r="D4" s="157" t="s">
        <v>5</v>
      </c>
      <c r="E4" s="148" t="s">
        <v>536</v>
      </c>
      <c r="F4" s="148" t="s">
        <v>421</v>
      </c>
    </row>
    <row r="5" customFormat="false" ht="15.75" hidden="false" customHeight="true" outlineLevel="0" collapsed="false">
      <c r="A5" s="147" t="s">
        <v>608</v>
      </c>
      <c r="B5" s="115"/>
      <c r="C5" s="115"/>
      <c r="D5" s="157"/>
      <c r="E5" s="148"/>
      <c r="F5" s="148"/>
    </row>
    <row r="6" customFormat="false" ht="15.75" hidden="false" customHeight="true" outlineLevel="0" collapsed="false">
      <c r="A6" s="21" t="n">
        <v>1</v>
      </c>
      <c r="B6" s="23" t="s">
        <v>609</v>
      </c>
      <c r="C6" s="29"/>
      <c r="D6" s="25" t="n">
        <v>24</v>
      </c>
      <c r="E6" s="25" t="s">
        <v>155</v>
      </c>
      <c r="F6" s="34" t="s">
        <v>41</v>
      </c>
    </row>
    <row r="7" customFormat="false" ht="15.75" hidden="false" customHeight="true" outlineLevel="0" collapsed="false">
      <c r="A7" s="21" t="n">
        <f aca="false">A6+1</f>
        <v>2</v>
      </c>
      <c r="B7" s="23" t="s">
        <v>610</v>
      </c>
      <c r="C7" s="29"/>
      <c r="D7" s="25" t="n">
        <v>77</v>
      </c>
      <c r="E7" s="25" t="s">
        <v>155</v>
      </c>
      <c r="F7" s="34" t="s">
        <v>41</v>
      </c>
    </row>
    <row r="8" customFormat="false" ht="15.75" hidden="false" customHeight="true" outlineLevel="0" collapsed="false">
      <c r="A8" s="5"/>
      <c r="B8" s="5"/>
      <c r="C8" s="5"/>
      <c r="D8" s="10"/>
      <c r="E8" s="5"/>
      <c r="F8" s="5"/>
    </row>
    <row r="9" customFormat="false" ht="15.75" hidden="false" customHeight="true" outlineLevel="0" collapsed="false">
      <c r="A9" s="10" t="s">
        <v>611</v>
      </c>
      <c r="B9" s="5"/>
      <c r="C9" s="58"/>
      <c r="D9" s="3"/>
      <c r="E9" s="3"/>
      <c r="F9" s="3"/>
    </row>
    <row r="10" customFormat="false" ht="15.75" hidden="false" customHeight="true" outlineLevel="0" collapsed="false">
      <c r="A10" s="21"/>
      <c r="B10" s="49" t="s">
        <v>612</v>
      </c>
      <c r="C10" s="161"/>
      <c r="D10" s="25" t="n">
        <v>8</v>
      </c>
      <c r="E10" s="25" t="s">
        <v>155</v>
      </c>
      <c r="F10" s="34" t="s">
        <v>41</v>
      </c>
    </row>
    <row r="11" customFormat="false" ht="15.75" hidden="false" customHeight="true" outlineLevel="0" collapsed="false">
      <c r="A11" s="21" t="n">
        <f aca="false">A7+1</f>
        <v>3</v>
      </c>
      <c r="B11" s="49" t="s">
        <v>613</v>
      </c>
      <c r="C11" s="161"/>
      <c r="D11" s="25" t="n">
        <v>20</v>
      </c>
      <c r="E11" s="25" t="s">
        <v>155</v>
      </c>
      <c r="F11" s="34" t="s">
        <v>41</v>
      </c>
    </row>
    <row r="12" customFormat="false" ht="15.75" hidden="false" customHeight="true" outlineLevel="0" collapsed="false">
      <c r="A12" s="21" t="n">
        <f aca="false">A11+1</f>
        <v>4</v>
      </c>
      <c r="B12" s="23" t="s">
        <v>614</v>
      </c>
      <c r="C12" s="23"/>
      <c r="D12" s="25" t="n">
        <v>40</v>
      </c>
      <c r="E12" s="25" t="s">
        <v>155</v>
      </c>
      <c r="F12" s="34" t="s">
        <v>367</v>
      </c>
    </row>
    <row r="13" customFormat="false" ht="15.75" hidden="false" customHeight="true" outlineLevel="0" collapsed="false">
      <c r="A13" s="21" t="n">
        <f aca="false">A12+1</f>
        <v>5</v>
      </c>
      <c r="B13" s="49" t="s">
        <v>111</v>
      </c>
      <c r="C13" s="162"/>
      <c r="D13" s="25" t="n">
        <v>40</v>
      </c>
      <c r="E13" s="25" t="s">
        <v>155</v>
      </c>
      <c r="F13" s="34" t="s">
        <v>367</v>
      </c>
    </row>
    <row r="14" customFormat="false" ht="15.75" hidden="false" customHeight="true" outlineLevel="0" collapsed="false">
      <c r="A14" s="21"/>
      <c r="B14" s="163"/>
      <c r="C14" s="164"/>
      <c r="D14" s="25"/>
      <c r="E14" s="25"/>
      <c r="F14" s="25"/>
    </row>
    <row r="15" customFormat="false" ht="15.75" hidden="false" customHeight="true" outlineLevel="0" collapsed="false">
      <c r="A15" s="57" t="s">
        <v>615</v>
      </c>
      <c r="B15" s="49"/>
      <c r="C15" s="162"/>
      <c r="D15" s="25"/>
      <c r="E15" s="25"/>
      <c r="F15" s="25"/>
    </row>
    <row r="16" customFormat="false" ht="15.75" hidden="false" customHeight="true" outlineLevel="0" collapsed="false">
      <c r="A16" s="21" t="n">
        <f aca="false">A13+1</f>
        <v>6</v>
      </c>
      <c r="B16" s="23" t="s">
        <v>616</v>
      </c>
      <c r="C16" s="23"/>
      <c r="D16" s="25" t="n">
        <v>10</v>
      </c>
      <c r="E16" s="25" t="s">
        <v>155</v>
      </c>
      <c r="F16" s="34" t="s">
        <v>41</v>
      </c>
    </row>
    <row r="17" customFormat="false" ht="15.75" hidden="false" customHeight="true" outlineLevel="0" collapsed="false">
      <c r="A17" s="21" t="n">
        <f aca="false">A16+1</f>
        <v>7</v>
      </c>
      <c r="B17" s="23" t="s">
        <v>498</v>
      </c>
      <c r="C17" s="23"/>
      <c r="D17" s="25" t="n">
        <v>22</v>
      </c>
      <c r="E17" s="25" t="s">
        <v>155</v>
      </c>
      <c r="F17" s="34" t="s">
        <v>367</v>
      </c>
    </row>
    <row r="18" customFormat="false" ht="15.75" hidden="false" customHeight="true" outlineLevel="0" collapsed="false">
      <c r="A18" s="21" t="n">
        <f aca="false">A17+1</f>
        <v>8</v>
      </c>
      <c r="B18" s="23" t="s">
        <v>108</v>
      </c>
      <c r="C18" s="29"/>
      <c r="D18" s="25" t="n">
        <v>17</v>
      </c>
      <c r="E18" s="25" t="s">
        <v>155</v>
      </c>
      <c r="F18" s="34" t="s">
        <v>41</v>
      </c>
    </row>
    <row r="19" customFormat="false" ht="15.75" hidden="false" customHeight="true" outlineLevel="0" collapsed="false">
      <c r="A19" s="21" t="n">
        <f aca="false">A18+1</f>
        <v>9</v>
      </c>
      <c r="B19" s="28" t="s">
        <v>617</v>
      </c>
      <c r="C19" s="23"/>
      <c r="D19" s="25" t="n">
        <v>24</v>
      </c>
      <c r="E19" s="25" t="s">
        <v>155</v>
      </c>
      <c r="F19" s="34" t="s">
        <v>41</v>
      </c>
    </row>
    <row r="20" customFormat="false" ht="15.75" hidden="false" customHeight="true" outlineLevel="0" collapsed="false">
      <c r="A20" s="21" t="n">
        <f aca="false">A19+1</f>
        <v>10</v>
      </c>
      <c r="B20" s="23" t="s">
        <v>112</v>
      </c>
      <c r="C20" s="29"/>
      <c r="D20" s="25" t="n">
        <v>42</v>
      </c>
      <c r="E20" s="25" t="s">
        <v>155</v>
      </c>
      <c r="F20" s="34" t="s">
        <v>367</v>
      </c>
    </row>
    <row r="21" customFormat="false" ht="15.75" hidden="false" customHeight="true" outlineLevel="0" collapsed="false">
      <c r="A21" s="5"/>
      <c r="B21" s="5"/>
      <c r="C21" s="5"/>
      <c r="D21" s="5"/>
      <c r="E21" s="5"/>
      <c r="F21" s="5"/>
    </row>
    <row r="22" customFormat="false" ht="15.75" hidden="false" customHeight="true" outlineLevel="0" collapsed="false">
      <c r="A22" s="10" t="s">
        <v>618</v>
      </c>
      <c r="B22" s="5"/>
      <c r="C22" s="5"/>
      <c r="D22" s="5"/>
      <c r="E22" s="5"/>
      <c r="F22" s="5"/>
    </row>
    <row r="23" customFormat="false" ht="15.75" hidden="false" customHeight="true" outlineLevel="0" collapsed="false">
      <c r="A23" s="21" t="n">
        <f aca="false">A20+1</f>
        <v>11</v>
      </c>
      <c r="B23" s="28" t="s">
        <v>619</v>
      </c>
      <c r="C23" s="29"/>
      <c r="D23" s="25" t="n">
        <v>28</v>
      </c>
      <c r="E23" s="25" t="s">
        <v>155</v>
      </c>
      <c r="F23" s="34" t="s">
        <v>367</v>
      </c>
    </row>
    <row r="24" customFormat="false" ht="15.75" hidden="false" customHeight="true" outlineLevel="0" collapsed="false">
      <c r="A24" s="21" t="n">
        <f aca="false">A23+1</f>
        <v>12</v>
      </c>
      <c r="B24" s="49" t="s">
        <v>107</v>
      </c>
      <c r="C24" s="161"/>
      <c r="D24" s="25" t="n">
        <v>24</v>
      </c>
      <c r="E24" s="25" t="s">
        <v>155</v>
      </c>
      <c r="F24" s="34" t="s">
        <v>367</v>
      </c>
    </row>
    <row r="25" customFormat="false" ht="15.75" hidden="false" customHeight="true" outlineLevel="0" collapsed="false">
      <c r="A25" s="21" t="n">
        <f aca="false">A24+1</f>
        <v>13</v>
      </c>
      <c r="B25" s="49" t="s">
        <v>620</v>
      </c>
      <c r="C25" s="162"/>
      <c r="D25" s="25" t="n">
        <v>41</v>
      </c>
      <c r="E25" s="25" t="s">
        <v>155</v>
      </c>
      <c r="F25" s="34" t="s">
        <v>367</v>
      </c>
    </row>
    <row r="26" customFormat="false" ht="15.75" hidden="false" customHeight="true" outlineLevel="0" collapsed="false">
      <c r="A26" s="21" t="n">
        <f aca="false">A25+1</f>
        <v>14</v>
      </c>
      <c r="B26" s="28" t="s">
        <v>621</v>
      </c>
      <c r="C26" s="23"/>
      <c r="D26" s="25" t="n">
        <v>32</v>
      </c>
      <c r="E26" s="25" t="s">
        <v>155</v>
      </c>
      <c r="F26" s="34" t="s">
        <v>41</v>
      </c>
    </row>
    <row r="27" customFormat="false" ht="15.75" hidden="false" customHeight="true" outlineLevel="0" collapsed="false">
      <c r="A27" s="21" t="n">
        <f aca="false">A26+1</f>
        <v>15</v>
      </c>
      <c r="B27" s="28" t="s">
        <v>103</v>
      </c>
      <c r="C27" s="29"/>
      <c r="D27" s="25" t="n">
        <v>10</v>
      </c>
      <c r="E27" s="25" t="s">
        <v>155</v>
      </c>
      <c r="F27" s="34" t="s">
        <v>41</v>
      </c>
    </row>
    <row r="28" customFormat="false" ht="15.75" hidden="false" customHeight="true" outlineLevel="0" collapsed="false">
      <c r="A28" s="57"/>
      <c r="B28" s="49"/>
      <c r="C28" s="162"/>
      <c r="D28" s="25"/>
      <c r="E28" s="25"/>
      <c r="F28" s="25"/>
    </row>
    <row r="29" customFormat="false" ht="15.75" hidden="false" customHeight="true" outlineLevel="0" collapsed="false">
      <c r="A29" s="57"/>
      <c r="B29" s="23"/>
      <c r="C29" s="23"/>
      <c r="D29" s="25"/>
      <c r="E29" s="25"/>
      <c r="F29" s="25"/>
    </row>
    <row r="1048576" customFormat="false" ht="15" hidden="false" customHeight="true" outlineLevel="0" collapsed="false"/>
  </sheetData>
  <mergeCells count="1">
    <mergeCell ref="B16:C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9543378995434"/>
    <col collapsed="false" hidden="false" max="2" min="2" style="0" width="32.62100456621"/>
    <col collapsed="false" hidden="false" max="3" min="3" style="0" width="11.2739726027397"/>
    <col collapsed="false" hidden="false" max="4" min="4" style="0" width="19.5707762557078"/>
    <col collapsed="false" hidden="false" max="5" min="5" style="0" width="9.90867579908676"/>
    <col collapsed="false" hidden="false" max="26" min="6" style="0" width="8.05479452054795"/>
    <col collapsed="false" hidden="false" max="1025" min="27" style="0" width="14.5799086757991"/>
  </cols>
  <sheetData>
    <row r="1" customFormat="false" ht="15" hidden="false" customHeight="false" outlineLevel="0" collapsed="false">
      <c r="A1" s="165" t="s">
        <v>369</v>
      </c>
      <c r="B1" s="165"/>
      <c r="C1" s="94"/>
      <c r="D1" s="94"/>
      <c r="E1" s="94"/>
    </row>
    <row r="2" customFormat="false" ht="15" hidden="false" customHeight="false" outlineLevel="0" collapsed="false">
      <c r="A2" s="94" t="s">
        <v>622</v>
      </c>
      <c r="B2" s="94"/>
      <c r="C2" s="94"/>
      <c r="D2" s="94"/>
      <c r="E2" s="94"/>
    </row>
    <row r="3" customFormat="false" ht="15" hidden="false" customHeight="false" outlineLevel="0" collapsed="false">
      <c r="A3" s="94" t="s">
        <v>623</v>
      </c>
      <c r="B3" s="94"/>
      <c r="C3" s="94"/>
      <c r="D3" s="94"/>
      <c r="E3" s="94"/>
    </row>
    <row r="4" customFormat="false" ht="15" hidden="false" customHeight="false" outlineLevel="0" collapsed="false">
      <c r="A4" s="94"/>
      <c r="B4" s="94"/>
      <c r="C4" s="94"/>
      <c r="D4" s="94"/>
      <c r="E4" s="94"/>
    </row>
    <row r="5" customFormat="false" ht="15" hidden="false" customHeight="false" outlineLevel="0" collapsed="false">
      <c r="A5" s="166" t="s">
        <v>624</v>
      </c>
      <c r="B5" s="166" t="s">
        <v>625</v>
      </c>
      <c r="C5" s="166" t="s">
        <v>536</v>
      </c>
      <c r="D5" s="166" t="s">
        <v>556</v>
      </c>
      <c r="E5" s="166" t="s">
        <v>421</v>
      </c>
    </row>
    <row r="6" customFormat="false" ht="29.25" hidden="false" customHeight="true" outlineLevel="0" collapsed="false">
      <c r="A6" s="167" t="s">
        <v>626</v>
      </c>
      <c r="B6" s="167" t="s">
        <v>627</v>
      </c>
      <c r="C6" s="167" t="s">
        <v>628</v>
      </c>
      <c r="D6" s="167" t="s">
        <v>629</v>
      </c>
      <c r="E6" s="167" t="s">
        <v>630</v>
      </c>
    </row>
    <row r="7" customFormat="false" ht="31.5" hidden="false" customHeight="true" outlineLevel="0" collapsed="false">
      <c r="A7" s="167" t="s">
        <v>631</v>
      </c>
      <c r="B7" s="167" t="s">
        <v>632</v>
      </c>
      <c r="C7" s="167" t="s">
        <v>633</v>
      </c>
      <c r="D7" s="168" t="s">
        <v>634</v>
      </c>
      <c r="E7" s="167" t="s">
        <v>635</v>
      </c>
    </row>
    <row r="8" customFormat="false" ht="31.5" hidden="false" customHeight="true" outlineLevel="0" collapsed="false">
      <c r="A8" s="167" t="s">
        <v>636</v>
      </c>
      <c r="B8" s="167" t="s">
        <v>637</v>
      </c>
      <c r="C8" s="167" t="s">
        <v>628</v>
      </c>
      <c r="D8" s="168" t="s">
        <v>638</v>
      </c>
      <c r="E8" s="167" t="s">
        <v>639</v>
      </c>
    </row>
    <row r="9" customFormat="false" ht="31.5" hidden="false" customHeight="true" outlineLevel="0" collapsed="false">
      <c r="A9" s="167" t="s">
        <v>640</v>
      </c>
      <c r="B9" s="167" t="s">
        <v>641</v>
      </c>
      <c r="C9" s="167" t="s">
        <v>633</v>
      </c>
      <c r="D9" s="168" t="s">
        <v>634</v>
      </c>
      <c r="E9" s="167" t="s">
        <v>639</v>
      </c>
    </row>
    <row r="10" customFormat="false" ht="31.5" hidden="false" customHeight="true" outlineLevel="0" collapsed="false">
      <c r="A10" s="167" t="s">
        <v>642</v>
      </c>
      <c r="B10" s="167" t="s">
        <v>643</v>
      </c>
      <c r="C10" s="167" t="s">
        <v>628</v>
      </c>
      <c r="D10" s="168" t="s">
        <v>638</v>
      </c>
      <c r="E10" s="167" t="s">
        <v>630</v>
      </c>
    </row>
    <row r="11" customFormat="false" ht="31.5" hidden="false" customHeight="true" outlineLevel="0" collapsed="false">
      <c r="A11" s="167" t="s">
        <v>644</v>
      </c>
      <c r="B11" s="167" t="s">
        <v>645</v>
      </c>
      <c r="C11" s="167" t="s">
        <v>633</v>
      </c>
      <c r="D11" s="168" t="s">
        <v>634</v>
      </c>
      <c r="E11" s="167" t="s">
        <v>635</v>
      </c>
    </row>
    <row r="12" customFormat="false" ht="31.5" hidden="false" customHeight="true" outlineLevel="0" collapsed="false">
      <c r="A12" s="167" t="s">
        <v>646</v>
      </c>
      <c r="B12" s="167" t="s">
        <v>647</v>
      </c>
      <c r="C12" s="167" t="s">
        <v>628</v>
      </c>
      <c r="D12" s="167" t="s">
        <v>629</v>
      </c>
      <c r="E12" s="167" t="s">
        <v>648</v>
      </c>
    </row>
    <row r="13" customFormat="false" ht="31.5" hidden="false" customHeight="true" outlineLevel="0" collapsed="false">
      <c r="A13" s="167" t="s">
        <v>649</v>
      </c>
      <c r="B13" s="167" t="s">
        <v>650</v>
      </c>
      <c r="C13" s="167" t="s">
        <v>628</v>
      </c>
      <c r="D13" s="168" t="s">
        <v>634</v>
      </c>
      <c r="E13" s="167" t="s">
        <v>635</v>
      </c>
    </row>
    <row r="14" customFormat="false" ht="31.5" hidden="false" customHeight="true" outlineLevel="0" collapsed="false">
      <c r="A14" s="167" t="s">
        <v>651</v>
      </c>
      <c r="B14" s="167" t="s">
        <v>652</v>
      </c>
      <c r="C14" s="167" t="s">
        <v>633</v>
      </c>
      <c r="D14" s="168" t="s">
        <v>634</v>
      </c>
      <c r="E14" s="167" t="s">
        <v>635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2017-08-04T03:49:22Z</dcterms:modified>
  <cp:revision>28</cp:revision>
  <dc:subject/>
  <dc:title/>
</cp:coreProperties>
</file>