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F97FD247-EB8E-417A-ADA2-4A9D12352D84}" xr6:coauthVersionLast="47" xr6:coauthVersionMax="47" xr10:uidLastSave="{00000000-0000-0000-0000-000000000000}"/>
  <bookViews>
    <workbookView xWindow="20" yWindow="0" windowWidth="19180" windowHeight="10170" activeTab="3" xr2:uid="{FC702AF9-0CA0-4D44-B9CF-459E77684EC4}"/>
  </bookViews>
  <sheets>
    <sheet name="Limits" sheetId="1" r:id="rId1"/>
    <sheet name="Location List" sheetId="2" r:id="rId2"/>
    <sheet name="Shipment Tracker" sheetId="3" r:id="rId3"/>
    <sheet name="Transportation" sheetId="4" r:id="rId4"/>
  </sheets>
  <definedNames>
    <definedName name="solver_adj" localSheetId="3" hidden="1">Transportation!$C$12:$F$17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Transportation!$C$12:$F$17</definedName>
    <definedName name="solver_lhs2" localSheetId="3" hidden="1">Transportation!$C$18:$F$18</definedName>
    <definedName name="solver_lhs3" localSheetId="3" hidden="1">Transportation!$G$12:$G$17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Transportation!$H$22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el3" localSheetId="3" hidden="1">1</definedName>
    <definedName name="solver_rhs1" localSheetId="3" hidden="1">0</definedName>
    <definedName name="solver_rhs2" localSheetId="3" hidden="1">Transportation!$C$19:$F$19</definedName>
    <definedName name="solver_rhs3" localSheetId="3" hidden="1">Transportation!$H$12:$H$17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4" l="1"/>
  <c r="D18" i="4"/>
  <c r="E18" i="4"/>
  <c r="F18" i="4"/>
  <c r="C18" i="4"/>
  <c r="G13" i="4"/>
  <c r="G14" i="4"/>
  <c r="G15" i="4"/>
  <c r="G16" i="4"/>
  <c r="G17" i="4"/>
  <c r="G12" i="4"/>
  <c r="F5" i="4"/>
  <c r="F6" i="4"/>
  <c r="F7" i="4"/>
  <c r="F8" i="4"/>
  <c r="F9" i="4"/>
  <c r="F4" i="4"/>
  <c r="E5" i="4"/>
  <c r="E6" i="4"/>
  <c r="E7" i="4"/>
  <c r="E8" i="4"/>
  <c r="E9" i="4"/>
  <c r="E4" i="4"/>
  <c r="D5" i="4"/>
  <c r="D6" i="4"/>
  <c r="D7" i="4"/>
  <c r="D8" i="4"/>
  <c r="D9" i="4"/>
  <c r="D4" i="4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" i="3"/>
  <c r="F3" i="4" a="1"/>
  <c r="F3" i="4" s="1"/>
  <c r="E3" i="4" a="1"/>
  <c r="E3" i="4" s="1"/>
  <c r="D3" i="4" a="1"/>
  <c r="D3" i="4" s="1"/>
  <c r="C3" i="4" a="1"/>
  <c r="C3" i="4" s="1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7" i="3"/>
  <c r="E8" i="3"/>
  <c r="E9" i="3"/>
  <c r="E3" i="3"/>
  <c r="E4" i="3"/>
  <c r="E5" i="3"/>
  <c r="E6" i="3"/>
  <c r="C5" i="4" s="1"/>
  <c r="E2" i="3"/>
  <c r="C8" i="4" l="1"/>
  <c r="C4" i="4"/>
  <c r="C9" i="4"/>
  <c r="C6" i="4"/>
  <c r="C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<sst xmlns="http://schemas.openxmlformats.org/spreadsheetml/2006/main" count="1836" uniqueCount="35">
  <si>
    <t>location_id</t>
  </si>
  <si>
    <t>capacity</t>
  </si>
  <si>
    <t>demand</t>
  </si>
  <si>
    <t>Sfe345cb</t>
  </si>
  <si>
    <t>See618f3</t>
  </si>
  <si>
    <t>S89052cd</t>
  </si>
  <si>
    <t>S589b79b</t>
  </si>
  <si>
    <t>D9258c87</t>
  </si>
  <si>
    <t>D759aba7</t>
  </si>
  <si>
    <t>D53095e0</t>
  </si>
  <si>
    <t>D3c0b041</t>
  </si>
  <si>
    <t>D3a8be26</t>
  </si>
  <si>
    <t>D0f6eec2</t>
  </si>
  <si>
    <t>location</t>
  </si>
  <si>
    <t>Caramel Corn Caverns</t>
  </si>
  <si>
    <t>Fruity Gusher Geyser</t>
  </si>
  <si>
    <t>Fruit Chew Fjords</t>
  </si>
  <si>
    <t>Lava Lollipop Land</t>
  </si>
  <si>
    <t>Vanilla Valley</t>
  </si>
  <si>
    <t>Peanut Butter Parlor</t>
  </si>
  <si>
    <t>Vanilla Chai Vortex</t>
  </si>
  <si>
    <t>Meringue Mountains</t>
  </si>
  <si>
    <t>Sour Patch Prairie</t>
  </si>
  <si>
    <t>Tartberry Thicket</t>
  </si>
  <si>
    <t>source_id</t>
  </si>
  <si>
    <t>destination_id</t>
  </si>
  <si>
    <t>units_shipped</t>
  </si>
  <si>
    <t>total_cost</t>
  </si>
  <si>
    <t>Source</t>
  </si>
  <si>
    <t>unit cost</t>
  </si>
  <si>
    <t>Unit Cost</t>
  </si>
  <si>
    <t>Destination</t>
  </si>
  <si>
    <t xml:space="preserve">Demand </t>
  </si>
  <si>
    <t xml:space="preserve">Capacity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</si>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</sst>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B3F8-4D56-48B2-9A4E-40C70A9AA104}">
  <dimension ref="A1:C11"/>
  <sheetViews>
    <sheetView workbookViewId="0">
      <selection activeCell="C7" sqref="C7:C11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122</v>
      </c>
    </row>
    <row r="3" spans="1:3" x14ac:dyDescent="0.25">
      <c r="A3" t="s">
        <v>4</v>
      </c>
      <c r="B3">
        <v>168</v>
      </c>
    </row>
    <row r="4" spans="1:3" x14ac:dyDescent="0.25">
      <c r="A4" t="s">
        <v>5</v>
      </c>
      <c r="B4">
        <v>167</v>
      </c>
    </row>
    <row r="5" spans="1:3" x14ac:dyDescent="0.25">
      <c r="A5" t="s">
        <v>6</v>
      </c>
      <c r="B5">
        <v>170</v>
      </c>
    </row>
    <row r="6" spans="1:3" x14ac:dyDescent="0.25">
      <c r="A6" t="s">
        <v>7</v>
      </c>
      <c r="C6">
        <v>105</v>
      </c>
    </row>
    <row r="7" spans="1:3" x14ac:dyDescent="0.25">
      <c r="A7" t="s">
        <v>8</v>
      </c>
      <c r="C7">
        <v>104</v>
      </c>
    </row>
    <row r="8" spans="1:3" x14ac:dyDescent="0.25">
      <c r="A8" t="s">
        <v>9</v>
      </c>
      <c r="C8">
        <v>120</v>
      </c>
    </row>
    <row r="9" spans="1:3" x14ac:dyDescent="0.25">
      <c r="A9" t="s">
        <v>10</v>
      </c>
      <c r="C9">
        <v>110</v>
      </c>
    </row>
    <row r="10" spans="1:3" x14ac:dyDescent="0.25">
      <c r="A10" t="s">
        <v>11</v>
      </c>
      <c r="C10">
        <v>118</v>
      </c>
    </row>
    <row r="11" spans="1:3" x14ac:dyDescent="0.25">
      <c r="A11" t="s">
        <v>12</v>
      </c>
      <c r="C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80E1-3801-47FC-8E5F-7C4BDEC4A273}">
  <dimension ref="A1:B11"/>
  <sheetViews>
    <sheetView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20.71093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19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12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C48F-024E-4755-B200-DA01A74DA0BA}">
  <dimension ref="A1:W239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13.5703125" bestFit="1" customWidth="1"/>
    <col min="7" max="7" width="9.5703125" bestFit="1" customWidth="1"/>
    <col min="8" max="8" width="13.7109375" bestFit="1" customWidth="1"/>
    <col min="9" max="9" width="13.5703125" bestFit="1" customWidth="1"/>
    <col min="10" max="10" width="9.5703125" bestFit="1" customWidth="1"/>
    <col min="11" max="11" width="9.5703125" customWidth="1"/>
    <col min="13" max="13" width="9.5703125" bestFit="1" customWidth="1"/>
    <col min="14" max="14" width="13.7109375" bestFit="1" customWidth="1"/>
    <col min="15" max="15" width="13.5703125" bestFit="1" customWidth="1"/>
    <col min="16" max="16" width="9.5703125" bestFit="1" customWidth="1"/>
    <col min="17" max="17" width="9.5703125" customWidth="1"/>
    <col min="19" max="19" width="9.5703125" bestFit="1" customWidth="1"/>
    <col min="20" max="20" width="13.7109375" bestFit="1" customWidth="1"/>
    <col min="21" max="21" width="13.5703125" bestFit="1" customWidth="1"/>
    <col min="23" max="23" width="12" bestFit="1" customWidth="1"/>
  </cols>
  <sheetData>
    <row r="1" spans="1:23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  <c r="G1" t="s">
        <v>24</v>
      </c>
      <c r="H1" t="s">
        <v>25</v>
      </c>
      <c r="I1" t="s">
        <v>26</v>
      </c>
      <c r="J1" t="s">
        <v>27</v>
      </c>
      <c r="K1" t="s">
        <v>30</v>
      </c>
      <c r="M1" t="s">
        <v>24</v>
      </c>
      <c r="N1" t="s">
        <v>25</v>
      </c>
      <c r="O1" t="s">
        <v>26</v>
      </c>
      <c r="P1" t="s">
        <v>27</v>
      </c>
      <c r="Q1" t="s">
        <v>30</v>
      </c>
      <c r="S1" t="s">
        <v>24</v>
      </c>
      <c r="T1" t="s">
        <v>25</v>
      </c>
      <c r="U1" t="s">
        <v>26</v>
      </c>
      <c r="V1" t="s">
        <v>27</v>
      </c>
      <c r="W1" t="s">
        <v>30</v>
      </c>
    </row>
    <row r="2" spans="1:23" x14ac:dyDescent="0.25">
      <c r="A2" t="s">
        <v>6</v>
      </c>
      <c r="B2" t="s">
        <v>8</v>
      </c>
      <c r="C2">
        <v>10887</v>
      </c>
      <c r="D2">
        <v>3810.45</v>
      </c>
      <c r="E2">
        <f>D2/C2</f>
        <v>0.35</v>
      </c>
      <c r="G2" t="s">
        <v>5</v>
      </c>
      <c r="H2" t="s">
        <v>11</v>
      </c>
      <c r="I2">
        <v>15305</v>
      </c>
      <c r="J2">
        <v>1989.65</v>
      </c>
      <c r="K2">
        <f>J2/I2</f>
        <v>0.13</v>
      </c>
      <c r="M2" t="s">
        <v>4</v>
      </c>
      <c r="N2" t="s">
        <v>12</v>
      </c>
      <c r="O2">
        <v>18378</v>
      </c>
      <c r="P2">
        <v>740.86</v>
      </c>
      <c r="Q2">
        <f>P2/O2</f>
        <v>4.0312329959734466E-2</v>
      </c>
      <c r="S2" t="s">
        <v>3</v>
      </c>
      <c r="T2" t="s">
        <v>8</v>
      </c>
      <c r="U2">
        <v>19955</v>
      </c>
      <c r="V2">
        <v>3613.47</v>
      </c>
      <c r="W2">
        <f>V2/U2</f>
        <v>0.18108093209721873</v>
      </c>
    </row>
    <row r="3" spans="1:23" x14ac:dyDescent="0.25">
      <c r="A3" t="s">
        <v>6</v>
      </c>
      <c r="B3" t="s">
        <v>8</v>
      </c>
      <c r="C3">
        <v>11639</v>
      </c>
      <c r="D3">
        <v>349.17</v>
      </c>
      <c r="E3">
        <f t="shared" ref="E3:E66" si="0">D3/C3</f>
        <v>3.0000000000000002E-2</v>
      </c>
      <c r="G3" t="s">
        <v>5</v>
      </c>
      <c r="H3" t="s">
        <v>8</v>
      </c>
      <c r="I3">
        <v>15298</v>
      </c>
      <c r="J3">
        <v>5032.24</v>
      </c>
      <c r="K3">
        <f t="shared" ref="K3:K66" si="1">J3/I3</f>
        <v>0.32894757484638515</v>
      </c>
      <c r="M3" t="s">
        <v>4</v>
      </c>
      <c r="N3" t="s">
        <v>11</v>
      </c>
      <c r="O3">
        <v>12982</v>
      </c>
      <c r="P3">
        <v>6539.68</v>
      </c>
      <c r="Q3">
        <f t="shared" ref="Q3:Q66" si="2">P3/O3</f>
        <v>0.50374980742566633</v>
      </c>
      <c r="S3" t="s">
        <v>3</v>
      </c>
      <c r="T3" t="s">
        <v>12</v>
      </c>
      <c r="U3">
        <v>18733</v>
      </c>
      <c r="V3">
        <v>816.97</v>
      </c>
      <c r="W3">
        <f t="shared" ref="W3:W66" si="3">V3/U3</f>
        <v>4.3611274221961246E-2</v>
      </c>
    </row>
    <row r="4" spans="1:23" x14ac:dyDescent="0.25">
      <c r="A4" t="s">
        <v>6</v>
      </c>
      <c r="B4" t="s">
        <v>7</v>
      </c>
      <c r="C4">
        <v>16484</v>
      </c>
      <c r="D4">
        <v>7623.85</v>
      </c>
      <c r="E4">
        <f t="shared" si="0"/>
        <v>0.46250000000000002</v>
      </c>
      <c r="G4" t="s">
        <v>5</v>
      </c>
      <c r="H4" t="s">
        <v>7</v>
      </c>
      <c r="I4">
        <v>17208</v>
      </c>
      <c r="J4">
        <v>4545.43</v>
      </c>
      <c r="K4">
        <f t="shared" si="1"/>
        <v>0.26414632728963272</v>
      </c>
      <c r="M4" t="s">
        <v>4</v>
      </c>
      <c r="N4" t="s">
        <v>9</v>
      </c>
      <c r="O4">
        <v>19892</v>
      </c>
      <c r="P4">
        <v>1720.07</v>
      </c>
      <c r="Q4">
        <f t="shared" si="2"/>
        <v>8.6470440378041427E-2</v>
      </c>
      <c r="S4" t="s">
        <v>3</v>
      </c>
      <c r="T4" t="s">
        <v>10</v>
      </c>
      <c r="U4">
        <v>14338</v>
      </c>
      <c r="V4">
        <v>3265.36</v>
      </c>
      <c r="W4">
        <f t="shared" si="3"/>
        <v>0.22774166550425443</v>
      </c>
    </row>
    <row r="5" spans="1:23" x14ac:dyDescent="0.25">
      <c r="A5" t="s">
        <v>6</v>
      </c>
      <c r="B5" t="s">
        <v>7</v>
      </c>
      <c r="C5">
        <v>11441</v>
      </c>
      <c r="D5">
        <v>2316.8000000000002</v>
      </c>
      <c r="E5">
        <f t="shared" si="0"/>
        <v>0.2024997814876322</v>
      </c>
      <c r="G5" t="s">
        <v>5</v>
      </c>
      <c r="H5" t="s">
        <v>11</v>
      </c>
      <c r="I5">
        <v>18151</v>
      </c>
      <c r="J5">
        <v>726.04</v>
      </c>
      <c r="K5">
        <f t="shared" si="1"/>
        <v>0.04</v>
      </c>
      <c r="M5" t="s">
        <v>4</v>
      </c>
      <c r="N5" t="s">
        <v>10</v>
      </c>
      <c r="O5">
        <v>15995</v>
      </c>
      <c r="P5">
        <v>135.72</v>
      </c>
      <c r="Q5">
        <f t="shared" si="2"/>
        <v>8.4851516098780871E-3</v>
      </c>
      <c r="S5" t="s">
        <v>3</v>
      </c>
      <c r="T5" t="s">
        <v>9</v>
      </c>
      <c r="U5">
        <v>13491</v>
      </c>
      <c r="V5">
        <v>597.98</v>
      </c>
      <c r="W5">
        <f t="shared" si="3"/>
        <v>4.4324364391075531E-2</v>
      </c>
    </row>
    <row r="6" spans="1:23" x14ac:dyDescent="0.25">
      <c r="A6" t="s">
        <v>6</v>
      </c>
      <c r="B6" t="s">
        <v>8</v>
      </c>
      <c r="C6">
        <v>16227</v>
      </c>
      <c r="D6">
        <v>811.35</v>
      </c>
      <c r="E6">
        <f t="shared" si="0"/>
        <v>0.05</v>
      </c>
      <c r="G6" t="s">
        <v>5</v>
      </c>
      <c r="H6" t="s">
        <v>11</v>
      </c>
      <c r="I6">
        <v>16297</v>
      </c>
      <c r="J6">
        <v>2607.52</v>
      </c>
      <c r="K6">
        <f t="shared" si="1"/>
        <v>0.16</v>
      </c>
      <c r="M6" t="s">
        <v>4</v>
      </c>
      <c r="N6" t="s">
        <v>10</v>
      </c>
      <c r="O6">
        <v>15821</v>
      </c>
      <c r="P6">
        <v>450.66</v>
      </c>
      <c r="Q6">
        <f t="shared" si="2"/>
        <v>2.848492509955123E-2</v>
      </c>
      <c r="S6" t="s">
        <v>3</v>
      </c>
      <c r="T6" t="s">
        <v>10</v>
      </c>
      <c r="U6">
        <v>10442</v>
      </c>
      <c r="V6">
        <v>5301.84</v>
      </c>
      <c r="W6">
        <f t="shared" si="3"/>
        <v>0.5077418119134266</v>
      </c>
    </row>
    <row r="7" spans="1:23" x14ac:dyDescent="0.25">
      <c r="A7" t="s">
        <v>6</v>
      </c>
      <c r="B7" t="s">
        <v>12</v>
      </c>
      <c r="C7">
        <v>10722</v>
      </c>
      <c r="D7">
        <v>201.04</v>
      </c>
      <c r="E7">
        <f>D7/C7</f>
        <v>1.8750233165454204E-2</v>
      </c>
      <c r="G7" t="s">
        <v>5</v>
      </c>
      <c r="H7" t="s">
        <v>7</v>
      </c>
      <c r="I7">
        <v>15673</v>
      </c>
      <c r="J7">
        <v>-91.74</v>
      </c>
      <c r="K7">
        <f t="shared" si="1"/>
        <v>-5.8533784214891849E-3</v>
      </c>
      <c r="M7" t="s">
        <v>4</v>
      </c>
      <c r="N7" t="s">
        <v>10</v>
      </c>
      <c r="O7">
        <v>17228</v>
      </c>
      <c r="P7">
        <v>318.45999999999998</v>
      </c>
      <c r="Q7">
        <f t="shared" si="2"/>
        <v>1.8485024378918039E-2</v>
      </c>
      <c r="S7" t="s">
        <v>3</v>
      </c>
      <c r="T7" t="s">
        <v>12</v>
      </c>
      <c r="U7">
        <v>15238</v>
      </c>
      <c r="V7">
        <v>969.31</v>
      </c>
      <c r="W7">
        <f t="shared" si="3"/>
        <v>6.3611366321039503E-2</v>
      </c>
    </row>
    <row r="8" spans="1:23" x14ac:dyDescent="0.25">
      <c r="A8" t="s">
        <v>6</v>
      </c>
      <c r="B8" t="s">
        <v>11</v>
      </c>
      <c r="C8">
        <v>10757</v>
      </c>
      <c r="D8">
        <v>550.36</v>
      </c>
      <c r="E8">
        <f t="shared" si="0"/>
        <v>5.1162963651575723E-2</v>
      </c>
      <c r="G8" t="s">
        <v>5</v>
      </c>
      <c r="H8" t="s">
        <v>10</v>
      </c>
      <c r="I8">
        <v>19968</v>
      </c>
      <c r="J8">
        <v>566.66</v>
      </c>
      <c r="K8">
        <f t="shared" si="1"/>
        <v>2.8378405448717947E-2</v>
      </c>
      <c r="M8" t="s">
        <v>4</v>
      </c>
      <c r="N8" t="s">
        <v>7</v>
      </c>
      <c r="O8">
        <v>12383</v>
      </c>
      <c r="P8">
        <v>1791</v>
      </c>
      <c r="Q8">
        <f t="shared" si="2"/>
        <v>0.14463377210692077</v>
      </c>
      <c r="S8" t="s">
        <v>3</v>
      </c>
      <c r="T8" t="s">
        <v>9</v>
      </c>
      <c r="U8">
        <v>13106</v>
      </c>
      <c r="V8">
        <v>-74.39</v>
      </c>
      <c r="W8">
        <f t="shared" si="3"/>
        <v>-5.6760262475202194E-3</v>
      </c>
    </row>
    <row r="9" spans="1:23" x14ac:dyDescent="0.25">
      <c r="A9" t="s">
        <v>6</v>
      </c>
      <c r="B9" t="s">
        <v>9</v>
      </c>
      <c r="C9">
        <v>11357</v>
      </c>
      <c r="D9">
        <v>479.83</v>
      </c>
      <c r="E9">
        <f t="shared" si="0"/>
        <v>4.2249713832878399E-2</v>
      </c>
      <c r="G9" t="s">
        <v>5</v>
      </c>
      <c r="H9" t="s">
        <v>7</v>
      </c>
      <c r="I9">
        <v>19707</v>
      </c>
      <c r="J9">
        <v>2249.48</v>
      </c>
      <c r="K9">
        <f t="shared" si="1"/>
        <v>0.11414624245192063</v>
      </c>
      <c r="M9" t="s">
        <v>4</v>
      </c>
      <c r="N9" t="s">
        <v>8</v>
      </c>
      <c r="O9">
        <v>17369</v>
      </c>
      <c r="P9">
        <v>92.63</v>
      </c>
      <c r="Q9">
        <f t="shared" si="2"/>
        <v>5.3330646554205765E-3</v>
      </c>
      <c r="S9" t="s">
        <v>3</v>
      </c>
      <c r="T9" t="s">
        <v>9</v>
      </c>
      <c r="U9">
        <v>10896</v>
      </c>
      <c r="V9">
        <v>265.04000000000002</v>
      </c>
      <c r="W9">
        <f t="shared" si="3"/>
        <v>2.432452276064611E-2</v>
      </c>
    </row>
    <row r="10" spans="1:23" x14ac:dyDescent="0.25">
      <c r="A10" t="s">
        <v>6</v>
      </c>
      <c r="B10" t="s">
        <v>8</v>
      </c>
      <c r="C10">
        <v>10085</v>
      </c>
      <c r="D10">
        <v>2117.85</v>
      </c>
      <c r="E10">
        <f t="shared" si="0"/>
        <v>0.21</v>
      </c>
      <c r="G10" t="s">
        <v>5</v>
      </c>
      <c r="H10" t="s">
        <v>10</v>
      </c>
      <c r="I10">
        <v>13726</v>
      </c>
      <c r="J10">
        <v>3271.98</v>
      </c>
      <c r="K10">
        <f t="shared" si="1"/>
        <v>0.23837826023604838</v>
      </c>
      <c r="M10" t="s">
        <v>4</v>
      </c>
      <c r="N10" t="s">
        <v>7</v>
      </c>
      <c r="O10">
        <v>10175</v>
      </c>
      <c r="P10">
        <v>1369.9</v>
      </c>
      <c r="Q10">
        <f t="shared" si="2"/>
        <v>0.13463390663390665</v>
      </c>
      <c r="S10" t="s">
        <v>3</v>
      </c>
      <c r="T10" t="s">
        <v>12</v>
      </c>
      <c r="U10">
        <v>17691</v>
      </c>
      <c r="V10">
        <v>771.52</v>
      </c>
      <c r="W10">
        <f t="shared" si="3"/>
        <v>4.3610875586456391E-2</v>
      </c>
    </row>
    <row r="11" spans="1:23" x14ac:dyDescent="0.25">
      <c r="A11" t="s">
        <v>6</v>
      </c>
      <c r="B11" t="s">
        <v>8</v>
      </c>
      <c r="C11">
        <v>16560</v>
      </c>
      <c r="D11">
        <v>331.2</v>
      </c>
      <c r="E11">
        <f t="shared" si="0"/>
        <v>0.02</v>
      </c>
      <c r="G11" t="s">
        <v>5</v>
      </c>
      <c r="H11" t="s">
        <v>7</v>
      </c>
      <c r="I11">
        <v>14635</v>
      </c>
      <c r="J11">
        <v>-85.67</v>
      </c>
      <c r="K11">
        <f t="shared" si="1"/>
        <v>-5.8537751964468738E-3</v>
      </c>
      <c r="M11" t="s">
        <v>4</v>
      </c>
      <c r="N11" t="s">
        <v>8</v>
      </c>
      <c r="O11">
        <v>16841</v>
      </c>
      <c r="P11">
        <v>2279.15</v>
      </c>
      <c r="Q11">
        <f t="shared" si="2"/>
        <v>0.13533341250519565</v>
      </c>
      <c r="S11" t="s">
        <v>3</v>
      </c>
      <c r="T11" t="s">
        <v>9</v>
      </c>
      <c r="U11">
        <v>19870</v>
      </c>
      <c r="V11">
        <v>2271.62</v>
      </c>
      <c r="W11">
        <f t="shared" si="3"/>
        <v>0.1143241066935078</v>
      </c>
    </row>
    <row r="12" spans="1:23" x14ac:dyDescent="0.25">
      <c r="A12" t="s">
        <v>6</v>
      </c>
      <c r="B12" t="s">
        <v>11</v>
      </c>
      <c r="C12">
        <v>15206</v>
      </c>
      <c r="D12">
        <v>1690.34</v>
      </c>
      <c r="E12">
        <f t="shared" si="0"/>
        <v>0.11116269893463106</v>
      </c>
      <c r="G12" t="s">
        <v>5</v>
      </c>
      <c r="H12" t="s">
        <v>9</v>
      </c>
      <c r="I12">
        <v>14781</v>
      </c>
      <c r="J12">
        <v>1415.28</v>
      </c>
      <c r="K12">
        <f t="shared" si="1"/>
        <v>9.5749949259184092E-2</v>
      </c>
      <c r="M12" t="s">
        <v>4</v>
      </c>
      <c r="N12" t="s">
        <v>10</v>
      </c>
      <c r="O12">
        <v>18747</v>
      </c>
      <c r="P12">
        <v>5783.17</v>
      </c>
      <c r="Q12">
        <f t="shared" si="2"/>
        <v>0.30848509094788501</v>
      </c>
      <c r="S12" t="s">
        <v>3</v>
      </c>
      <c r="T12" t="s">
        <v>10</v>
      </c>
      <c r="U12">
        <v>14781</v>
      </c>
      <c r="V12">
        <v>-329</v>
      </c>
      <c r="W12">
        <f t="shared" si="3"/>
        <v>-2.2258304580204315E-2</v>
      </c>
    </row>
    <row r="13" spans="1:23" x14ac:dyDescent="0.25">
      <c r="A13" t="s">
        <v>6</v>
      </c>
      <c r="B13" t="s">
        <v>11</v>
      </c>
      <c r="C13">
        <v>14761</v>
      </c>
      <c r="D13">
        <v>1936.09</v>
      </c>
      <c r="E13">
        <f t="shared" si="0"/>
        <v>0.13116252286430458</v>
      </c>
      <c r="G13" t="s">
        <v>5</v>
      </c>
      <c r="H13" t="s">
        <v>11</v>
      </c>
      <c r="I13">
        <v>11526</v>
      </c>
      <c r="J13">
        <v>691.56</v>
      </c>
      <c r="K13">
        <f t="shared" si="1"/>
        <v>0.06</v>
      </c>
      <c r="M13" t="s">
        <v>4</v>
      </c>
      <c r="N13" t="s">
        <v>9</v>
      </c>
      <c r="O13">
        <v>12195</v>
      </c>
      <c r="P13">
        <v>810.61</v>
      </c>
      <c r="Q13">
        <f t="shared" si="2"/>
        <v>6.6470684706847069E-2</v>
      </c>
      <c r="S13" t="s">
        <v>3</v>
      </c>
      <c r="T13" t="s">
        <v>12</v>
      </c>
      <c r="U13">
        <v>13131</v>
      </c>
      <c r="V13">
        <v>572.66</v>
      </c>
      <c r="W13">
        <f t="shared" si="3"/>
        <v>4.3611301500266542E-2</v>
      </c>
    </row>
    <row r="14" spans="1:23" x14ac:dyDescent="0.25">
      <c r="A14" t="s">
        <v>6</v>
      </c>
      <c r="B14" t="s">
        <v>9</v>
      </c>
      <c r="C14">
        <v>11901</v>
      </c>
      <c r="D14">
        <v>145.79</v>
      </c>
      <c r="E14">
        <f t="shared" si="0"/>
        <v>1.2250231073019074E-2</v>
      </c>
      <c r="G14" t="s">
        <v>5</v>
      </c>
      <c r="H14" t="s">
        <v>8</v>
      </c>
      <c r="I14">
        <v>16999</v>
      </c>
      <c r="J14">
        <v>-187.88</v>
      </c>
      <c r="K14">
        <f t="shared" si="1"/>
        <v>-1.1052414847932231E-2</v>
      </c>
      <c r="M14" t="s">
        <v>4</v>
      </c>
      <c r="N14" t="s">
        <v>7</v>
      </c>
      <c r="O14">
        <v>13485</v>
      </c>
      <c r="P14">
        <v>1950.39</v>
      </c>
      <c r="Q14">
        <f t="shared" si="2"/>
        <v>0.14463403781979978</v>
      </c>
      <c r="S14" t="s">
        <v>3</v>
      </c>
      <c r="T14" t="s">
        <v>12</v>
      </c>
      <c r="U14">
        <v>16327</v>
      </c>
      <c r="V14">
        <v>1038.58</v>
      </c>
      <c r="W14">
        <f t="shared" si="3"/>
        <v>6.3611196178109869E-2</v>
      </c>
    </row>
    <row r="15" spans="1:23" x14ac:dyDescent="0.25">
      <c r="A15" t="s">
        <v>6</v>
      </c>
      <c r="B15" t="s">
        <v>8</v>
      </c>
      <c r="C15">
        <v>19516</v>
      </c>
      <c r="D15">
        <v>1951.6</v>
      </c>
      <c r="E15">
        <f t="shared" si="0"/>
        <v>9.9999999999999992E-2</v>
      </c>
      <c r="G15" t="s">
        <v>5</v>
      </c>
      <c r="H15" t="s">
        <v>7</v>
      </c>
      <c r="I15">
        <v>11528</v>
      </c>
      <c r="J15">
        <v>2007.56</v>
      </c>
      <c r="K15">
        <f t="shared" si="1"/>
        <v>0.17414642609299097</v>
      </c>
      <c r="M15" t="s">
        <v>4</v>
      </c>
      <c r="N15" t="s">
        <v>8</v>
      </c>
      <c r="O15">
        <v>14413</v>
      </c>
      <c r="P15">
        <v>941.65</v>
      </c>
      <c r="Q15">
        <f t="shared" si="2"/>
        <v>6.5333379587872054E-2</v>
      </c>
      <c r="S15" t="s">
        <v>3</v>
      </c>
      <c r="T15" t="s">
        <v>9</v>
      </c>
      <c r="U15">
        <v>15630</v>
      </c>
      <c r="V15">
        <v>1786.89</v>
      </c>
      <c r="W15">
        <f t="shared" si="3"/>
        <v>0.11432437619961613</v>
      </c>
    </row>
    <row r="16" spans="1:23" x14ac:dyDescent="0.25">
      <c r="A16" t="s">
        <v>6</v>
      </c>
      <c r="B16" t="s">
        <v>9</v>
      </c>
      <c r="C16">
        <v>14629</v>
      </c>
      <c r="D16">
        <v>1642.11</v>
      </c>
      <c r="E16">
        <f t="shared" si="0"/>
        <v>0.11225032469751862</v>
      </c>
      <c r="G16" t="s">
        <v>5</v>
      </c>
      <c r="H16" t="s">
        <v>10</v>
      </c>
      <c r="I16">
        <v>11206</v>
      </c>
      <c r="J16">
        <v>4352.17</v>
      </c>
      <c r="K16">
        <f t="shared" si="1"/>
        <v>0.3883785472068535</v>
      </c>
      <c r="M16" t="s">
        <v>4</v>
      </c>
      <c r="N16" t="s">
        <v>9</v>
      </c>
      <c r="O16">
        <v>10944</v>
      </c>
      <c r="P16">
        <v>727.45</v>
      </c>
      <c r="Q16">
        <f t="shared" si="2"/>
        <v>6.6470211988304093E-2</v>
      </c>
      <c r="S16" t="s">
        <v>3</v>
      </c>
      <c r="T16" t="s">
        <v>7</v>
      </c>
      <c r="U16">
        <v>11893</v>
      </c>
      <c r="V16">
        <v>285.43</v>
      </c>
      <c r="W16">
        <f t="shared" si="3"/>
        <v>2.3999831833851848E-2</v>
      </c>
    </row>
    <row r="17" spans="1:23" x14ac:dyDescent="0.25">
      <c r="A17" t="s">
        <v>6</v>
      </c>
      <c r="B17" t="s">
        <v>12</v>
      </c>
      <c r="C17">
        <v>13583</v>
      </c>
      <c r="D17">
        <v>2020.47</v>
      </c>
      <c r="E17">
        <f t="shared" si="0"/>
        <v>0.14874990797320181</v>
      </c>
      <c r="G17" t="s">
        <v>5</v>
      </c>
      <c r="H17" t="s">
        <v>9</v>
      </c>
      <c r="I17">
        <v>15129</v>
      </c>
      <c r="J17">
        <v>2053.7600000000002</v>
      </c>
      <c r="K17">
        <f t="shared" si="1"/>
        <v>0.13574988432811158</v>
      </c>
      <c r="M17" t="s">
        <v>4</v>
      </c>
      <c r="N17" t="s">
        <v>7</v>
      </c>
      <c r="O17">
        <v>10323</v>
      </c>
      <c r="P17">
        <v>1183.3699999999999</v>
      </c>
      <c r="Q17">
        <f t="shared" si="2"/>
        <v>0.11463431173108592</v>
      </c>
      <c r="S17" t="s">
        <v>3</v>
      </c>
      <c r="T17" t="s">
        <v>8</v>
      </c>
      <c r="U17">
        <v>14585</v>
      </c>
      <c r="V17">
        <v>1036.72</v>
      </c>
      <c r="W17">
        <f t="shared" si="3"/>
        <v>7.108124785738773E-2</v>
      </c>
    </row>
    <row r="18" spans="1:23" x14ac:dyDescent="0.25">
      <c r="A18" t="s">
        <v>6</v>
      </c>
      <c r="B18" t="s">
        <v>10</v>
      </c>
      <c r="C18">
        <v>15928</v>
      </c>
      <c r="D18">
        <v>6441.58</v>
      </c>
      <c r="E18">
        <f t="shared" si="0"/>
        <v>0.40441863385233551</v>
      </c>
      <c r="G18" t="s">
        <v>5</v>
      </c>
      <c r="H18" t="s">
        <v>10</v>
      </c>
      <c r="I18">
        <v>16697</v>
      </c>
      <c r="J18">
        <v>3646.26</v>
      </c>
      <c r="K18">
        <f t="shared" si="1"/>
        <v>0.21837815176378991</v>
      </c>
      <c r="M18" t="s">
        <v>4</v>
      </c>
      <c r="N18" t="s">
        <v>11</v>
      </c>
      <c r="O18">
        <v>13457</v>
      </c>
      <c r="P18">
        <v>2876.43</v>
      </c>
      <c r="Q18">
        <f t="shared" si="2"/>
        <v>0.21374972133462136</v>
      </c>
      <c r="S18" t="s">
        <v>3</v>
      </c>
      <c r="T18" t="s">
        <v>8</v>
      </c>
      <c r="U18">
        <v>15594</v>
      </c>
      <c r="V18">
        <v>796.56</v>
      </c>
      <c r="W18">
        <f t="shared" si="3"/>
        <v>5.1081185071181222E-2</v>
      </c>
    </row>
    <row r="19" spans="1:23" x14ac:dyDescent="0.25">
      <c r="A19" t="s">
        <v>6</v>
      </c>
      <c r="B19" t="s">
        <v>9</v>
      </c>
      <c r="C19">
        <v>16866</v>
      </c>
      <c r="D19">
        <v>375.27</v>
      </c>
      <c r="E19">
        <f t="shared" si="0"/>
        <v>2.2250088936321594E-2</v>
      </c>
      <c r="G19" t="s">
        <v>5</v>
      </c>
      <c r="H19" t="s">
        <v>12</v>
      </c>
      <c r="I19">
        <v>19589</v>
      </c>
      <c r="J19">
        <v>5264.54</v>
      </c>
      <c r="K19">
        <f t="shared" si="1"/>
        <v>0.26874980856603198</v>
      </c>
      <c r="M19" t="s">
        <v>4</v>
      </c>
      <c r="N19" t="s">
        <v>7</v>
      </c>
      <c r="O19">
        <v>10250</v>
      </c>
      <c r="P19">
        <v>150</v>
      </c>
      <c r="Q19">
        <f t="shared" si="2"/>
        <v>1.4634146341463415E-2</v>
      </c>
      <c r="S19" t="s">
        <v>3</v>
      </c>
      <c r="T19" t="s">
        <v>9</v>
      </c>
      <c r="U19">
        <v>19446</v>
      </c>
      <c r="V19">
        <v>1445.31</v>
      </c>
      <c r="W19">
        <f t="shared" si="3"/>
        <v>7.4324282628818267E-2</v>
      </c>
    </row>
    <row r="20" spans="1:23" x14ac:dyDescent="0.25">
      <c r="A20" t="s">
        <v>6</v>
      </c>
      <c r="B20" t="s">
        <v>10</v>
      </c>
      <c r="C20">
        <v>12659</v>
      </c>
      <c r="D20">
        <v>55.94</v>
      </c>
      <c r="E20">
        <f t="shared" si="0"/>
        <v>4.4189904415830629E-3</v>
      </c>
      <c r="G20" t="s">
        <v>5</v>
      </c>
      <c r="H20" t="s">
        <v>11</v>
      </c>
      <c r="I20">
        <v>11589</v>
      </c>
      <c r="J20">
        <v>1274.79</v>
      </c>
      <c r="K20">
        <f t="shared" si="1"/>
        <v>0.11</v>
      </c>
      <c r="M20" t="s">
        <v>4</v>
      </c>
      <c r="N20" t="s">
        <v>8</v>
      </c>
      <c r="O20">
        <v>18351</v>
      </c>
      <c r="P20">
        <v>5236.1499999999996</v>
      </c>
      <c r="Q20">
        <f t="shared" si="2"/>
        <v>0.28533322434744701</v>
      </c>
      <c r="S20" t="s">
        <v>3</v>
      </c>
      <c r="T20" t="s">
        <v>8</v>
      </c>
      <c r="U20">
        <v>16756</v>
      </c>
      <c r="V20">
        <v>3871.99</v>
      </c>
      <c r="W20">
        <f t="shared" si="3"/>
        <v>0.23108080687514918</v>
      </c>
    </row>
    <row r="21" spans="1:23" x14ac:dyDescent="0.25">
      <c r="A21" t="s">
        <v>6</v>
      </c>
      <c r="B21" t="s">
        <v>11</v>
      </c>
      <c r="C21">
        <v>19519</v>
      </c>
      <c r="D21">
        <v>803.46</v>
      </c>
      <c r="E21">
        <f t="shared" si="0"/>
        <v>4.1162969414416724E-2</v>
      </c>
      <c r="G21" t="s">
        <v>5</v>
      </c>
      <c r="H21" t="s">
        <v>10</v>
      </c>
      <c r="I21">
        <v>19680</v>
      </c>
      <c r="J21">
        <v>952.09</v>
      </c>
      <c r="K21">
        <f t="shared" si="1"/>
        <v>4.8378556910569109E-2</v>
      </c>
      <c r="M21" t="s">
        <v>4</v>
      </c>
      <c r="N21" t="s">
        <v>8</v>
      </c>
      <c r="O21">
        <v>17870</v>
      </c>
      <c r="P21">
        <v>95.31</v>
      </c>
      <c r="Q21">
        <f t="shared" si="2"/>
        <v>5.3335198656966985E-3</v>
      </c>
      <c r="S21" t="s">
        <v>3</v>
      </c>
      <c r="T21" t="s">
        <v>11</v>
      </c>
      <c r="U21">
        <v>12002</v>
      </c>
      <c r="V21">
        <v>292.99</v>
      </c>
      <c r="W21">
        <f t="shared" si="3"/>
        <v>2.4411764705882355E-2</v>
      </c>
    </row>
    <row r="22" spans="1:23" x14ac:dyDescent="0.25">
      <c r="A22" t="s">
        <v>6</v>
      </c>
      <c r="B22" t="s">
        <v>8</v>
      </c>
      <c r="C22">
        <v>10741</v>
      </c>
      <c r="D22">
        <v>429.64</v>
      </c>
      <c r="E22">
        <f t="shared" si="0"/>
        <v>0.04</v>
      </c>
      <c r="G22" t="s">
        <v>5</v>
      </c>
      <c r="H22" t="s">
        <v>8</v>
      </c>
      <c r="I22">
        <v>16337</v>
      </c>
      <c r="J22">
        <v>1453.13</v>
      </c>
      <c r="K22">
        <f t="shared" si="1"/>
        <v>8.8947175123951769E-2</v>
      </c>
      <c r="M22" t="s">
        <v>4</v>
      </c>
      <c r="N22" t="s">
        <v>10</v>
      </c>
      <c r="O22">
        <v>15275</v>
      </c>
      <c r="P22">
        <v>435.11</v>
      </c>
      <c r="Q22">
        <f t="shared" si="2"/>
        <v>2.8485106382978725E-2</v>
      </c>
      <c r="S22" t="s">
        <v>3</v>
      </c>
      <c r="T22" t="s">
        <v>12</v>
      </c>
      <c r="U22">
        <v>12349</v>
      </c>
      <c r="V22">
        <v>538.54999999999995</v>
      </c>
      <c r="W22">
        <f t="shared" si="3"/>
        <v>4.361081868977245E-2</v>
      </c>
    </row>
    <row r="23" spans="1:23" x14ac:dyDescent="0.25">
      <c r="A23" t="s">
        <v>6</v>
      </c>
      <c r="B23" t="s">
        <v>10</v>
      </c>
      <c r="C23">
        <v>12841</v>
      </c>
      <c r="D23">
        <v>955.61</v>
      </c>
      <c r="E23">
        <f t="shared" si="0"/>
        <v>7.4418658982945252E-2</v>
      </c>
      <c r="G23" t="s">
        <v>5</v>
      </c>
      <c r="H23" t="s">
        <v>12</v>
      </c>
      <c r="I23">
        <v>11111</v>
      </c>
      <c r="J23">
        <v>-236.11</v>
      </c>
      <c r="K23">
        <f t="shared" si="1"/>
        <v>-2.1250112501125011E-2</v>
      </c>
      <c r="M23" t="s">
        <v>4</v>
      </c>
      <c r="N23" t="s">
        <v>11</v>
      </c>
      <c r="O23">
        <v>17340</v>
      </c>
      <c r="P23">
        <v>4053.22</v>
      </c>
      <c r="Q23">
        <f t="shared" si="2"/>
        <v>0.23374971164936562</v>
      </c>
      <c r="S23" t="s">
        <v>3</v>
      </c>
      <c r="T23" t="s">
        <v>8</v>
      </c>
      <c r="U23">
        <v>19999</v>
      </c>
      <c r="V23">
        <v>821.58</v>
      </c>
      <c r="W23">
        <f t="shared" si="3"/>
        <v>4.108105405270264E-2</v>
      </c>
    </row>
    <row r="24" spans="1:23" x14ac:dyDescent="0.25">
      <c r="A24" t="s">
        <v>6</v>
      </c>
      <c r="B24" t="s">
        <v>11</v>
      </c>
      <c r="C24">
        <v>16308</v>
      </c>
      <c r="D24">
        <v>671.28</v>
      </c>
      <c r="E24">
        <f t="shared" si="0"/>
        <v>4.1162619573215598E-2</v>
      </c>
      <c r="G24" t="s">
        <v>5</v>
      </c>
      <c r="H24" t="s">
        <v>12</v>
      </c>
      <c r="I24">
        <v>13968</v>
      </c>
      <c r="J24">
        <v>122.22</v>
      </c>
      <c r="K24">
        <f t="shared" si="1"/>
        <v>8.7499999999999991E-3</v>
      </c>
      <c r="M24" t="s">
        <v>4</v>
      </c>
      <c r="N24" t="s">
        <v>10</v>
      </c>
      <c r="O24">
        <v>16879</v>
      </c>
      <c r="P24">
        <v>312.01</v>
      </c>
      <c r="Q24">
        <f t="shared" si="2"/>
        <v>1.8485099828188873E-2</v>
      </c>
      <c r="S24" t="s">
        <v>3</v>
      </c>
      <c r="T24" t="s">
        <v>10</v>
      </c>
      <c r="U24">
        <v>18889</v>
      </c>
      <c r="V24">
        <v>524.02</v>
      </c>
      <c r="W24">
        <f t="shared" si="3"/>
        <v>2.7742072105458201E-2</v>
      </c>
    </row>
    <row r="25" spans="1:23" x14ac:dyDescent="0.25">
      <c r="A25" t="s">
        <v>6</v>
      </c>
      <c r="B25" t="s">
        <v>12</v>
      </c>
      <c r="C25">
        <v>11558</v>
      </c>
      <c r="D25">
        <v>216.71</v>
      </c>
      <c r="E25">
        <f t="shared" si="0"/>
        <v>1.8749783699602007E-2</v>
      </c>
      <c r="G25" t="s">
        <v>5</v>
      </c>
      <c r="H25" t="s">
        <v>12</v>
      </c>
      <c r="I25">
        <v>13735</v>
      </c>
      <c r="J25">
        <v>944.28</v>
      </c>
      <c r="K25">
        <f t="shared" si="1"/>
        <v>6.8749908991627223E-2</v>
      </c>
      <c r="M25" t="s">
        <v>4</v>
      </c>
      <c r="N25" t="s">
        <v>8</v>
      </c>
      <c r="O25">
        <v>17031</v>
      </c>
      <c r="P25">
        <v>431.45</v>
      </c>
      <c r="Q25">
        <f t="shared" si="2"/>
        <v>2.5333215900416886E-2</v>
      </c>
      <c r="S25" t="s">
        <v>3</v>
      </c>
      <c r="T25" t="s">
        <v>9</v>
      </c>
      <c r="U25">
        <v>13446</v>
      </c>
      <c r="V25">
        <v>2075.04</v>
      </c>
      <c r="W25">
        <f t="shared" si="3"/>
        <v>0.15432396251673361</v>
      </c>
    </row>
    <row r="26" spans="1:23" x14ac:dyDescent="0.25">
      <c r="A26" t="s">
        <v>6</v>
      </c>
      <c r="B26" t="s">
        <v>9</v>
      </c>
      <c r="C26">
        <v>10156</v>
      </c>
      <c r="D26">
        <v>835.33</v>
      </c>
      <c r="E26">
        <f t="shared" si="0"/>
        <v>8.2249901536037812E-2</v>
      </c>
      <c r="G26" t="s">
        <v>5</v>
      </c>
      <c r="H26" t="s">
        <v>8</v>
      </c>
      <c r="I26">
        <v>15951</v>
      </c>
      <c r="J26">
        <v>302.23</v>
      </c>
      <c r="K26">
        <f t="shared" si="1"/>
        <v>1.8947401416839069E-2</v>
      </c>
      <c r="M26" t="s">
        <v>4</v>
      </c>
      <c r="N26" t="s">
        <v>11</v>
      </c>
      <c r="O26">
        <v>19267</v>
      </c>
      <c r="P26">
        <v>650.26</v>
      </c>
      <c r="Q26">
        <f t="shared" si="2"/>
        <v>3.3749935122229721E-2</v>
      </c>
      <c r="S26" t="s">
        <v>3</v>
      </c>
      <c r="T26" t="s">
        <v>8</v>
      </c>
      <c r="U26">
        <v>18960</v>
      </c>
      <c r="V26">
        <v>6466.9</v>
      </c>
      <c r="W26">
        <f t="shared" si="3"/>
        <v>0.34108122362869198</v>
      </c>
    </row>
    <row r="27" spans="1:23" x14ac:dyDescent="0.25">
      <c r="A27" t="s">
        <v>6</v>
      </c>
      <c r="B27" t="s">
        <v>11</v>
      </c>
      <c r="C27">
        <v>13148</v>
      </c>
      <c r="D27">
        <v>15.29</v>
      </c>
      <c r="E27">
        <f t="shared" si="0"/>
        <v>1.1629145117128079E-3</v>
      </c>
      <c r="G27" t="s">
        <v>5</v>
      </c>
      <c r="H27" t="s">
        <v>11</v>
      </c>
      <c r="I27">
        <v>11653</v>
      </c>
      <c r="J27">
        <v>116.53</v>
      </c>
      <c r="K27">
        <f t="shared" si="1"/>
        <v>0.01</v>
      </c>
      <c r="M27" t="s">
        <v>4</v>
      </c>
      <c r="N27" t="s">
        <v>8</v>
      </c>
      <c r="O27">
        <v>13342</v>
      </c>
      <c r="P27">
        <v>471.42</v>
      </c>
      <c r="Q27">
        <f t="shared" si="2"/>
        <v>3.5333533203417783E-2</v>
      </c>
      <c r="S27" t="s">
        <v>3</v>
      </c>
      <c r="T27" t="s">
        <v>8</v>
      </c>
      <c r="U27">
        <v>19049</v>
      </c>
      <c r="V27">
        <v>20.59</v>
      </c>
      <c r="W27">
        <f t="shared" si="3"/>
        <v>1.080896634993963E-3</v>
      </c>
    </row>
    <row r="28" spans="1:23" x14ac:dyDescent="0.25">
      <c r="A28" t="s">
        <v>6</v>
      </c>
      <c r="B28" t="s">
        <v>8</v>
      </c>
      <c r="C28">
        <v>16454</v>
      </c>
      <c r="D28">
        <v>2632.64</v>
      </c>
      <c r="E28">
        <f t="shared" si="0"/>
        <v>0.16</v>
      </c>
      <c r="G28" t="s">
        <v>5</v>
      </c>
      <c r="H28" t="s">
        <v>8</v>
      </c>
      <c r="I28">
        <v>18863</v>
      </c>
      <c r="J28">
        <v>1111.92</v>
      </c>
      <c r="K28">
        <f t="shared" si="1"/>
        <v>5.894714520489848E-2</v>
      </c>
      <c r="M28" t="s">
        <v>4</v>
      </c>
      <c r="N28" t="s">
        <v>8</v>
      </c>
      <c r="O28">
        <v>13161</v>
      </c>
      <c r="P28">
        <v>201.8</v>
      </c>
      <c r="Q28">
        <f t="shared" si="2"/>
        <v>1.5333181369196871E-2</v>
      </c>
      <c r="S28" t="s">
        <v>3</v>
      </c>
      <c r="T28" t="s">
        <v>8</v>
      </c>
      <c r="U28">
        <v>17377</v>
      </c>
      <c r="V28">
        <v>1235.18</v>
      </c>
      <c r="W28">
        <f t="shared" si="3"/>
        <v>7.1081314381078439E-2</v>
      </c>
    </row>
    <row r="29" spans="1:23" x14ac:dyDescent="0.25">
      <c r="A29" t="s">
        <v>6</v>
      </c>
      <c r="B29" t="s">
        <v>10</v>
      </c>
      <c r="C29">
        <v>18307</v>
      </c>
      <c r="D29">
        <v>3742.29</v>
      </c>
      <c r="E29">
        <f t="shared" si="0"/>
        <v>0.2044185284317474</v>
      </c>
      <c r="G29" t="s">
        <v>5</v>
      </c>
      <c r="H29" t="s">
        <v>11</v>
      </c>
      <c r="I29">
        <v>19777</v>
      </c>
      <c r="J29">
        <v>1779.93</v>
      </c>
      <c r="K29">
        <f t="shared" si="1"/>
        <v>0.09</v>
      </c>
      <c r="M29" t="s">
        <v>4</v>
      </c>
      <c r="N29" t="s">
        <v>8</v>
      </c>
      <c r="O29">
        <v>10702</v>
      </c>
      <c r="P29">
        <v>485.16</v>
      </c>
      <c r="Q29">
        <f t="shared" si="2"/>
        <v>4.5333582507942442E-2</v>
      </c>
      <c r="S29" t="s">
        <v>3</v>
      </c>
      <c r="T29" t="s">
        <v>7</v>
      </c>
      <c r="U29">
        <v>15294</v>
      </c>
      <c r="V29">
        <v>-91.76</v>
      </c>
      <c r="W29">
        <f t="shared" si="3"/>
        <v>-5.9997384595266122E-3</v>
      </c>
    </row>
    <row r="30" spans="1:23" x14ac:dyDescent="0.25">
      <c r="A30" t="s">
        <v>6</v>
      </c>
      <c r="B30" t="s">
        <v>10</v>
      </c>
      <c r="C30">
        <v>10754</v>
      </c>
      <c r="D30">
        <v>-275.10000000000002</v>
      </c>
      <c r="E30">
        <f t="shared" si="0"/>
        <v>-2.5581179096150271E-2</v>
      </c>
      <c r="G30" t="s">
        <v>5</v>
      </c>
      <c r="H30" t="s">
        <v>9</v>
      </c>
      <c r="I30">
        <v>19005</v>
      </c>
      <c r="J30">
        <v>1819.73</v>
      </c>
      <c r="K30">
        <f t="shared" si="1"/>
        <v>9.5750065772165216E-2</v>
      </c>
      <c r="M30" t="s">
        <v>4</v>
      </c>
      <c r="N30" t="s">
        <v>7</v>
      </c>
      <c r="O30">
        <v>15609</v>
      </c>
      <c r="P30">
        <v>3038.04</v>
      </c>
      <c r="Q30">
        <f t="shared" si="2"/>
        <v>0.1946338650778397</v>
      </c>
      <c r="S30" t="s">
        <v>3</v>
      </c>
      <c r="T30" t="s">
        <v>11</v>
      </c>
      <c r="U30">
        <v>11303</v>
      </c>
      <c r="V30">
        <v>3101.68</v>
      </c>
      <c r="W30">
        <f t="shared" si="3"/>
        <v>0.27441210298150931</v>
      </c>
    </row>
    <row r="31" spans="1:23" x14ac:dyDescent="0.25">
      <c r="A31" t="s">
        <v>6</v>
      </c>
      <c r="B31" t="s">
        <v>12</v>
      </c>
      <c r="C31">
        <v>19876</v>
      </c>
      <c r="D31">
        <v>11900.76</v>
      </c>
      <c r="E31">
        <f t="shared" si="0"/>
        <v>0.59875025155966999</v>
      </c>
      <c r="G31" t="s">
        <v>5</v>
      </c>
      <c r="H31" t="s">
        <v>9</v>
      </c>
      <c r="I31">
        <v>15026</v>
      </c>
      <c r="J31">
        <v>2340.3000000000002</v>
      </c>
      <c r="K31">
        <f t="shared" si="1"/>
        <v>0.15575003327565554</v>
      </c>
      <c r="M31" t="s">
        <v>4</v>
      </c>
      <c r="N31" t="s">
        <v>10</v>
      </c>
      <c r="O31">
        <v>13272</v>
      </c>
      <c r="P31">
        <v>908.93</v>
      </c>
      <c r="Q31">
        <f t="shared" si="2"/>
        <v>6.8484779987944541E-2</v>
      </c>
      <c r="S31" t="s">
        <v>3</v>
      </c>
      <c r="T31" t="s">
        <v>7</v>
      </c>
      <c r="U31">
        <v>12721</v>
      </c>
      <c r="V31">
        <v>2722.29</v>
      </c>
      <c r="W31">
        <f t="shared" si="3"/>
        <v>0.21399968555931137</v>
      </c>
    </row>
    <row r="32" spans="1:23" x14ac:dyDescent="0.25">
      <c r="A32" t="s">
        <v>6</v>
      </c>
      <c r="B32" t="s">
        <v>10</v>
      </c>
      <c r="C32">
        <v>11771</v>
      </c>
      <c r="D32">
        <v>875.98</v>
      </c>
      <c r="E32">
        <f t="shared" si="0"/>
        <v>7.4418486109931195E-2</v>
      </c>
      <c r="G32" t="s">
        <v>5</v>
      </c>
      <c r="H32" t="s">
        <v>12</v>
      </c>
      <c r="I32">
        <v>19537</v>
      </c>
      <c r="J32">
        <v>3296.87</v>
      </c>
      <c r="K32">
        <f t="shared" si="1"/>
        <v>0.16875006398116393</v>
      </c>
      <c r="M32" t="s">
        <v>4</v>
      </c>
      <c r="N32" t="s">
        <v>10</v>
      </c>
      <c r="O32">
        <v>11174</v>
      </c>
      <c r="P32">
        <v>206.55</v>
      </c>
      <c r="Q32">
        <f t="shared" si="2"/>
        <v>1.8484875604080905E-2</v>
      </c>
      <c r="S32" t="s">
        <v>3</v>
      </c>
      <c r="T32" t="s">
        <v>10</v>
      </c>
      <c r="U32">
        <v>12843</v>
      </c>
      <c r="V32">
        <v>484.72</v>
      </c>
      <c r="W32">
        <f t="shared" si="3"/>
        <v>3.7741960601105663E-2</v>
      </c>
    </row>
    <row r="33" spans="1:23" x14ac:dyDescent="0.25">
      <c r="A33" t="s">
        <v>6</v>
      </c>
      <c r="B33" t="s">
        <v>11</v>
      </c>
      <c r="C33">
        <v>12241</v>
      </c>
      <c r="D33">
        <v>993.51</v>
      </c>
      <c r="E33">
        <f t="shared" si="0"/>
        <v>8.1162486724940766E-2</v>
      </c>
      <c r="G33" t="s">
        <v>5</v>
      </c>
      <c r="H33" t="s">
        <v>9</v>
      </c>
      <c r="I33">
        <v>14173</v>
      </c>
      <c r="J33">
        <v>1215.33</v>
      </c>
      <c r="K33">
        <f t="shared" si="1"/>
        <v>8.574966485571156E-2</v>
      </c>
      <c r="M33" t="s">
        <v>4</v>
      </c>
      <c r="N33" t="s">
        <v>7</v>
      </c>
      <c r="O33">
        <v>18778</v>
      </c>
      <c r="P33">
        <v>650.36</v>
      </c>
      <c r="Q33">
        <f t="shared" si="2"/>
        <v>3.4634146341463418E-2</v>
      </c>
      <c r="S33" t="s">
        <v>3</v>
      </c>
      <c r="T33" t="s">
        <v>9</v>
      </c>
      <c r="U33">
        <v>17294</v>
      </c>
      <c r="V33">
        <v>593.6</v>
      </c>
      <c r="W33">
        <f t="shared" si="3"/>
        <v>3.4324043020700822E-2</v>
      </c>
    </row>
    <row r="34" spans="1:23" x14ac:dyDescent="0.25">
      <c r="A34" t="s">
        <v>6</v>
      </c>
      <c r="B34" t="s">
        <v>7</v>
      </c>
      <c r="C34">
        <v>17023</v>
      </c>
      <c r="D34">
        <v>2085.3200000000002</v>
      </c>
      <c r="E34">
        <f t="shared" si="0"/>
        <v>0.12250014686013042</v>
      </c>
      <c r="G34" t="s">
        <v>5</v>
      </c>
      <c r="H34" t="s">
        <v>8</v>
      </c>
      <c r="I34">
        <v>19835</v>
      </c>
      <c r="J34">
        <v>1565.92</v>
      </c>
      <c r="K34">
        <f t="shared" si="1"/>
        <v>7.8947315351651129E-2</v>
      </c>
      <c r="M34" t="s">
        <v>4</v>
      </c>
      <c r="N34" t="s">
        <v>10</v>
      </c>
      <c r="O34">
        <v>12241</v>
      </c>
      <c r="P34">
        <v>593.5</v>
      </c>
      <c r="Q34">
        <f t="shared" si="2"/>
        <v>4.8484600931296459E-2</v>
      </c>
      <c r="S34" t="s">
        <v>3</v>
      </c>
      <c r="T34" t="s">
        <v>8</v>
      </c>
      <c r="U34">
        <v>10330</v>
      </c>
      <c r="V34">
        <v>2387.0700000000002</v>
      </c>
      <c r="W34">
        <f t="shared" si="3"/>
        <v>0.23108131655372702</v>
      </c>
    </row>
    <row r="35" spans="1:23" x14ac:dyDescent="0.25">
      <c r="A35" t="s">
        <v>6</v>
      </c>
      <c r="B35" t="s">
        <v>8</v>
      </c>
      <c r="C35">
        <v>12752</v>
      </c>
      <c r="D35">
        <v>127.52</v>
      </c>
      <c r="E35">
        <f t="shared" si="0"/>
        <v>0.01</v>
      </c>
      <c r="G35" t="s">
        <v>5</v>
      </c>
      <c r="H35" t="s">
        <v>12</v>
      </c>
      <c r="I35">
        <v>19801</v>
      </c>
      <c r="J35">
        <v>-618.78</v>
      </c>
      <c r="K35">
        <f t="shared" si="1"/>
        <v>-3.1249936871875158E-2</v>
      </c>
      <c r="M35" t="s">
        <v>4</v>
      </c>
      <c r="N35" t="s">
        <v>7</v>
      </c>
      <c r="O35">
        <v>14298</v>
      </c>
      <c r="P35">
        <v>5070.5600000000004</v>
      </c>
      <c r="Q35">
        <f t="shared" si="2"/>
        <v>0.35463421457546512</v>
      </c>
      <c r="S35" t="s">
        <v>3</v>
      </c>
      <c r="T35" t="s">
        <v>12</v>
      </c>
      <c r="U35">
        <v>18421</v>
      </c>
      <c r="V35">
        <v>4119.1400000000003</v>
      </c>
      <c r="W35">
        <f t="shared" si="3"/>
        <v>0.22361109603170296</v>
      </c>
    </row>
    <row r="36" spans="1:23" x14ac:dyDescent="0.25">
      <c r="A36" t="s">
        <v>6</v>
      </c>
      <c r="B36" t="s">
        <v>9</v>
      </c>
      <c r="C36">
        <v>14087</v>
      </c>
      <c r="D36">
        <v>454.31</v>
      </c>
      <c r="E36">
        <f t="shared" si="0"/>
        <v>3.2250301696599704E-2</v>
      </c>
      <c r="G36" t="s">
        <v>5</v>
      </c>
      <c r="H36" t="s">
        <v>11</v>
      </c>
      <c r="I36">
        <v>16784</v>
      </c>
      <c r="J36">
        <v>335.68</v>
      </c>
      <c r="K36">
        <f t="shared" si="1"/>
        <v>0.02</v>
      </c>
      <c r="M36" t="s">
        <v>4</v>
      </c>
      <c r="N36" t="s">
        <v>11</v>
      </c>
      <c r="O36">
        <v>12652</v>
      </c>
      <c r="P36">
        <v>1692.2</v>
      </c>
      <c r="Q36">
        <f t="shared" si="2"/>
        <v>0.13374960480556433</v>
      </c>
      <c r="S36" t="s">
        <v>3</v>
      </c>
      <c r="T36" t="s">
        <v>11</v>
      </c>
      <c r="U36">
        <v>11027</v>
      </c>
      <c r="V36">
        <v>379.46</v>
      </c>
      <c r="W36">
        <f t="shared" si="3"/>
        <v>3.4411898068377619E-2</v>
      </c>
    </row>
    <row r="37" spans="1:23" x14ac:dyDescent="0.25">
      <c r="A37" t="s">
        <v>6</v>
      </c>
      <c r="B37" t="s">
        <v>11</v>
      </c>
      <c r="C37">
        <v>14265</v>
      </c>
      <c r="D37">
        <v>2013.69</v>
      </c>
      <c r="E37">
        <f t="shared" si="0"/>
        <v>0.14116298633017876</v>
      </c>
      <c r="G37" t="s">
        <v>5</v>
      </c>
      <c r="H37" t="s">
        <v>7</v>
      </c>
      <c r="I37">
        <v>19859</v>
      </c>
      <c r="J37">
        <v>479.52</v>
      </c>
      <c r="K37">
        <f t="shared" si="1"/>
        <v>2.4146230928042699E-2</v>
      </c>
      <c r="M37" t="s">
        <v>4</v>
      </c>
      <c r="N37" t="s">
        <v>12</v>
      </c>
      <c r="O37">
        <v>11705</v>
      </c>
      <c r="P37">
        <v>1291.21</v>
      </c>
      <c r="Q37">
        <f t="shared" si="2"/>
        <v>0.11031268688594618</v>
      </c>
      <c r="S37" t="s">
        <v>3</v>
      </c>
      <c r="T37" t="s">
        <v>9</v>
      </c>
      <c r="U37">
        <v>18304</v>
      </c>
      <c r="V37">
        <v>1726.51</v>
      </c>
      <c r="W37">
        <f t="shared" si="3"/>
        <v>9.4324191433566434E-2</v>
      </c>
    </row>
    <row r="38" spans="1:23" x14ac:dyDescent="0.25">
      <c r="A38" t="s">
        <v>6</v>
      </c>
      <c r="B38" t="s">
        <v>12</v>
      </c>
      <c r="C38">
        <v>13509</v>
      </c>
      <c r="D38">
        <v>118.2</v>
      </c>
      <c r="E38">
        <f t="shared" si="0"/>
        <v>8.7497224072840326E-3</v>
      </c>
      <c r="G38" t="s">
        <v>5</v>
      </c>
      <c r="H38" t="s">
        <v>10</v>
      </c>
      <c r="I38">
        <v>18236</v>
      </c>
      <c r="J38">
        <v>3617.63</v>
      </c>
      <c r="K38">
        <f t="shared" si="1"/>
        <v>0.19837848212327266</v>
      </c>
      <c r="M38" t="s">
        <v>4</v>
      </c>
      <c r="N38" t="s">
        <v>7</v>
      </c>
      <c r="O38">
        <v>17937</v>
      </c>
      <c r="P38">
        <v>7975.4</v>
      </c>
      <c r="Q38">
        <f t="shared" si="2"/>
        <v>0.44463399676646037</v>
      </c>
      <c r="S38" t="s">
        <v>3</v>
      </c>
      <c r="T38" t="s">
        <v>12</v>
      </c>
      <c r="U38">
        <v>18093</v>
      </c>
      <c r="V38">
        <v>4045.8</v>
      </c>
      <c r="W38">
        <f t="shared" si="3"/>
        <v>0.22361134140275246</v>
      </c>
    </row>
    <row r="39" spans="1:23" x14ac:dyDescent="0.25">
      <c r="A39" t="s">
        <v>6</v>
      </c>
      <c r="B39" t="s">
        <v>8</v>
      </c>
      <c r="C39">
        <v>18953</v>
      </c>
      <c r="D39">
        <v>2463.89</v>
      </c>
      <c r="E39">
        <f t="shared" si="0"/>
        <v>0.13</v>
      </c>
      <c r="G39" t="s">
        <v>5</v>
      </c>
      <c r="H39" t="s">
        <v>7</v>
      </c>
      <c r="I39">
        <v>17950</v>
      </c>
      <c r="J39">
        <v>971.93</v>
      </c>
      <c r="K39">
        <f t="shared" si="1"/>
        <v>5.4146518105849577E-2</v>
      </c>
      <c r="M39" t="s">
        <v>4</v>
      </c>
      <c r="N39" t="s">
        <v>11</v>
      </c>
      <c r="O39">
        <v>11133</v>
      </c>
      <c r="P39">
        <v>932.39</v>
      </c>
      <c r="Q39">
        <f t="shared" si="2"/>
        <v>8.375011227881074E-2</v>
      </c>
      <c r="S39" t="s">
        <v>3</v>
      </c>
      <c r="T39" t="s">
        <v>12</v>
      </c>
      <c r="U39">
        <v>12828</v>
      </c>
      <c r="V39">
        <v>559.44000000000005</v>
      </c>
      <c r="W39">
        <f t="shared" si="3"/>
        <v>4.3610851262862495E-2</v>
      </c>
    </row>
    <row r="40" spans="1:23" x14ac:dyDescent="0.25">
      <c r="A40" t="s">
        <v>6</v>
      </c>
      <c r="B40" t="s">
        <v>12</v>
      </c>
      <c r="C40">
        <v>11392</v>
      </c>
      <c r="D40">
        <v>1124.96</v>
      </c>
      <c r="E40">
        <f t="shared" si="0"/>
        <v>9.8750000000000004E-2</v>
      </c>
      <c r="G40" t="s">
        <v>5</v>
      </c>
      <c r="H40" t="s">
        <v>8</v>
      </c>
      <c r="I40">
        <v>15241</v>
      </c>
      <c r="J40">
        <v>2574.9299999999998</v>
      </c>
      <c r="K40">
        <f t="shared" si="1"/>
        <v>0.16894757561839774</v>
      </c>
      <c r="M40" t="s">
        <v>4</v>
      </c>
      <c r="N40" t="s">
        <v>8</v>
      </c>
      <c r="O40">
        <v>15652</v>
      </c>
      <c r="P40">
        <v>1179.1199999999999</v>
      </c>
      <c r="Q40">
        <f t="shared" si="2"/>
        <v>7.5333503705596716E-2</v>
      </c>
      <c r="S40" t="s">
        <v>3</v>
      </c>
      <c r="T40" t="s">
        <v>8</v>
      </c>
      <c r="U40">
        <v>15903</v>
      </c>
      <c r="V40">
        <v>1130.4000000000001</v>
      </c>
      <c r="W40">
        <f t="shared" si="3"/>
        <v>7.1080928126768542E-2</v>
      </c>
    </row>
    <row r="41" spans="1:23" x14ac:dyDescent="0.25">
      <c r="A41" t="s">
        <v>6</v>
      </c>
      <c r="B41" t="s">
        <v>10</v>
      </c>
      <c r="C41">
        <v>18114</v>
      </c>
      <c r="D41">
        <v>4246.26</v>
      </c>
      <c r="E41">
        <f t="shared" si="0"/>
        <v>0.23441868168267641</v>
      </c>
      <c r="G41" t="s">
        <v>5</v>
      </c>
      <c r="H41" t="s">
        <v>7</v>
      </c>
      <c r="I41">
        <v>12601</v>
      </c>
      <c r="J41">
        <v>5596.69</v>
      </c>
      <c r="K41">
        <f t="shared" si="1"/>
        <v>0.44414649630981667</v>
      </c>
      <c r="M41" t="s">
        <v>4</v>
      </c>
      <c r="N41" t="s">
        <v>10</v>
      </c>
      <c r="O41">
        <v>17715</v>
      </c>
      <c r="P41">
        <v>327.45999999999998</v>
      </c>
      <c r="Q41">
        <f t="shared" si="2"/>
        <v>1.8484899802427322E-2</v>
      </c>
      <c r="S41" t="s">
        <v>3</v>
      </c>
      <c r="T41" t="s">
        <v>12</v>
      </c>
      <c r="U41">
        <v>13131</v>
      </c>
      <c r="V41">
        <v>1491.83</v>
      </c>
      <c r="W41">
        <f t="shared" si="3"/>
        <v>0.11361130150026653</v>
      </c>
    </row>
    <row r="42" spans="1:23" x14ac:dyDescent="0.25">
      <c r="A42" t="s">
        <v>6</v>
      </c>
      <c r="B42" t="s">
        <v>10</v>
      </c>
      <c r="C42">
        <v>16793</v>
      </c>
      <c r="D42">
        <v>2929.01</v>
      </c>
      <c r="E42">
        <f t="shared" si="0"/>
        <v>0.17441850771154649</v>
      </c>
      <c r="G42" t="s">
        <v>5</v>
      </c>
      <c r="H42" t="s">
        <v>10</v>
      </c>
      <c r="I42">
        <v>17098</v>
      </c>
      <c r="J42">
        <v>1682.07</v>
      </c>
      <c r="K42">
        <f t="shared" si="1"/>
        <v>9.8378172885717624E-2</v>
      </c>
      <c r="M42" t="s">
        <v>4</v>
      </c>
      <c r="N42" t="s">
        <v>7</v>
      </c>
      <c r="O42">
        <v>10922</v>
      </c>
      <c r="P42">
        <v>159.83000000000001</v>
      </c>
      <c r="Q42">
        <f t="shared" si="2"/>
        <v>1.4633766709393885E-2</v>
      </c>
      <c r="S42" t="s">
        <v>3</v>
      </c>
      <c r="T42" t="s">
        <v>8</v>
      </c>
      <c r="U42">
        <v>19191</v>
      </c>
      <c r="V42">
        <v>404.57</v>
      </c>
      <c r="W42">
        <f t="shared" si="3"/>
        <v>2.108123599603981E-2</v>
      </c>
    </row>
    <row r="43" spans="1:23" x14ac:dyDescent="0.25">
      <c r="A43" t="s">
        <v>6</v>
      </c>
      <c r="B43" t="s">
        <v>10</v>
      </c>
      <c r="C43">
        <v>19972</v>
      </c>
      <c r="D43">
        <v>2884.33</v>
      </c>
      <c r="E43">
        <f t="shared" si="0"/>
        <v>0.14441868616062487</v>
      </c>
      <c r="G43" t="s">
        <v>5</v>
      </c>
      <c r="H43" t="s">
        <v>7</v>
      </c>
      <c r="I43">
        <v>17405</v>
      </c>
      <c r="J43">
        <v>2856.97</v>
      </c>
      <c r="K43">
        <f t="shared" si="1"/>
        <v>0.16414650962367136</v>
      </c>
      <c r="M43" t="s">
        <v>4</v>
      </c>
      <c r="N43" t="s">
        <v>11</v>
      </c>
      <c r="O43">
        <v>12458</v>
      </c>
      <c r="P43">
        <v>1167.94</v>
      </c>
      <c r="Q43">
        <f t="shared" si="2"/>
        <v>9.3750200674265538E-2</v>
      </c>
      <c r="S43" t="s">
        <v>3</v>
      </c>
      <c r="T43" t="s">
        <v>11</v>
      </c>
      <c r="U43">
        <v>10050</v>
      </c>
      <c r="V43">
        <v>144.84</v>
      </c>
      <c r="W43">
        <f t="shared" si="3"/>
        <v>1.4411940298507463E-2</v>
      </c>
    </row>
    <row r="44" spans="1:23" x14ac:dyDescent="0.25">
      <c r="A44" t="s">
        <v>6</v>
      </c>
      <c r="B44" t="s">
        <v>8</v>
      </c>
      <c r="C44">
        <v>13377</v>
      </c>
      <c r="D44">
        <v>1203.93</v>
      </c>
      <c r="E44">
        <f t="shared" si="0"/>
        <v>9.0000000000000011E-2</v>
      </c>
      <c r="G44" t="s">
        <v>5</v>
      </c>
      <c r="H44" t="s">
        <v>10</v>
      </c>
      <c r="I44">
        <v>14512</v>
      </c>
      <c r="J44">
        <v>3749.59</v>
      </c>
      <c r="K44">
        <f t="shared" si="1"/>
        <v>0.25837858324145535</v>
      </c>
      <c r="M44" t="s">
        <v>4</v>
      </c>
      <c r="N44" t="s">
        <v>11</v>
      </c>
      <c r="O44">
        <v>19924</v>
      </c>
      <c r="P44">
        <v>3063.32</v>
      </c>
      <c r="Q44">
        <f t="shared" si="2"/>
        <v>0.15375025095362377</v>
      </c>
      <c r="S44" t="s">
        <v>3</v>
      </c>
      <c r="T44" t="s">
        <v>8</v>
      </c>
      <c r="U44">
        <v>10276</v>
      </c>
      <c r="V44">
        <v>1346.99</v>
      </c>
      <c r="W44">
        <f t="shared" si="3"/>
        <v>0.13108115998442973</v>
      </c>
    </row>
    <row r="45" spans="1:23" x14ac:dyDescent="0.25">
      <c r="A45" t="s">
        <v>6</v>
      </c>
      <c r="B45" t="s">
        <v>8</v>
      </c>
      <c r="C45">
        <v>12587</v>
      </c>
      <c r="D45">
        <v>2517.4</v>
      </c>
      <c r="E45">
        <f t="shared" si="0"/>
        <v>0.2</v>
      </c>
      <c r="G45" t="s">
        <v>5</v>
      </c>
      <c r="H45" t="s">
        <v>12</v>
      </c>
      <c r="I45">
        <v>16709</v>
      </c>
      <c r="J45">
        <v>2986.73</v>
      </c>
      <c r="K45">
        <f t="shared" si="1"/>
        <v>0.17874977557005206</v>
      </c>
      <c r="M45" t="s">
        <v>4</v>
      </c>
      <c r="N45" t="s">
        <v>10</v>
      </c>
      <c r="O45">
        <v>13675</v>
      </c>
      <c r="P45">
        <v>252.78</v>
      </c>
      <c r="Q45">
        <f t="shared" si="2"/>
        <v>1.8484826325411336E-2</v>
      </c>
      <c r="S45" t="s">
        <v>3</v>
      </c>
      <c r="T45" t="s">
        <v>9</v>
      </c>
      <c r="U45">
        <v>15529</v>
      </c>
      <c r="V45">
        <v>1309.47</v>
      </c>
      <c r="W45">
        <f t="shared" si="3"/>
        <v>8.4324167686264412E-2</v>
      </c>
    </row>
    <row r="46" spans="1:23" x14ac:dyDescent="0.25">
      <c r="A46" t="s">
        <v>6</v>
      </c>
      <c r="B46" t="s">
        <v>8</v>
      </c>
      <c r="C46">
        <v>14338</v>
      </c>
      <c r="D46">
        <v>1290.42</v>
      </c>
      <c r="E46">
        <f t="shared" si="0"/>
        <v>9.0000000000000011E-2</v>
      </c>
      <c r="G46" t="s">
        <v>5</v>
      </c>
      <c r="H46" t="s">
        <v>11</v>
      </c>
      <c r="I46">
        <v>18757</v>
      </c>
      <c r="J46">
        <v>2813.55</v>
      </c>
      <c r="K46">
        <f t="shared" si="1"/>
        <v>0.15000000000000002</v>
      </c>
      <c r="M46" t="s">
        <v>4</v>
      </c>
      <c r="N46" t="s">
        <v>11</v>
      </c>
      <c r="O46">
        <v>11981</v>
      </c>
      <c r="P46">
        <v>2920.37</v>
      </c>
      <c r="Q46">
        <f t="shared" si="2"/>
        <v>0.24375010433185876</v>
      </c>
      <c r="S46" t="s">
        <v>3</v>
      </c>
      <c r="T46" t="s">
        <v>11</v>
      </c>
      <c r="U46">
        <v>11555</v>
      </c>
      <c r="V46">
        <v>50.98</v>
      </c>
      <c r="W46">
        <f t="shared" si="3"/>
        <v>4.4119428818693201E-3</v>
      </c>
    </row>
    <row r="47" spans="1:23" x14ac:dyDescent="0.25">
      <c r="A47" t="s">
        <v>6</v>
      </c>
      <c r="B47" t="s">
        <v>11</v>
      </c>
      <c r="C47">
        <v>19189</v>
      </c>
      <c r="D47">
        <v>597.98</v>
      </c>
      <c r="E47">
        <f t="shared" si="0"/>
        <v>3.1162645265516702E-2</v>
      </c>
      <c r="G47" t="s">
        <v>5</v>
      </c>
      <c r="H47" t="s">
        <v>11</v>
      </c>
      <c r="I47">
        <v>10647</v>
      </c>
      <c r="J47">
        <v>106.47</v>
      </c>
      <c r="K47">
        <f t="shared" si="1"/>
        <v>0.01</v>
      </c>
      <c r="M47" t="s">
        <v>4</v>
      </c>
      <c r="N47" t="s">
        <v>7</v>
      </c>
      <c r="O47">
        <v>16015</v>
      </c>
      <c r="P47">
        <v>8241.8700000000008</v>
      </c>
      <c r="Q47">
        <f t="shared" si="2"/>
        <v>0.51463440524508275</v>
      </c>
      <c r="S47" t="s">
        <v>3</v>
      </c>
      <c r="T47" t="s">
        <v>10</v>
      </c>
      <c r="U47">
        <v>12868</v>
      </c>
      <c r="V47">
        <v>2930.58</v>
      </c>
      <c r="W47">
        <f t="shared" si="3"/>
        <v>0.22774168479950263</v>
      </c>
    </row>
    <row r="48" spans="1:23" x14ac:dyDescent="0.25">
      <c r="A48" t="s">
        <v>6</v>
      </c>
      <c r="B48" t="s">
        <v>8</v>
      </c>
      <c r="C48">
        <v>11238</v>
      </c>
      <c r="D48">
        <v>1798.08</v>
      </c>
      <c r="E48">
        <f t="shared" si="0"/>
        <v>0.16</v>
      </c>
      <c r="G48" t="s">
        <v>5</v>
      </c>
      <c r="H48" t="s">
        <v>8</v>
      </c>
      <c r="I48">
        <v>12916</v>
      </c>
      <c r="J48">
        <v>5669.44</v>
      </c>
      <c r="K48">
        <f t="shared" si="1"/>
        <v>0.43894704242799626</v>
      </c>
      <c r="M48" t="s">
        <v>4</v>
      </c>
      <c r="N48" t="s">
        <v>7</v>
      </c>
      <c r="O48">
        <v>12947</v>
      </c>
      <c r="P48">
        <v>2390.46</v>
      </c>
      <c r="Q48">
        <f t="shared" si="2"/>
        <v>0.18463427821116862</v>
      </c>
      <c r="S48" t="s">
        <v>3</v>
      </c>
      <c r="T48" t="s">
        <v>9</v>
      </c>
      <c r="U48">
        <v>18906</v>
      </c>
      <c r="V48">
        <v>4241.08</v>
      </c>
      <c r="W48">
        <f t="shared" si="3"/>
        <v>0.22432455305194118</v>
      </c>
    </row>
    <row r="49" spans="1:23" x14ac:dyDescent="0.25">
      <c r="A49" t="s">
        <v>6</v>
      </c>
      <c r="B49" t="s">
        <v>7</v>
      </c>
      <c r="C49">
        <v>18249</v>
      </c>
      <c r="D49">
        <v>410.6</v>
      </c>
      <c r="E49">
        <f t="shared" si="0"/>
        <v>2.2499863006192122E-2</v>
      </c>
      <c r="G49" t="s">
        <v>5</v>
      </c>
      <c r="H49" t="s">
        <v>12</v>
      </c>
      <c r="I49">
        <v>12421</v>
      </c>
      <c r="J49">
        <v>2965.51</v>
      </c>
      <c r="K49">
        <f t="shared" si="1"/>
        <v>0.23874969809194108</v>
      </c>
      <c r="M49" t="s">
        <v>4</v>
      </c>
      <c r="N49" t="s">
        <v>7</v>
      </c>
      <c r="O49">
        <v>15835</v>
      </c>
      <c r="P49">
        <v>390.08</v>
      </c>
      <c r="Q49">
        <f t="shared" si="2"/>
        <v>2.4634038522260815E-2</v>
      </c>
      <c r="S49" t="s">
        <v>3</v>
      </c>
      <c r="T49" t="s">
        <v>8</v>
      </c>
      <c r="U49">
        <v>11980</v>
      </c>
      <c r="V49">
        <v>2169.35</v>
      </c>
      <c r="W49">
        <f t="shared" si="3"/>
        <v>0.18108096828046744</v>
      </c>
    </row>
    <row r="50" spans="1:23" x14ac:dyDescent="0.25">
      <c r="A50" t="s">
        <v>6</v>
      </c>
      <c r="B50" t="s">
        <v>8</v>
      </c>
      <c r="C50">
        <v>19861</v>
      </c>
      <c r="D50">
        <v>2979.15</v>
      </c>
      <c r="E50">
        <f t="shared" si="0"/>
        <v>0.15</v>
      </c>
      <c r="G50" t="s">
        <v>5</v>
      </c>
      <c r="H50" t="s">
        <v>7</v>
      </c>
      <c r="I50">
        <v>19613</v>
      </c>
      <c r="J50">
        <v>473.58</v>
      </c>
      <c r="K50">
        <f t="shared" si="1"/>
        <v>2.4146229541630551E-2</v>
      </c>
      <c r="M50" t="s">
        <v>4</v>
      </c>
      <c r="N50" t="s">
        <v>11</v>
      </c>
      <c r="O50">
        <v>18101</v>
      </c>
      <c r="P50">
        <v>2602.02</v>
      </c>
      <c r="Q50">
        <f t="shared" si="2"/>
        <v>0.14375006905695817</v>
      </c>
      <c r="S50" t="s">
        <v>3</v>
      </c>
      <c r="T50" t="s">
        <v>9</v>
      </c>
      <c r="U50">
        <v>19454</v>
      </c>
      <c r="V50">
        <v>84.13</v>
      </c>
      <c r="W50">
        <f t="shared" si="3"/>
        <v>4.3245605016963094E-3</v>
      </c>
    </row>
    <row r="51" spans="1:23" x14ac:dyDescent="0.25">
      <c r="A51" t="s">
        <v>6</v>
      </c>
      <c r="B51" t="s">
        <v>9</v>
      </c>
      <c r="C51">
        <v>19638</v>
      </c>
      <c r="D51">
        <v>3579.03</v>
      </c>
      <c r="E51">
        <f t="shared" si="0"/>
        <v>0.18225022914757105</v>
      </c>
      <c r="G51" t="s">
        <v>5</v>
      </c>
      <c r="H51" t="s">
        <v>11</v>
      </c>
      <c r="I51">
        <v>13348</v>
      </c>
      <c r="J51">
        <v>2536.12</v>
      </c>
      <c r="K51">
        <f t="shared" si="1"/>
        <v>0.19</v>
      </c>
      <c r="M51" t="s">
        <v>4</v>
      </c>
      <c r="N51" t="s">
        <v>9</v>
      </c>
      <c r="O51">
        <v>19147</v>
      </c>
      <c r="P51">
        <v>506.83</v>
      </c>
      <c r="Q51">
        <f t="shared" si="2"/>
        <v>2.6470465347051757E-2</v>
      </c>
      <c r="S51" t="s">
        <v>3</v>
      </c>
      <c r="T51" t="s">
        <v>12</v>
      </c>
      <c r="U51">
        <v>16793</v>
      </c>
      <c r="V51">
        <v>900.29</v>
      </c>
      <c r="W51">
        <f t="shared" si="3"/>
        <v>5.361102840469243E-2</v>
      </c>
    </row>
    <row r="52" spans="1:23" x14ac:dyDescent="0.25">
      <c r="A52" t="s">
        <v>6</v>
      </c>
      <c r="B52" t="s">
        <v>8</v>
      </c>
      <c r="C52">
        <v>19430</v>
      </c>
      <c r="D52">
        <v>2720.2</v>
      </c>
      <c r="E52">
        <f t="shared" si="0"/>
        <v>0.13999999999999999</v>
      </c>
      <c r="G52" t="s">
        <v>5</v>
      </c>
      <c r="H52" t="s">
        <v>7</v>
      </c>
      <c r="I52">
        <v>14972</v>
      </c>
      <c r="J52">
        <v>3505.64</v>
      </c>
      <c r="K52">
        <f t="shared" si="1"/>
        <v>0.2341464066257013</v>
      </c>
      <c r="M52" t="s">
        <v>4</v>
      </c>
      <c r="N52" t="s">
        <v>8</v>
      </c>
      <c r="O52">
        <v>13895</v>
      </c>
      <c r="P52">
        <v>213.06</v>
      </c>
      <c r="Q52">
        <f t="shared" si="2"/>
        <v>1.5333573227779777E-2</v>
      </c>
      <c r="S52" t="s">
        <v>3</v>
      </c>
      <c r="T52" t="s">
        <v>10</v>
      </c>
      <c r="U52">
        <v>11698</v>
      </c>
      <c r="V52">
        <v>1260.3699999999999</v>
      </c>
      <c r="W52">
        <f t="shared" si="3"/>
        <v>0.1077423491195076</v>
      </c>
    </row>
    <row r="53" spans="1:23" x14ac:dyDescent="0.25">
      <c r="A53" t="s">
        <v>6</v>
      </c>
      <c r="B53" t="s">
        <v>7</v>
      </c>
      <c r="C53">
        <v>18416</v>
      </c>
      <c r="D53">
        <v>598.52</v>
      </c>
      <c r="E53">
        <f t="shared" si="0"/>
        <v>3.2500000000000001E-2</v>
      </c>
      <c r="G53" t="s">
        <v>5</v>
      </c>
      <c r="H53" t="s">
        <v>9</v>
      </c>
      <c r="I53">
        <v>19108</v>
      </c>
      <c r="J53">
        <v>874.19</v>
      </c>
      <c r="K53">
        <f t="shared" si="1"/>
        <v>4.5749947665899106E-2</v>
      </c>
      <c r="M53" t="s">
        <v>4</v>
      </c>
      <c r="N53" t="s">
        <v>9</v>
      </c>
      <c r="O53">
        <v>15016</v>
      </c>
      <c r="P53">
        <v>1148.28</v>
      </c>
      <c r="Q53">
        <f t="shared" si="2"/>
        <v>7.6470431539690992E-2</v>
      </c>
      <c r="S53" t="s">
        <v>3</v>
      </c>
      <c r="T53" t="s">
        <v>7</v>
      </c>
      <c r="U53">
        <v>17262</v>
      </c>
      <c r="V53">
        <v>4557.17</v>
      </c>
      <c r="W53">
        <f t="shared" si="3"/>
        <v>0.26400011586142974</v>
      </c>
    </row>
    <row r="54" spans="1:23" x14ac:dyDescent="0.25">
      <c r="A54" t="s">
        <v>6</v>
      </c>
      <c r="B54" t="s">
        <v>12</v>
      </c>
      <c r="C54">
        <v>10284</v>
      </c>
      <c r="D54">
        <v>192.83</v>
      </c>
      <c r="E54">
        <f t="shared" si="0"/>
        <v>1.8750486192143135E-2</v>
      </c>
      <c r="G54" t="s">
        <v>5</v>
      </c>
      <c r="H54" t="s">
        <v>9</v>
      </c>
      <c r="I54">
        <v>14801</v>
      </c>
      <c r="J54">
        <v>677.15</v>
      </c>
      <c r="K54">
        <f t="shared" si="1"/>
        <v>4.5750287142760623E-2</v>
      </c>
      <c r="M54" t="s">
        <v>4</v>
      </c>
      <c r="N54" t="s">
        <v>7</v>
      </c>
      <c r="O54">
        <v>13232</v>
      </c>
      <c r="P54">
        <v>5354.12</v>
      </c>
      <c r="Q54">
        <f t="shared" si="2"/>
        <v>0.4046342200725514</v>
      </c>
      <c r="S54" t="s">
        <v>3</v>
      </c>
      <c r="T54" t="s">
        <v>8</v>
      </c>
      <c r="U54">
        <v>14526</v>
      </c>
      <c r="V54">
        <v>6407.14</v>
      </c>
      <c r="W54">
        <f t="shared" si="3"/>
        <v>0.44108082059754922</v>
      </c>
    </row>
    <row r="55" spans="1:23" x14ac:dyDescent="0.25">
      <c r="A55" t="s">
        <v>6</v>
      </c>
      <c r="B55" t="s">
        <v>11</v>
      </c>
      <c r="C55">
        <v>16652</v>
      </c>
      <c r="D55">
        <v>2017.6</v>
      </c>
      <c r="E55">
        <f t="shared" si="0"/>
        <v>0.12116262310833532</v>
      </c>
      <c r="G55" t="s">
        <v>5</v>
      </c>
      <c r="H55" t="s">
        <v>9</v>
      </c>
      <c r="I55">
        <v>10989</v>
      </c>
      <c r="J55">
        <v>502.75</v>
      </c>
      <c r="K55">
        <f t="shared" si="1"/>
        <v>4.5750295750295752E-2</v>
      </c>
      <c r="M55" t="s">
        <v>4</v>
      </c>
      <c r="N55" t="s">
        <v>10</v>
      </c>
      <c r="O55">
        <v>11983</v>
      </c>
      <c r="P55">
        <v>341.33</v>
      </c>
      <c r="Q55">
        <f t="shared" si="2"/>
        <v>2.8484519736293082E-2</v>
      </c>
      <c r="S55" t="s">
        <v>3</v>
      </c>
      <c r="T55" t="s">
        <v>9</v>
      </c>
      <c r="U55">
        <v>16588</v>
      </c>
      <c r="V55">
        <v>1232.8900000000001</v>
      </c>
      <c r="W55">
        <f t="shared" si="3"/>
        <v>7.4324210272486146E-2</v>
      </c>
    </row>
    <row r="56" spans="1:23" x14ac:dyDescent="0.25">
      <c r="A56" t="s">
        <v>6</v>
      </c>
      <c r="B56" t="s">
        <v>11</v>
      </c>
      <c r="C56">
        <v>14981</v>
      </c>
      <c r="D56">
        <v>766.47</v>
      </c>
      <c r="E56">
        <f t="shared" si="0"/>
        <v>5.1162806221213539E-2</v>
      </c>
      <c r="G56" t="s">
        <v>5</v>
      </c>
      <c r="H56" t="s">
        <v>11</v>
      </c>
      <c r="I56">
        <v>10512</v>
      </c>
      <c r="J56">
        <v>1997.28</v>
      </c>
      <c r="K56">
        <f t="shared" si="1"/>
        <v>0.19</v>
      </c>
      <c r="M56" t="s">
        <v>4</v>
      </c>
      <c r="N56" t="s">
        <v>12</v>
      </c>
      <c r="O56">
        <v>18901</v>
      </c>
      <c r="P56">
        <v>761.95</v>
      </c>
      <c r="Q56">
        <f t="shared" si="2"/>
        <v>4.0312681868684197E-2</v>
      </c>
      <c r="S56" t="s">
        <v>3</v>
      </c>
      <c r="T56" t="s">
        <v>8</v>
      </c>
      <c r="U56">
        <v>14550</v>
      </c>
      <c r="V56">
        <v>-420.77</v>
      </c>
      <c r="W56">
        <f t="shared" si="3"/>
        <v>-2.8918900343642612E-2</v>
      </c>
    </row>
    <row r="57" spans="1:23" x14ac:dyDescent="0.25">
      <c r="A57" t="s">
        <v>6</v>
      </c>
      <c r="B57" t="s">
        <v>11</v>
      </c>
      <c r="C57">
        <v>11523</v>
      </c>
      <c r="D57">
        <v>704.78</v>
      </c>
      <c r="E57">
        <f t="shared" si="0"/>
        <v>6.1162891608088167E-2</v>
      </c>
      <c r="G57" t="s">
        <v>5</v>
      </c>
      <c r="H57" t="s">
        <v>9</v>
      </c>
      <c r="I57">
        <v>11001</v>
      </c>
      <c r="J57">
        <v>1493.39</v>
      </c>
      <c r="K57">
        <f t="shared" si="1"/>
        <v>0.1357503863285156</v>
      </c>
      <c r="M57" t="s">
        <v>4</v>
      </c>
      <c r="N57" t="s">
        <v>11</v>
      </c>
      <c r="O57">
        <v>13787</v>
      </c>
      <c r="P57">
        <v>603.17999999999995</v>
      </c>
      <c r="Q57">
        <f t="shared" si="2"/>
        <v>4.3749909334880682E-2</v>
      </c>
      <c r="S57" t="s">
        <v>3</v>
      </c>
      <c r="T57" t="s">
        <v>8</v>
      </c>
      <c r="U57">
        <v>18446</v>
      </c>
      <c r="V57">
        <v>-348.98</v>
      </c>
      <c r="W57">
        <f t="shared" si="3"/>
        <v>-1.8919006830749215E-2</v>
      </c>
    </row>
    <row r="58" spans="1:23" x14ac:dyDescent="0.25">
      <c r="A58" t="s">
        <v>6</v>
      </c>
      <c r="B58" t="s">
        <v>9</v>
      </c>
      <c r="C58">
        <v>16942</v>
      </c>
      <c r="D58">
        <v>2748.84</v>
      </c>
      <c r="E58">
        <f t="shared" si="0"/>
        <v>0.16225002951245426</v>
      </c>
      <c r="G58" t="s">
        <v>5</v>
      </c>
      <c r="H58" t="s">
        <v>7</v>
      </c>
      <c r="I58">
        <v>15662</v>
      </c>
      <c r="J58">
        <v>1317.9</v>
      </c>
      <c r="K58">
        <f t="shared" si="1"/>
        <v>8.4146341463414639E-2</v>
      </c>
      <c r="M58" t="s">
        <v>4</v>
      </c>
      <c r="N58" t="s">
        <v>9</v>
      </c>
      <c r="O58">
        <v>15960</v>
      </c>
      <c r="P58">
        <v>901.27</v>
      </c>
      <c r="Q58">
        <f t="shared" si="2"/>
        <v>5.6470551378446115E-2</v>
      </c>
      <c r="S58" t="s">
        <v>3</v>
      </c>
      <c r="T58" t="s">
        <v>7</v>
      </c>
      <c r="U58">
        <v>18356</v>
      </c>
      <c r="V58">
        <v>5396.66</v>
      </c>
      <c r="W58">
        <f t="shared" si="3"/>
        <v>0.2939997820876008</v>
      </c>
    </row>
    <row r="59" spans="1:23" x14ac:dyDescent="0.25">
      <c r="A59" t="s">
        <v>6</v>
      </c>
      <c r="B59" t="s">
        <v>12</v>
      </c>
      <c r="C59">
        <v>17274</v>
      </c>
      <c r="D59">
        <v>669.37</v>
      </c>
      <c r="E59">
        <f t="shared" si="0"/>
        <v>3.8750144726178069E-2</v>
      </c>
      <c r="G59" t="s">
        <v>5</v>
      </c>
      <c r="H59" t="s">
        <v>9</v>
      </c>
      <c r="I59">
        <v>11285</v>
      </c>
      <c r="J59">
        <v>516.29</v>
      </c>
      <c r="K59">
        <f t="shared" si="1"/>
        <v>4.5750110766504204E-2</v>
      </c>
      <c r="M59" t="s">
        <v>4</v>
      </c>
      <c r="N59" t="s">
        <v>7</v>
      </c>
      <c r="O59">
        <v>19205</v>
      </c>
      <c r="P59">
        <v>3930</v>
      </c>
      <c r="Q59">
        <f t="shared" si="2"/>
        <v>0.20463420984118719</v>
      </c>
      <c r="S59" t="s">
        <v>3</v>
      </c>
      <c r="T59" t="s">
        <v>7</v>
      </c>
      <c r="U59">
        <v>17124</v>
      </c>
      <c r="V59">
        <v>4349.5</v>
      </c>
      <c r="W59">
        <f t="shared" si="3"/>
        <v>0.25400023359028262</v>
      </c>
    </row>
    <row r="60" spans="1:23" x14ac:dyDescent="0.25">
      <c r="A60" t="s">
        <v>6</v>
      </c>
      <c r="B60" t="s">
        <v>12</v>
      </c>
      <c r="C60">
        <v>14619</v>
      </c>
      <c r="D60">
        <v>712.68</v>
      </c>
      <c r="E60">
        <f t="shared" si="0"/>
        <v>4.8750256515493536E-2</v>
      </c>
      <c r="G60" t="s">
        <v>5</v>
      </c>
      <c r="H60" t="s">
        <v>9</v>
      </c>
      <c r="I60">
        <v>17039</v>
      </c>
      <c r="J60">
        <v>2142.65</v>
      </c>
      <c r="K60">
        <f t="shared" si="1"/>
        <v>0.12574975057221668</v>
      </c>
      <c r="M60" t="s">
        <v>4</v>
      </c>
      <c r="N60" t="s">
        <v>8</v>
      </c>
      <c r="O60">
        <v>19943</v>
      </c>
      <c r="P60">
        <v>1103.51</v>
      </c>
      <c r="Q60">
        <f t="shared" si="2"/>
        <v>5.5333199618913906E-2</v>
      </c>
      <c r="S60" t="s">
        <v>3</v>
      </c>
      <c r="T60" t="s">
        <v>7</v>
      </c>
      <c r="U60">
        <v>11407</v>
      </c>
      <c r="V60">
        <v>501.91</v>
      </c>
      <c r="W60">
        <f t="shared" si="3"/>
        <v>4.4000175330937148E-2</v>
      </c>
    </row>
    <row r="61" spans="1:23" x14ac:dyDescent="0.25">
      <c r="A61" t="s">
        <v>6</v>
      </c>
      <c r="B61" t="s">
        <v>8</v>
      </c>
      <c r="C61">
        <v>12065</v>
      </c>
      <c r="D61">
        <v>723.9</v>
      </c>
      <c r="E61">
        <f t="shared" si="0"/>
        <v>0.06</v>
      </c>
      <c r="G61" t="s">
        <v>5</v>
      </c>
      <c r="H61" t="s">
        <v>7</v>
      </c>
      <c r="I61">
        <v>10357</v>
      </c>
      <c r="J61">
        <v>1078.6400000000001</v>
      </c>
      <c r="K61">
        <f t="shared" si="1"/>
        <v>0.10414598822052719</v>
      </c>
      <c r="M61" t="s">
        <v>4</v>
      </c>
      <c r="N61" t="s">
        <v>10</v>
      </c>
      <c r="O61">
        <v>12473</v>
      </c>
      <c r="P61">
        <v>604.75</v>
      </c>
      <c r="Q61">
        <f t="shared" si="2"/>
        <v>4.8484727010342336E-2</v>
      </c>
      <c r="S61" t="s">
        <v>3</v>
      </c>
      <c r="T61" t="s">
        <v>10</v>
      </c>
      <c r="U61">
        <v>19343</v>
      </c>
      <c r="V61">
        <v>149.75</v>
      </c>
      <c r="W61">
        <f t="shared" si="3"/>
        <v>7.7418187457995143E-3</v>
      </c>
    </row>
    <row r="62" spans="1:23" x14ac:dyDescent="0.25">
      <c r="A62" t="s">
        <v>6</v>
      </c>
      <c r="B62" t="s">
        <v>9</v>
      </c>
      <c r="C62">
        <v>15508</v>
      </c>
      <c r="D62">
        <v>1740.77</v>
      </c>
      <c r="E62">
        <f t="shared" si="0"/>
        <v>0.11224980655145732</v>
      </c>
      <c r="G62" t="s">
        <v>5</v>
      </c>
      <c r="H62" t="s">
        <v>7</v>
      </c>
      <c r="I62">
        <v>17211</v>
      </c>
      <c r="J62">
        <v>243.47</v>
      </c>
      <c r="K62">
        <f t="shared" si="1"/>
        <v>1.4146185578990181E-2</v>
      </c>
      <c r="M62" t="s">
        <v>4</v>
      </c>
      <c r="N62" t="s">
        <v>9</v>
      </c>
      <c r="O62">
        <v>12400</v>
      </c>
      <c r="P62">
        <v>328.24</v>
      </c>
      <c r="Q62">
        <f t="shared" si="2"/>
        <v>2.6470967741935483E-2</v>
      </c>
      <c r="S62" t="s">
        <v>3</v>
      </c>
      <c r="T62" t="s">
        <v>10</v>
      </c>
      <c r="U62">
        <v>18915</v>
      </c>
      <c r="V62">
        <v>1848.79</v>
      </c>
      <c r="W62">
        <f t="shared" si="3"/>
        <v>9.7742003700766592E-2</v>
      </c>
    </row>
    <row r="63" spans="1:23" x14ac:dyDescent="0.25">
      <c r="A63" t="s">
        <v>6</v>
      </c>
      <c r="B63" t="s">
        <v>10</v>
      </c>
      <c r="C63">
        <v>12778</v>
      </c>
      <c r="D63">
        <v>312.02</v>
      </c>
      <c r="E63">
        <f t="shared" si="0"/>
        <v>2.4418531851619969E-2</v>
      </c>
      <c r="G63" t="s">
        <v>5</v>
      </c>
      <c r="H63" t="s">
        <v>7</v>
      </c>
      <c r="I63">
        <v>10477</v>
      </c>
      <c r="J63">
        <v>1300.68</v>
      </c>
      <c r="K63">
        <f t="shared" si="1"/>
        <v>0.12414622506442685</v>
      </c>
      <c r="M63" t="s">
        <v>4</v>
      </c>
      <c r="N63" t="s">
        <v>8</v>
      </c>
      <c r="O63">
        <v>12768</v>
      </c>
      <c r="P63">
        <v>1344.9</v>
      </c>
      <c r="Q63">
        <f t="shared" si="2"/>
        <v>0.10533364661654136</v>
      </c>
      <c r="S63" t="s">
        <v>3</v>
      </c>
      <c r="T63" t="s">
        <v>11</v>
      </c>
      <c r="U63">
        <v>13402</v>
      </c>
      <c r="V63">
        <v>461.19</v>
      </c>
      <c r="W63">
        <f t="shared" si="3"/>
        <v>3.4412028055514104E-2</v>
      </c>
    </row>
    <row r="64" spans="1:23" x14ac:dyDescent="0.25">
      <c r="A64" t="s">
        <v>6</v>
      </c>
      <c r="B64" t="s">
        <v>11</v>
      </c>
      <c r="C64">
        <v>15893</v>
      </c>
      <c r="D64">
        <v>177.41</v>
      </c>
      <c r="E64">
        <f t="shared" si="0"/>
        <v>1.1162776064934248E-2</v>
      </c>
      <c r="G64" t="s">
        <v>5</v>
      </c>
      <c r="H64" t="s">
        <v>12</v>
      </c>
      <c r="I64">
        <v>19527</v>
      </c>
      <c r="J64">
        <v>2904.64</v>
      </c>
      <c r="K64">
        <f t="shared" si="1"/>
        <v>0.14874993598607056</v>
      </c>
      <c r="M64" t="s">
        <v>4</v>
      </c>
      <c r="N64" t="s">
        <v>12</v>
      </c>
      <c r="O64">
        <v>13967</v>
      </c>
      <c r="P64">
        <v>1121.72</v>
      </c>
      <c r="Q64">
        <f t="shared" si="2"/>
        <v>8.0312164387484786E-2</v>
      </c>
      <c r="S64" t="s">
        <v>3</v>
      </c>
      <c r="T64" t="s">
        <v>7</v>
      </c>
      <c r="U64">
        <v>16667</v>
      </c>
      <c r="V64">
        <v>400.01</v>
      </c>
      <c r="W64">
        <f t="shared" si="3"/>
        <v>2.4000119997600048E-2</v>
      </c>
    </row>
    <row r="65" spans="1:23" x14ac:dyDescent="0.25">
      <c r="A65" t="s">
        <v>6</v>
      </c>
      <c r="B65" t="s">
        <v>8</v>
      </c>
      <c r="C65">
        <v>13795</v>
      </c>
      <c r="D65">
        <v>4828.25</v>
      </c>
      <c r="E65">
        <f t="shared" si="0"/>
        <v>0.35</v>
      </c>
      <c r="G65" t="s">
        <v>5</v>
      </c>
      <c r="H65" t="s">
        <v>8</v>
      </c>
      <c r="I65">
        <v>14482</v>
      </c>
      <c r="J65">
        <v>6212.02</v>
      </c>
      <c r="K65">
        <f t="shared" si="1"/>
        <v>0.42894765916309907</v>
      </c>
      <c r="M65" t="s">
        <v>4</v>
      </c>
      <c r="N65" t="s">
        <v>12</v>
      </c>
      <c r="O65">
        <v>17657</v>
      </c>
      <c r="P65">
        <v>1771.22</v>
      </c>
      <c r="Q65">
        <f t="shared" si="2"/>
        <v>0.10031262388854278</v>
      </c>
      <c r="S65" t="s">
        <v>3</v>
      </c>
      <c r="T65" t="s">
        <v>8</v>
      </c>
      <c r="U65">
        <v>19162</v>
      </c>
      <c r="V65">
        <v>1745.3</v>
      </c>
      <c r="W65">
        <f t="shared" si="3"/>
        <v>9.1081306752948538E-2</v>
      </c>
    </row>
    <row r="66" spans="1:23" x14ac:dyDescent="0.25">
      <c r="A66" t="s">
        <v>6</v>
      </c>
      <c r="B66" t="s">
        <v>9</v>
      </c>
      <c r="C66">
        <v>16383</v>
      </c>
      <c r="D66">
        <v>200.69</v>
      </c>
      <c r="E66">
        <f t="shared" si="0"/>
        <v>1.2249893181956906E-2</v>
      </c>
      <c r="G66" t="s">
        <v>5</v>
      </c>
      <c r="H66" t="s">
        <v>11</v>
      </c>
      <c r="I66">
        <v>13302</v>
      </c>
      <c r="J66">
        <v>5054.76</v>
      </c>
      <c r="K66">
        <f t="shared" si="1"/>
        <v>0.38</v>
      </c>
      <c r="M66" t="s">
        <v>4</v>
      </c>
      <c r="N66" t="s">
        <v>12</v>
      </c>
      <c r="O66">
        <v>12690</v>
      </c>
      <c r="P66">
        <v>511.57</v>
      </c>
      <c r="Q66">
        <f t="shared" si="2"/>
        <v>4.0312844759653271E-2</v>
      </c>
      <c r="S66" t="s">
        <v>3</v>
      </c>
      <c r="T66" t="s">
        <v>12</v>
      </c>
      <c r="U66">
        <v>12878</v>
      </c>
      <c r="V66">
        <v>3266</v>
      </c>
      <c r="W66">
        <f t="shared" si="3"/>
        <v>0.2536108091318528</v>
      </c>
    </row>
    <row r="67" spans="1:23" x14ac:dyDescent="0.25">
      <c r="A67" t="s">
        <v>6</v>
      </c>
      <c r="B67" t="s">
        <v>11</v>
      </c>
      <c r="C67">
        <v>18144</v>
      </c>
      <c r="D67">
        <v>202.54</v>
      </c>
      <c r="E67">
        <f t="shared" ref="E67:E130" si="4">D67/C67</f>
        <v>1.1162918871252205E-2</v>
      </c>
      <c r="G67" t="s">
        <v>5</v>
      </c>
      <c r="H67" t="s">
        <v>8</v>
      </c>
      <c r="I67">
        <v>15761</v>
      </c>
      <c r="J67">
        <v>1086.68</v>
      </c>
      <c r="K67">
        <f t="shared" ref="K67:K130" si="5">J67/I67</f>
        <v>6.894740181460568E-2</v>
      </c>
      <c r="M67" t="s">
        <v>4</v>
      </c>
      <c r="N67" t="s">
        <v>10</v>
      </c>
      <c r="O67">
        <v>19835</v>
      </c>
      <c r="P67">
        <v>1358.4</v>
      </c>
      <c r="Q67">
        <f t="shared" ref="Q67:Q130" si="6">P67/O67</f>
        <v>6.848500126039829E-2</v>
      </c>
      <c r="S67" t="s">
        <v>3</v>
      </c>
      <c r="T67" t="s">
        <v>9</v>
      </c>
      <c r="U67">
        <v>11752</v>
      </c>
      <c r="V67">
        <v>1696.1</v>
      </c>
      <c r="W67">
        <f t="shared" ref="W67:W130" si="7">V67/U67</f>
        <v>0.14432437031994552</v>
      </c>
    </row>
    <row r="68" spans="1:23" x14ac:dyDescent="0.25">
      <c r="A68" t="s">
        <v>6</v>
      </c>
      <c r="B68" t="s">
        <v>8</v>
      </c>
      <c r="C68">
        <v>18801</v>
      </c>
      <c r="D68">
        <v>376.02</v>
      </c>
      <c r="E68">
        <f t="shared" si="4"/>
        <v>0.02</v>
      </c>
      <c r="G68" t="s">
        <v>5</v>
      </c>
      <c r="H68" t="s">
        <v>11</v>
      </c>
      <c r="I68">
        <v>11616</v>
      </c>
      <c r="J68">
        <v>696.96</v>
      </c>
      <c r="K68">
        <f t="shared" si="5"/>
        <v>6.0000000000000005E-2</v>
      </c>
      <c r="M68" t="s">
        <v>4</v>
      </c>
      <c r="N68" t="s">
        <v>7</v>
      </c>
      <c r="O68">
        <v>14797</v>
      </c>
      <c r="P68">
        <v>68.569999999999993</v>
      </c>
      <c r="Q68">
        <f t="shared" si="6"/>
        <v>4.6340474420490637E-3</v>
      </c>
      <c r="S68" t="s">
        <v>3</v>
      </c>
      <c r="T68" t="s">
        <v>8</v>
      </c>
      <c r="U68">
        <v>12207</v>
      </c>
      <c r="V68">
        <v>623.54999999999995</v>
      </c>
      <c r="W68">
        <f t="shared" si="7"/>
        <v>5.1081346768247722E-2</v>
      </c>
    </row>
    <row r="69" spans="1:23" x14ac:dyDescent="0.25">
      <c r="A69" t="s">
        <v>6</v>
      </c>
      <c r="B69" t="s">
        <v>12</v>
      </c>
      <c r="C69">
        <v>19790</v>
      </c>
      <c r="D69">
        <v>371.06</v>
      </c>
      <c r="E69">
        <f t="shared" si="4"/>
        <v>1.8749873673572511E-2</v>
      </c>
      <c r="G69" t="s">
        <v>5</v>
      </c>
      <c r="H69" t="s">
        <v>11</v>
      </c>
      <c r="I69">
        <v>11632</v>
      </c>
      <c r="J69">
        <v>697.92</v>
      </c>
      <c r="K69">
        <f t="shared" si="5"/>
        <v>0.06</v>
      </c>
      <c r="M69" t="s">
        <v>4</v>
      </c>
      <c r="N69" t="s">
        <v>7</v>
      </c>
      <c r="O69">
        <v>12654</v>
      </c>
      <c r="P69">
        <v>2969.06</v>
      </c>
      <c r="Q69">
        <f t="shared" si="6"/>
        <v>0.23463410779200253</v>
      </c>
      <c r="S69" t="s">
        <v>3</v>
      </c>
      <c r="T69" t="s">
        <v>12</v>
      </c>
      <c r="U69">
        <v>17177</v>
      </c>
      <c r="V69">
        <v>1092.6500000000001</v>
      </c>
      <c r="W69">
        <f t="shared" si="7"/>
        <v>6.3611224311579437E-2</v>
      </c>
    </row>
    <row r="70" spans="1:23" x14ac:dyDescent="0.25">
      <c r="A70" t="s">
        <v>6</v>
      </c>
      <c r="B70" t="s">
        <v>11</v>
      </c>
      <c r="C70">
        <v>12535</v>
      </c>
      <c r="D70">
        <v>1393.43</v>
      </c>
      <c r="E70">
        <f t="shared" si="4"/>
        <v>0.11116314319904269</v>
      </c>
      <c r="G70" t="s">
        <v>5</v>
      </c>
      <c r="H70" t="s">
        <v>7</v>
      </c>
      <c r="I70">
        <v>17450</v>
      </c>
      <c r="J70">
        <v>1991.85</v>
      </c>
      <c r="K70">
        <f t="shared" si="5"/>
        <v>0.11414613180515759</v>
      </c>
      <c r="M70" t="s">
        <v>4</v>
      </c>
      <c r="N70" t="s">
        <v>8</v>
      </c>
      <c r="O70">
        <v>17122</v>
      </c>
      <c r="P70">
        <v>-79.900000000000006</v>
      </c>
      <c r="Q70">
        <f t="shared" si="6"/>
        <v>-4.6665109216213066E-3</v>
      </c>
      <c r="S70" t="s">
        <v>3</v>
      </c>
      <c r="T70" t="s">
        <v>7</v>
      </c>
      <c r="U70">
        <v>19871</v>
      </c>
      <c r="V70">
        <v>1073.03</v>
      </c>
      <c r="W70">
        <f t="shared" si="7"/>
        <v>5.3999798701625482E-2</v>
      </c>
    </row>
    <row r="71" spans="1:23" x14ac:dyDescent="0.25">
      <c r="A71" t="s">
        <v>6</v>
      </c>
      <c r="B71" t="s">
        <v>12</v>
      </c>
      <c r="C71">
        <v>16724</v>
      </c>
      <c r="D71">
        <v>146.34</v>
      </c>
      <c r="E71">
        <f t="shared" si="4"/>
        <v>8.7502989715379093E-3</v>
      </c>
      <c r="G71" t="s">
        <v>5</v>
      </c>
      <c r="H71" t="s">
        <v>12</v>
      </c>
      <c r="I71">
        <v>11905</v>
      </c>
      <c r="J71">
        <v>6413.82</v>
      </c>
      <c r="K71">
        <f t="shared" si="5"/>
        <v>0.53875010499789999</v>
      </c>
      <c r="M71" t="s">
        <v>4</v>
      </c>
      <c r="N71" t="s">
        <v>7</v>
      </c>
      <c r="O71">
        <v>16367</v>
      </c>
      <c r="P71">
        <v>2530.9</v>
      </c>
      <c r="Q71">
        <f t="shared" si="6"/>
        <v>0.15463432516649356</v>
      </c>
      <c r="S71" t="s">
        <v>3</v>
      </c>
      <c r="T71" t="s">
        <v>9</v>
      </c>
      <c r="U71">
        <v>11542</v>
      </c>
      <c r="V71">
        <v>2012.05</v>
      </c>
      <c r="W71">
        <f t="shared" si="7"/>
        <v>0.17432420724311209</v>
      </c>
    </row>
    <row r="72" spans="1:23" x14ac:dyDescent="0.25">
      <c r="A72" t="s">
        <v>6</v>
      </c>
      <c r="B72" t="s">
        <v>10</v>
      </c>
      <c r="C72">
        <v>10887</v>
      </c>
      <c r="D72">
        <v>1027.94</v>
      </c>
      <c r="E72">
        <f t="shared" si="4"/>
        <v>9.4419031872875911E-2</v>
      </c>
      <c r="G72" t="s">
        <v>5</v>
      </c>
      <c r="H72" t="s">
        <v>12</v>
      </c>
      <c r="I72">
        <v>19781</v>
      </c>
      <c r="J72">
        <v>21140.94</v>
      </c>
      <c r="K72">
        <f t="shared" si="5"/>
        <v>1.0687498104241444</v>
      </c>
      <c r="M72" t="s">
        <v>4</v>
      </c>
      <c r="N72" t="s">
        <v>12</v>
      </c>
      <c r="O72">
        <v>12163</v>
      </c>
      <c r="P72">
        <v>247.06</v>
      </c>
      <c r="Q72">
        <f t="shared" si="6"/>
        <v>2.0312422921976485E-2</v>
      </c>
      <c r="S72" t="s">
        <v>3</v>
      </c>
      <c r="T72" t="s">
        <v>8</v>
      </c>
      <c r="U72">
        <v>11491</v>
      </c>
      <c r="V72">
        <v>127.33</v>
      </c>
      <c r="W72">
        <f t="shared" si="7"/>
        <v>1.1080845879383865E-2</v>
      </c>
    </row>
    <row r="73" spans="1:23" x14ac:dyDescent="0.25">
      <c r="A73" t="s">
        <v>6</v>
      </c>
      <c r="B73" t="s">
        <v>8</v>
      </c>
      <c r="C73">
        <v>15187</v>
      </c>
      <c r="D73">
        <v>455.61</v>
      </c>
      <c r="E73">
        <f t="shared" si="4"/>
        <v>3.0000000000000002E-2</v>
      </c>
      <c r="G73" t="s">
        <v>5</v>
      </c>
      <c r="H73" t="s">
        <v>7</v>
      </c>
      <c r="I73">
        <v>14576</v>
      </c>
      <c r="J73">
        <v>60.44</v>
      </c>
      <c r="K73">
        <f t="shared" si="5"/>
        <v>4.1465422612513717E-3</v>
      </c>
      <c r="M73" t="s">
        <v>4</v>
      </c>
      <c r="N73" t="s">
        <v>11</v>
      </c>
      <c r="O73">
        <v>18199</v>
      </c>
      <c r="P73">
        <v>1160.19</v>
      </c>
      <c r="Q73">
        <f t="shared" si="6"/>
        <v>6.3750206055277772E-2</v>
      </c>
      <c r="S73" t="s">
        <v>3</v>
      </c>
      <c r="T73" t="s">
        <v>7</v>
      </c>
      <c r="U73">
        <v>19671</v>
      </c>
      <c r="V73">
        <v>3619.46</v>
      </c>
      <c r="W73">
        <f t="shared" si="7"/>
        <v>0.18399979665497432</v>
      </c>
    </row>
    <row r="74" spans="1:23" x14ac:dyDescent="0.25">
      <c r="A74" t="s">
        <v>6</v>
      </c>
      <c r="B74" t="s">
        <v>11</v>
      </c>
      <c r="C74">
        <v>16959</v>
      </c>
      <c r="D74">
        <v>1206.8499999999999</v>
      </c>
      <c r="E74">
        <f t="shared" si="4"/>
        <v>7.1162804410637409E-2</v>
      </c>
      <c r="G74" t="s">
        <v>5</v>
      </c>
      <c r="H74" t="s">
        <v>9</v>
      </c>
      <c r="I74">
        <v>11825</v>
      </c>
      <c r="J74">
        <v>1250.49</v>
      </c>
      <c r="K74">
        <f t="shared" si="5"/>
        <v>0.10574968287526428</v>
      </c>
      <c r="M74" t="s">
        <v>4</v>
      </c>
      <c r="N74" t="s">
        <v>7</v>
      </c>
      <c r="O74">
        <v>11244</v>
      </c>
      <c r="P74">
        <v>839.19</v>
      </c>
      <c r="Q74">
        <f t="shared" si="6"/>
        <v>7.4634471718249731E-2</v>
      </c>
      <c r="S74" t="s">
        <v>3</v>
      </c>
      <c r="T74" t="s">
        <v>10</v>
      </c>
      <c r="U74">
        <v>15032</v>
      </c>
      <c r="V74">
        <v>5227.26</v>
      </c>
      <c r="W74">
        <f t="shared" si="7"/>
        <v>0.34774215007982973</v>
      </c>
    </row>
    <row r="75" spans="1:23" x14ac:dyDescent="0.25">
      <c r="A75" t="s">
        <v>6</v>
      </c>
      <c r="B75" t="s">
        <v>9</v>
      </c>
      <c r="C75">
        <v>18903</v>
      </c>
      <c r="D75">
        <v>231.56</v>
      </c>
      <c r="E75">
        <f t="shared" si="4"/>
        <v>1.2249907422102312E-2</v>
      </c>
      <c r="G75" t="s">
        <v>5</v>
      </c>
      <c r="H75" t="s">
        <v>9</v>
      </c>
      <c r="I75">
        <v>17674</v>
      </c>
      <c r="J75">
        <v>631.85</v>
      </c>
      <c r="K75">
        <f t="shared" si="5"/>
        <v>3.5750254611293428E-2</v>
      </c>
      <c r="M75" t="s">
        <v>4</v>
      </c>
      <c r="N75" t="s">
        <v>7</v>
      </c>
      <c r="O75">
        <v>14593</v>
      </c>
      <c r="P75">
        <v>2402.5100000000002</v>
      </c>
      <c r="Q75">
        <f t="shared" si="6"/>
        <v>0.16463441376002194</v>
      </c>
      <c r="S75" t="s">
        <v>3</v>
      </c>
      <c r="T75" t="s">
        <v>9</v>
      </c>
      <c r="U75">
        <v>10437</v>
      </c>
      <c r="V75">
        <v>45.13</v>
      </c>
      <c r="W75">
        <f t="shared" si="7"/>
        <v>4.3240394749449081E-3</v>
      </c>
    </row>
    <row r="76" spans="1:23" x14ac:dyDescent="0.25">
      <c r="A76" t="s">
        <v>6</v>
      </c>
      <c r="B76" t="s">
        <v>10</v>
      </c>
      <c r="C76">
        <v>19992</v>
      </c>
      <c r="D76">
        <v>1687.7</v>
      </c>
      <c r="E76">
        <f t="shared" si="4"/>
        <v>8.4418767507002807E-2</v>
      </c>
      <c r="G76" t="s">
        <v>5</v>
      </c>
      <c r="H76" t="s">
        <v>12</v>
      </c>
      <c r="I76">
        <v>15796</v>
      </c>
      <c r="J76">
        <v>-335.66</v>
      </c>
      <c r="K76">
        <f t="shared" si="5"/>
        <v>-2.1249683464168147E-2</v>
      </c>
      <c r="M76" t="s">
        <v>4</v>
      </c>
      <c r="N76" t="s">
        <v>10</v>
      </c>
      <c r="O76">
        <v>12800</v>
      </c>
      <c r="P76">
        <v>364.61</v>
      </c>
      <c r="Q76">
        <f t="shared" si="6"/>
        <v>2.8485156250000001E-2</v>
      </c>
      <c r="S76" t="s">
        <v>3</v>
      </c>
      <c r="T76" t="s">
        <v>11</v>
      </c>
      <c r="U76">
        <v>19234</v>
      </c>
      <c r="V76">
        <v>84.86</v>
      </c>
      <c r="W76">
        <f t="shared" si="7"/>
        <v>4.4119787875636892E-3</v>
      </c>
    </row>
    <row r="77" spans="1:23" x14ac:dyDescent="0.25">
      <c r="A77" t="s">
        <v>6</v>
      </c>
      <c r="B77" t="s">
        <v>9</v>
      </c>
      <c r="C77">
        <v>16022</v>
      </c>
      <c r="D77">
        <v>196.27</v>
      </c>
      <c r="E77">
        <f t="shared" si="4"/>
        <v>1.2250031207090251E-2</v>
      </c>
      <c r="G77" t="s">
        <v>5</v>
      </c>
      <c r="H77" t="s">
        <v>10</v>
      </c>
      <c r="I77">
        <v>17429</v>
      </c>
      <c r="J77">
        <v>1540.35</v>
      </c>
      <c r="K77">
        <f t="shared" si="5"/>
        <v>8.8378564461529627E-2</v>
      </c>
      <c r="M77" t="s">
        <v>4</v>
      </c>
      <c r="N77" t="s">
        <v>10</v>
      </c>
      <c r="O77">
        <v>15730</v>
      </c>
      <c r="P77">
        <v>290.77</v>
      </c>
      <c r="Q77">
        <f t="shared" si="6"/>
        <v>1.8485060394151303E-2</v>
      </c>
      <c r="S77" t="s">
        <v>3</v>
      </c>
      <c r="T77" t="s">
        <v>8</v>
      </c>
      <c r="U77">
        <v>11789</v>
      </c>
      <c r="V77">
        <v>2016.87</v>
      </c>
      <c r="W77">
        <f t="shared" si="7"/>
        <v>0.17108066841971328</v>
      </c>
    </row>
    <row r="78" spans="1:23" x14ac:dyDescent="0.25">
      <c r="A78" t="s">
        <v>6</v>
      </c>
      <c r="B78" t="s">
        <v>11</v>
      </c>
      <c r="C78">
        <v>13370</v>
      </c>
      <c r="D78">
        <v>684.05</v>
      </c>
      <c r="E78">
        <f t="shared" si="4"/>
        <v>5.1163051608077784E-2</v>
      </c>
      <c r="G78" t="s">
        <v>5</v>
      </c>
      <c r="H78" t="s">
        <v>12</v>
      </c>
      <c r="I78">
        <v>18969</v>
      </c>
      <c r="J78">
        <v>545.36</v>
      </c>
      <c r="K78">
        <f t="shared" si="5"/>
        <v>2.8750065896989828E-2</v>
      </c>
      <c r="M78" t="s">
        <v>4</v>
      </c>
      <c r="N78" t="s">
        <v>8</v>
      </c>
      <c r="O78">
        <v>10041</v>
      </c>
      <c r="P78">
        <v>455.19</v>
      </c>
      <c r="Q78">
        <f t="shared" si="6"/>
        <v>4.5333134149985063E-2</v>
      </c>
      <c r="S78" t="s">
        <v>3</v>
      </c>
      <c r="T78" t="s">
        <v>9</v>
      </c>
      <c r="U78">
        <v>16659</v>
      </c>
      <c r="V78">
        <v>571.80999999999995</v>
      </c>
      <c r="W78">
        <f t="shared" si="7"/>
        <v>3.4324389219040755E-2</v>
      </c>
    </row>
    <row r="79" spans="1:23" x14ac:dyDescent="0.25">
      <c r="A79" t="s">
        <v>6</v>
      </c>
      <c r="B79" t="s">
        <v>9</v>
      </c>
      <c r="C79">
        <v>13418</v>
      </c>
      <c r="D79">
        <v>2445.4299999999998</v>
      </c>
      <c r="E79">
        <f t="shared" si="4"/>
        <v>0.18224996273662245</v>
      </c>
      <c r="G79" t="s">
        <v>5</v>
      </c>
      <c r="H79" t="s">
        <v>8</v>
      </c>
      <c r="I79">
        <v>15130</v>
      </c>
      <c r="J79">
        <v>-167.23</v>
      </c>
      <c r="K79">
        <f t="shared" si="5"/>
        <v>-1.1052875082617316E-2</v>
      </c>
      <c r="M79" t="s">
        <v>4</v>
      </c>
      <c r="N79" t="s">
        <v>10</v>
      </c>
      <c r="O79">
        <v>10313</v>
      </c>
      <c r="P79">
        <v>190.63</v>
      </c>
      <c r="Q79">
        <f t="shared" si="6"/>
        <v>1.8484437118200331E-2</v>
      </c>
      <c r="S79" t="s">
        <v>3</v>
      </c>
      <c r="T79" t="s">
        <v>9</v>
      </c>
      <c r="U79">
        <v>13705</v>
      </c>
      <c r="V79">
        <v>333.36</v>
      </c>
      <c r="W79">
        <f t="shared" si="7"/>
        <v>2.4323969354250276E-2</v>
      </c>
    </row>
    <row r="80" spans="1:23" x14ac:dyDescent="0.25">
      <c r="A80" t="s">
        <v>6</v>
      </c>
      <c r="B80" t="s">
        <v>7</v>
      </c>
      <c r="C80">
        <v>16675</v>
      </c>
      <c r="D80">
        <v>1208.94</v>
      </c>
      <c r="E80">
        <f t="shared" si="4"/>
        <v>7.2500149925037491E-2</v>
      </c>
      <c r="G80" t="s">
        <v>5</v>
      </c>
      <c r="H80" t="s">
        <v>11</v>
      </c>
      <c r="I80">
        <v>16583</v>
      </c>
      <c r="J80">
        <v>2321.62</v>
      </c>
      <c r="K80">
        <f t="shared" si="5"/>
        <v>0.13999999999999999</v>
      </c>
      <c r="M80" t="s">
        <v>4</v>
      </c>
      <c r="N80" t="s">
        <v>10</v>
      </c>
      <c r="O80">
        <v>10888</v>
      </c>
      <c r="P80">
        <v>1072.3</v>
      </c>
      <c r="Q80">
        <f t="shared" si="6"/>
        <v>9.8484570168993382E-2</v>
      </c>
      <c r="S80" t="s">
        <v>3</v>
      </c>
      <c r="T80" t="s">
        <v>10</v>
      </c>
      <c r="U80">
        <v>19261</v>
      </c>
      <c r="V80">
        <v>4964.37</v>
      </c>
      <c r="W80">
        <f t="shared" si="7"/>
        <v>0.25774206946679817</v>
      </c>
    </row>
    <row r="81" spans="1:23" x14ac:dyDescent="0.25">
      <c r="A81" t="s">
        <v>6</v>
      </c>
      <c r="B81" t="s">
        <v>8</v>
      </c>
      <c r="C81">
        <v>15340</v>
      </c>
      <c r="D81">
        <v>1073.8</v>
      </c>
      <c r="E81">
        <f t="shared" si="4"/>
        <v>6.9999999999999993E-2</v>
      </c>
      <c r="G81" t="s">
        <v>5</v>
      </c>
      <c r="H81" t="s">
        <v>8</v>
      </c>
      <c r="I81">
        <v>17005</v>
      </c>
      <c r="J81">
        <v>492.25</v>
      </c>
      <c r="K81">
        <f t="shared" si="5"/>
        <v>2.8947368421052631E-2</v>
      </c>
      <c r="M81" t="s">
        <v>4</v>
      </c>
      <c r="N81" t="s">
        <v>11</v>
      </c>
      <c r="O81">
        <v>16241</v>
      </c>
      <c r="P81">
        <v>3309.1</v>
      </c>
      <c r="Q81">
        <f t="shared" si="6"/>
        <v>0.20374976910288775</v>
      </c>
      <c r="S81" t="s">
        <v>3</v>
      </c>
      <c r="T81" t="s">
        <v>11</v>
      </c>
      <c r="U81">
        <v>14754</v>
      </c>
      <c r="V81">
        <v>507.71</v>
      </c>
      <c r="W81">
        <f t="shared" si="7"/>
        <v>3.4411684966788668E-2</v>
      </c>
    </row>
    <row r="82" spans="1:23" x14ac:dyDescent="0.25">
      <c r="A82" t="s">
        <v>6</v>
      </c>
      <c r="B82" t="s">
        <v>7</v>
      </c>
      <c r="C82">
        <v>11184</v>
      </c>
      <c r="D82">
        <v>810.84</v>
      </c>
      <c r="E82">
        <f t="shared" si="4"/>
        <v>7.2500000000000009E-2</v>
      </c>
      <c r="G82" t="s">
        <v>5</v>
      </c>
      <c r="H82" t="s">
        <v>8</v>
      </c>
      <c r="I82">
        <v>17242</v>
      </c>
      <c r="J82">
        <v>-190.57</v>
      </c>
      <c r="K82">
        <f t="shared" si="5"/>
        <v>-1.105266210416425E-2</v>
      </c>
      <c r="M82" t="s">
        <v>4</v>
      </c>
      <c r="N82" t="s">
        <v>12</v>
      </c>
      <c r="O82">
        <v>11939</v>
      </c>
      <c r="P82">
        <v>2391.5300000000002</v>
      </c>
      <c r="Q82">
        <f t="shared" si="6"/>
        <v>0.2003124214758355</v>
      </c>
      <c r="S82" t="s">
        <v>3</v>
      </c>
      <c r="T82" t="s">
        <v>10</v>
      </c>
      <c r="U82">
        <v>11236</v>
      </c>
      <c r="V82">
        <v>1210.5899999999999</v>
      </c>
      <c r="W82">
        <f t="shared" si="7"/>
        <v>0.10774207903168387</v>
      </c>
    </row>
    <row r="83" spans="1:23" x14ac:dyDescent="0.25">
      <c r="A83" t="s">
        <v>6</v>
      </c>
      <c r="B83" t="s">
        <v>7</v>
      </c>
      <c r="C83">
        <v>10788</v>
      </c>
      <c r="D83">
        <v>1213.6500000000001</v>
      </c>
      <c r="E83">
        <f t="shared" si="4"/>
        <v>0.1125</v>
      </c>
      <c r="G83" t="s">
        <v>5</v>
      </c>
      <c r="H83" t="s">
        <v>12</v>
      </c>
      <c r="I83">
        <v>13314</v>
      </c>
      <c r="J83">
        <v>1581.04</v>
      </c>
      <c r="K83">
        <f t="shared" si="5"/>
        <v>0.11875018777226978</v>
      </c>
      <c r="M83" t="s">
        <v>4</v>
      </c>
      <c r="N83" t="s">
        <v>8</v>
      </c>
      <c r="O83">
        <v>14710</v>
      </c>
      <c r="P83">
        <v>225.55</v>
      </c>
      <c r="Q83">
        <f t="shared" si="6"/>
        <v>1.5333106730115568E-2</v>
      </c>
      <c r="S83" t="s">
        <v>3</v>
      </c>
      <c r="T83" t="s">
        <v>7</v>
      </c>
      <c r="U83">
        <v>18629</v>
      </c>
      <c r="V83">
        <v>6035.8</v>
      </c>
      <c r="W83">
        <f t="shared" si="7"/>
        <v>0.32400021471898655</v>
      </c>
    </row>
    <row r="84" spans="1:23" x14ac:dyDescent="0.25">
      <c r="A84" t="s">
        <v>6</v>
      </c>
      <c r="B84" t="s">
        <v>10</v>
      </c>
      <c r="C84">
        <v>15303</v>
      </c>
      <c r="D84">
        <v>4199.43</v>
      </c>
      <c r="E84">
        <f t="shared" si="4"/>
        <v>0.27441874142325035</v>
      </c>
      <c r="G84" t="s">
        <v>5</v>
      </c>
      <c r="H84" t="s">
        <v>7</v>
      </c>
      <c r="I84">
        <v>12903</v>
      </c>
      <c r="J84">
        <v>1988.95</v>
      </c>
      <c r="K84">
        <f t="shared" si="5"/>
        <v>0.15414632256064481</v>
      </c>
      <c r="M84" t="s">
        <v>4</v>
      </c>
      <c r="N84" t="s">
        <v>8</v>
      </c>
      <c r="O84">
        <v>14990</v>
      </c>
      <c r="P84">
        <v>379.75</v>
      </c>
      <c r="Q84">
        <f t="shared" si="6"/>
        <v>2.5333555703802534E-2</v>
      </c>
      <c r="S84" t="s">
        <v>3</v>
      </c>
      <c r="T84" t="s">
        <v>11</v>
      </c>
      <c r="U84">
        <v>19227</v>
      </c>
      <c r="V84">
        <v>1622.98</v>
      </c>
      <c r="W84">
        <f t="shared" si="7"/>
        <v>8.4411504654912359E-2</v>
      </c>
    </row>
    <row r="85" spans="1:23" x14ac:dyDescent="0.25">
      <c r="A85" t="s">
        <v>6</v>
      </c>
      <c r="B85" t="s">
        <v>11</v>
      </c>
      <c r="C85">
        <v>19829</v>
      </c>
      <c r="D85">
        <v>2204.25</v>
      </c>
      <c r="E85">
        <f t="shared" si="4"/>
        <v>0.11116294316405265</v>
      </c>
      <c r="G85" t="s">
        <v>5</v>
      </c>
      <c r="H85" t="s">
        <v>8</v>
      </c>
      <c r="I85">
        <v>10201</v>
      </c>
      <c r="J85">
        <v>-112.75</v>
      </c>
      <c r="K85">
        <f t="shared" si="5"/>
        <v>-1.1052837957063032E-2</v>
      </c>
      <c r="M85" t="s">
        <v>4</v>
      </c>
      <c r="N85" t="s">
        <v>9</v>
      </c>
      <c r="O85">
        <v>16302</v>
      </c>
      <c r="P85">
        <v>3039.84</v>
      </c>
      <c r="Q85">
        <f t="shared" si="6"/>
        <v>0.18647037173352965</v>
      </c>
      <c r="S85" t="s">
        <v>3</v>
      </c>
      <c r="T85" t="s">
        <v>9</v>
      </c>
      <c r="U85">
        <v>18758</v>
      </c>
      <c r="V85">
        <v>2519.66</v>
      </c>
      <c r="W85">
        <f t="shared" si="7"/>
        <v>0.1343245548565945</v>
      </c>
    </row>
    <row r="86" spans="1:23" x14ac:dyDescent="0.25">
      <c r="A86" t="s">
        <v>6</v>
      </c>
      <c r="B86" t="s">
        <v>12</v>
      </c>
      <c r="C86">
        <v>15644</v>
      </c>
      <c r="D86">
        <v>1857.72</v>
      </c>
      <c r="E86">
        <f t="shared" si="4"/>
        <v>0.1187496803886474</v>
      </c>
      <c r="G86" t="s">
        <v>5</v>
      </c>
      <c r="H86" t="s">
        <v>10</v>
      </c>
      <c r="I86">
        <v>16680</v>
      </c>
      <c r="J86">
        <v>6978.55</v>
      </c>
      <c r="K86">
        <f t="shared" si="5"/>
        <v>0.4183782973621103</v>
      </c>
      <c r="M86" t="s">
        <v>4</v>
      </c>
      <c r="N86" t="s">
        <v>7</v>
      </c>
      <c r="O86">
        <v>19018</v>
      </c>
      <c r="P86">
        <v>1419.39</v>
      </c>
      <c r="Q86">
        <f t="shared" si="6"/>
        <v>7.4634030918077618E-2</v>
      </c>
      <c r="S86" t="s">
        <v>3</v>
      </c>
      <c r="T86" t="s">
        <v>7</v>
      </c>
      <c r="U86">
        <v>17270</v>
      </c>
      <c r="V86">
        <v>1277.98</v>
      </c>
      <c r="W86">
        <f t="shared" si="7"/>
        <v>7.3999999999999996E-2</v>
      </c>
    </row>
    <row r="87" spans="1:23" x14ac:dyDescent="0.25">
      <c r="A87" t="s">
        <v>6</v>
      </c>
      <c r="B87" t="s">
        <v>8</v>
      </c>
      <c r="C87">
        <v>10333</v>
      </c>
      <c r="D87">
        <v>413.32</v>
      </c>
      <c r="E87">
        <f t="shared" si="4"/>
        <v>0.04</v>
      </c>
      <c r="G87" t="s">
        <v>5</v>
      </c>
      <c r="H87" t="s">
        <v>12</v>
      </c>
      <c r="I87">
        <v>11214</v>
      </c>
      <c r="J87">
        <v>1219.52</v>
      </c>
      <c r="K87">
        <f t="shared" si="5"/>
        <v>0.10874977706438381</v>
      </c>
      <c r="M87" t="s">
        <v>4</v>
      </c>
      <c r="N87" t="s">
        <v>11</v>
      </c>
      <c r="O87">
        <v>13445</v>
      </c>
      <c r="P87">
        <v>2067.17</v>
      </c>
      <c r="Q87">
        <f t="shared" si="6"/>
        <v>0.15375009297136483</v>
      </c>
      <c r="S87" t="s">
        <v>3</v>
      </c>
      <c r="T87" t="s">
        <v>12</v>
      </c>
      <c r="U87">
        <v>12049</v>
      </c>
      <c r="V87">
        <v>2935.27</v>
      </c>
      <c r="W87">
        <f t="shared" si="7"/>
        <v>0.24361108805710016</v>
      </c>
    </row>
    <row r="88" spans="1:23" x14ac:dyDescent="0.25">
      <c r="A88" t="s">
        <v>6</v>
      </c>
      <c r="B88" t="s">
        <v>9</v>
      </c>
      <c r="C88">
        <v>13848</v>
      </c>
      <c r="D88">
        <v>169.64</v>
      </c>
      <c r="E88">
        <f t="shared" si="4"/>
        <v>1.2250144425187752E-2</v>
      </c>
      <c r="G88" t="s">
        <v>5</v>
      </c>
      <c r="H88" t="s">
        <v>9</v>
      </c>
      <c r="I88">
        <v>11153</v>
      </c>
      <c r="J88">
        <v>175.66</v>
      </c>
      <c r="K88">
        <f t="shared" si="5"/>
        <v>1.575002241549359E-2</v>
      </c>
      <c r="M88" t="s">
        <v>4</v>
      </c>
      <c r="N88" t="s">
        <v>7</v>
      </c>
      <c r="O88">
        <v>12784</v>
      </c>
      <c r="P88">
        <v>187.08</v>
      </c>
      <c r="Q88">
        <f t="shared" si="6"/>
        <v>1.4633917396745933E-2</v>
      </c>
      <c r="S88" t="s">
        <v>3</v>
      </c>
      <c r="T88" t="s">
        <v>11</v>
      </c>
      <c r="U88">
        <v>10563</v>
      </c>
      <c r="V88">
        <v>46.6</v>
      </c>
      <c r="W88">
        <f t="shared" si="7"/>
        <v>4.4116254851841331E-3</v>
      </c>
    </row>
    <row r="89" spans="1:23" x14ac:dyDescent="0.25">
      <c r="A89" t="s">
        <v>6</v>
      </c>
      <c r="B89" t="s">
        <v>7</v>
      </c>
      <c r="C89">
        <v>18986</v>
      </c>
      <c r="D89">
        <v>617.04999999999995</v>
      </c>
      <c r="E89">
        <f t="shared" si="4"/>
        <v>3.2500263351943538E-2</v>
      </c>
      <c r="G89" t="s">
        <v>5</v>
      </c>
      <c r="H89" t="s">
        <v>11</v>
      </c>
      <c r="I89">
        <v>19400</v>
      </c>
      <c r="J89">
        <v>5044</v>
      </c>
      <c r="K89">
        <f t="shared" si="5"/>
        <v>0.26</v>
      </c>
      <c r="M89" t="s">
        <v>4</v>
      </c>
      <c r="N89" t="s">
        <v>12</v>
      </c>
      <c r="O89">
        <v>12599</v>
      </c>
      <c r="P89">
        <v>381.91</v>
      </c>
      <c r="Q89">
        <f t="shared" si="6"/>
        <v>3.0312723232002542E-2</v>
      </c>
      <c r="S89" t="s">
        <v>3</v>
      </c>
      <c r="T89" t="s">
        <v>8</v>
      </c>
      <c r="U89">
        <v>17726</v>
      </c>
      <c r="V89">
        <v>-512.62</v>
      </c>
      <c r="W89">
        <f t="shared" si="7"/>
        <v>-2.8919101884237842E-2</v>
      </c>
    </row>
    <row r="90" spans="1:23" x14ac:dyDescent="0.25">
      <c r="A90" t="s">
        <v>6</v>
      </c>
      <c r="B90" t="s">
        <v>7</v>
      </c>
      <c r="C90">
        <v>15355</v>
      </c>
      <c r="D90">
        <v>499.04</v>
      </c>
      <c r="E90">
        <f t="shared" si="4"/>
        <v>3.2500162813415827E-2</v>
      </c>
      <c r="G90" t="s">
        <v>5</v>
      </c>
      <c r="H90" t="s">
        <v>8</v>
      </c>
      <c r="I90">
        <v>18395</v>
      </c>
      <c r="J90">
        <v>4763.34</v>
      </c>
      <c r="K90">
        <f t="shared" si="5"/>
        <v>0.25894754009241644</v>
      </c>
      <c r="M90" t="s">
        <v>4</v>
      </c>
      <c r="N90" t="s">
        <v>11</v>
      </c>
      <c r="O90">
        <v>17091</v>
      </c>
      <c r="P90">
        <v>576.82000000000005</v>
      </c>
      <c r="Q90">
        <f t="shared" si="6"/>
        <v>3.3749926862091162E-2</v>
      </c>
      <c r="S90" t="s">
        <v>3</v>
      </c>
      <c r="T90" t="s">
        <v>9</v>
      </c>
      <c r="U90">
        <v>10897</v>
      </c>
      <c r="V90">
        <v>374.03</v>
      </c>
      <c r="W90">
        <f t="shared" si="7"/>
        <v>3.432412590621272E-2</v>
      </c>
    </row>
    <row r="91" spans="1:23" x14ac:dyDescent="0.25">
      <c r="A91" t="s">
        <v>6</v>
      </c>
      <c r="B91" t="s">
        <v>12</v>
      </c>
      <c r="C91">
        <v>16578</v>
      </c>
      <c r="D91">
        <v>1968.64</v>
      </c>
      <c r="E91">
        <f t="shared" si="4"/>
        <v>0.11875015080226807</v>
      </c>
      <c r="G91" t="s">
        <v>5</v>
      </c>
      <c r="H91" t="s">
        <v>7</v>
      </c>
      <c r="I91">
        <v>16734</v>
      </c>
      <c r="J91">
        <v>5256.92</v>
      </c>
      <c r="K91">
        <f t="shared" si="5"/>
        <v>0.31414604995816903</v>
      </c>
      <c r="M91" t="s">
        <v>4</v>
      </c>
      <c r="N91" t="s">
        <v>11</v>
      </c>
      <c r="O91">
        <v>12291</v>
      </c>
      <c r="P91">
        <v>2995.93</v>
      </c>
      <c r="Q91">
        <f t="shared" si="6"/>
        <v>0.24374989829956878</v>
      </c>
      <c r="S91" t="s">
        <v>3</v>
      </c>
      <c r="T91" t="s">
        <v>7</v>
      </c>
      <c r="U91">
        <v>18825</v>
      </c>
      <c r="V91">
        <v>1769.55</v>
      </c>
      <c r="W91">
        <f t="shared" si="7"/>
        <v>9.4E-2</v>
      </c>
    </row>
    <row r="92" spans="1:23" x14ac:dyDescent="0.25">
      <c r="A92" t="s">
        <v>6</v>
      </c>
      <c r="B92" t="s">
        <v>12</v>
      </c>
      <c r="C92">
        <v>14486</v>
      </c>
      <c r="D92">
        <v>2589.37</v>
      </c>
      <c r="E92">
        <f t="shared" si="4"/>
        <v>0.17874982741957751</v>
      </c>
      <c r="G92" t="s">
        <v>5</v>
      </c>
      <c r="H92" t="s">
        <v>7</v>
      </c>
      <c r="I92">
        <v>16317</v>
      </c>
      <c r="J92">
        <v>2188.87</v>
      </c>
      <c r="K92">
        <f t="shared" si="5"/>
        <v>0.134146595575167</v>
      </c>
      <c r="M92" t="s">
        <v>4</v>
      </c>
      <c r="N92" t="s">
        <v>9</v>
      </c>
      <c r="O92">
        <v>16315</v>
      </c>
      <c r="P92">
        <v>595.02</v>
      </c>
      <c r="Q92">
        <f t="shared" si="6"/>
        <v>3.6470732454796199E-2</v>
      </c>
      <c r="S92" t="s">
        <v>3</v>
      </c>
      <c r="T92" t="s">
        <v>9</v>
      </c>
      <c r="U92">
        <v>15650</v>
      </c>
      <c r="V92">
        <v>224.18</v>
      </c>
      <c r="W92">
        <f t="shared" si="7"/>
        <v>1.4324600638977636E-2</v>
      </c>
    </row>
    <row r="93" spans="1:23" x14ac:dyDescent="0.25">
      <c r="A93" t="s">
        <v>6</v>
      </c>
      <c r="B93" t="s">
        <v>12</v>
      </c>
      <c r="C93">
        <v>16663</v>
      </c>
      <c r="D93">
        <v>2478.62</v>
      </c>
      <c r="E93">
        <f t="shared" si="4"/>
        <v>0.14874992498349637</v>
      </c>
      <c r="G93" t="s">
        <v>5</v>
      </c>
      <c r="H93" t="s">
        <v>8</v>
      </c>
      <c r="I93">
        <v>11029</v>
      </c>
      <c r="J93">
        <v>1201.58</v>
      </c>
      <c r="K93">
        <f t="shared" si="5"/>
        <v>0.10894732069997279</v>
      </c>
      <c r="M93" t="s">
        <v>4</v>
      </c>
      <c r="N93" t="s">
        <v>8</v>
      </c>
      <c r="O93">
        <v>17163</v>
      </c>
      <c r="P93">
        <v>1121.32</v>
      </c>
      <c r="Q93">
        <f t="shared" si="6"/>
        <v>6.5333566392821771E-2</v>
      </c>
      <c r="S93" t="s">
        <v>3</v>
      </c>
      <c r="T93" t="s">
        <v>10</v>
      </c>
      <c r="U93">
        <v>17288</v>
      </c>
      <c r="V93">
        <v>1344</v>
      </c>
      <c r="W93">
        <f t="shared" si="7"/>
        <v>7.7741786210087926E-2</v>
      </c>
    </row>
    <row r="94" spans="1:23" x14ac:dyDescent="0.25">
      <c r="A94" t="s">
        <v>6</v>
      </c>
      <c r="B94" t="s">
        <v>9</v>
      </c>
      <c r="C94">
        <v>13524</v>
      </c>
      <c r="D94">
        <v>977.11</v>
      </c>
      <c r="E94">
        <f t="shared" si="4"/>
        <v>7.2250073942620521E-2</v>
      </c>
      <c r="G94" t="s">
        <v>5</v>
      </c>
      <c r="H94" t="s">
        <v>9</v>
      </c>
      <c r="I94">
        <v>10916</v>
      </c>
      <c r="J94">
        <v>1591.01</v>
      </c>
      <c r="K94">
        <f t="shared" si="5"/>
        <v>0.14575027482594358</v>
      </c>
      <c r="M94" t="s">
        <v>4</v>
      </c>
      <c r="N94" t="s">
        <v>7</v>
      </c>
      <c r="O94">
        <v>14330</v>
      </c>
      <c r="P94">
        <v>782.91</v>
      </c>
      <c r="Q94">
        <f t="shared" si="6"/>
        <v>5.4634333565945568E-2</v>
      </c>
      <c r="S94" t="s">
        <v>3</v>
      </c>
      <c r="T94" t="s">
        <v>11</v>
      </c>
      <c r="U94">
        <v>14939</v>
      </c>
      <c r="V94">
        <v>364.69</v>
      </c>
      <c r="W94">
        <f t="shared" si="7"/>
        <v>2.4411941897047994E-2</v>
      </c>
    </row>
    <row r="95" spans="1:23" x14ac:dyDescent="0.25">
      <c r="A95" t="s">
        <v>6</v>
      </c>
      <c r="B95" t="s">
        <v>10</v>
      </c>
      <c r="C95">
        <v>11199</v>
      </c>
      <c r="D95">
        <v>49.48</v>
      </c>
      <c r="E95">
        <f t="shared" si="4"/>
        <v>4.418251629609786E-3</v>
      </c>
      <c r="G95" t="s">
        <v>5</v>
      </c>
      <c r="H95" t="s">
        <v>12</v>
      </c>
      <c r="I95">
        <v>15383</v>
      </c>
      <c r="J95">
        <v>1211.4100000000001</v>
      </c>
      <c r="K95">
        <f t="shared" si="5"/>
        <v>7.8749918741467861E-2</v>
      </c>
      <c r="M95" t="s">
        <v>4</v>
      </c>
      <c r="N95" t="s">
        <v>7</v>
      </c>
      <c r="O95">
        <v>12523</v>
      </c>
      <c r="P95">
        <v>-192.43</v>
      </c>
      <c r="Q95">
        <f t="shared" si="6"/>
        <v>-1.5366126327557295E-2</v>
      </c>
      <c r="S95" t="s">
        <v>3</v>
      </c>
      <c r="T95" t="s">
        <v>12</v>
      </c>
      <c r="U95">
        <v>17030</v>
      </c>
      <c r="V95">
        <v>572.4</v>
      </c>
      <c r="W95">
        <f t="shared" si="7"/>
        <v>3.3611274221961245E-2</v>
      </c>
    </row>
    <row r="96" spans="1:23" x14ac:dyDescent="0.25">
      <c r="A96" t="s">
        <v>6</v>
      </c>
      <c r="B96" t="s">
        <v>9</v>
      </c>
      <c r="C96">
        <v>16438</v>
      </c>
      <c r="D96">
        <v>2009.55</v>
      </c>
      <c r="E96">
        <f t="shared" si="4"/>
        <v>0.12225027375593138</v>
      </c>
      <c r="G96" t="s">
        <v>5</v>
      </c>
      <c r="H96" t="s">
        <v>10</v>
      </c>
      <c r="I96">
        <v>16331</v>
      </c>
      <c r="J96">
        <v>2423.17</v>
      </c>
      <c r="K96">
        <f t="shared" si="5"/>
        <v>0.1483785438736146</v>
      </c>
      <c r="M96" t="s">
        <v>4</v>
      </c>
      <c r="N96" t="s">
        <v>9</v>
      </c>
      <c r="O96">
        <v>13391</v>
      </c>
      <c r="P96">
        <v>890.11</v>
      </c>
      <c r="Q96">
        <f t="shared" si="6"/>
        <v>6.6470763945933833E-2</v>
      </c>
      <c r="S96" t="s">
        <v>3</v>
      </c>
      <c r="T96" t="s">
        <v>10</v>
      </c>
      <c r="U96">
        <v>16635</v>
      </c>
      <c r="V96">
        <v>1126.8900000000001</v>
      </c>
      <c r="W96">
        <f t="shared" si="7"/>
        <v>6.7742110009017142E-2</v>
      </c>
    </row>
    <row r="97" spans="1:23" x14ac:dyDescent="0.25">
      <c r="A97" t="s">
        <v>6</v>
      </c>
      <c r="B97" t="s">
        <v>7</v>
      </c>
      <c r="C97">
        <v>10964</v>
      </c>
      <c r="D97">
        <v>1014.17</v>
      </c>
      <c r="E97">
        <f t="shared" si="4"/>
        <v>9.2499999999999999E-2</v>
      </c>
      <c r="G97" t="s">
        <v>5</v>
      </c>
      <c r="H97" t="s">
        <v>12</v>
      </c>
      <c r="I97">
        <v>13378</v>
      </c>
      <c r="J97">
        <v>3461.56</v>
      </c>
      <c r="K97">
        <f t="shared" si="5"/>
        <v>0.25875018687397217</v>
      </c>
      <c r="M97" t="s">
        <v>4</v>
      </c>
      <c r="N97" t="s">
        <v>10</v>
      </c>
      <c r="O97">
        <v>11658</v>
      </c>
      <c r="P97">
        <v>914.98</v>
      </c>
      <c r="Q97">
        <f t="shared" si="6"/>
        <v>7.848516040487219E-2</v>
      </c>
      <c r="S97" t="s">
        <v>3</v>
      </c>
      <c r="T97" t="s">
        <v>12</v>
      </c>
      <c r="U97">
        <v>12698</v>
      </c>
      <c r="V97">
        <v>3347.33</v>
      </c>
      <c r="W97">
        <f t="shared" si="7"/>
        <v>0.26361080485115768</v>
      </c>
    </row>
    <row r="98" spans="1:23" x14ac:dyDescent="0.25">
      <c r="A98" t="s">
        <v>6</v>
      </c>
      <c r="B98" t="s">
        <v>12</v>
      </c>
      <c r="C98">
        <v>12312</v>
      </c>
      <c r="D98">
        <v>1831.41</v>
      </c>
      <c r="E98">
        <f t="shared" si="4"/>
        <v>0.14874999999999999</v>
      </c>
      <c r="G98" t="s">
        <v>5</v>
      </c>
      <c r="H98" t="s">
        <v>8</v>
      </c>
      <c r="I98">
        <v>18767</v>
      </c>
      <c r="J98">
        <v>2607.63</v>
      </c>
      <c r="K98">
        <f t="shared" si="5"/>
        <v>0.13894762082378645</v>
      </c>
      <c r="M98" t="s">
        <v>4</v>
      </c>
      <c r="N98" t="s">
        <v>9</v>
      </c>
      <c r="O98">
        <v>10966</v>
      </c>
      <c r="P98">
        <v>948.24</v>
      </c>
      <c r="Q98">
        <f t="shared" si="6"/>
        <v>8.6470910085719499E-2</v>
      </c>
      <c r="S98" t="s">
        <v>3</v>
      </c>
      <c r="T98" t="s">
        <v>10</v>
      </c>
      <c r="U98">
        <v>17926</v>
      </c>
      <c r="V98">
        <v>1931.38</v>
      </c>
      <c r="W98">
        <f t="shared" si="7"/>
        <v>0.10774182751310946</v>
      </c>
    </row>
    <row r="99" spans="1:23" x14ac:dyDescent="0.25">
      <c r="A99" t="s">
        <v>6</v>
      </c>
      <c r="B99" t="s">
        <v>10</v>
      </c>
      <c r="C99">
        <v>16433</v>
      </c>
      <c r="D99">
        <v>894.26</v>
      </c>
      <c r="E99">
        <f t="shared" si="4"/>
        <v>5.4418548043570866E-2</v>
      </c>
      <c r="G99" t="s">
        <v>5</v>
      </c>
      <c r="H99" t="s">
        <v>8</v>
      </c>
      <c r="I99">
        <v>10250</v>
      </c>
      <c r="J99">
        <v>-10.79</v>
      </c>
      <c r="K99">
        <f t="shared" si="5"/>
        <v>-1.0526829268292682E-3</v>
      </c>
      <c r="M99" t="s">
        <v>4</v>
      </c>
      <c r="N99" t="s">
        <v>11</v>
      </c>
      <c r="O99">
        <v>10226</v>
      </c>
      <c r="P99">
        <v>958.69</v>
      </c>
      <c r="Q99">
        <f t="shared" si="6"/>
        <v>9.3750244474867989E-2</v>
      </c>
      <c r="S99" t="s">
        <v>3</v>
      </c>
      <c r="T99" t="s">
        <v>10</v>
      </c>
      <c r="U99">
        <v>15379</v>
      </c>
      <c r="V99">
        <v>119.06</v>
      </c>
      <c r="W99">
        <f t="shared" si="7"/>
        <v>7.7417257298914108E-3</v>
      </c>
    </row>
    <row r="100" spans="1:23" x14ac:dyDescent="0.25">
      <c r="A100" t="s">
        <v>6</v>
      </c>
      <c r="B100" t="s">
        <v>8</v>
      </c>
      <c r="C100">
        <v>12631</v>
      </c>
      <c r="D100">
        <v>1894.65</v>
      </c>
      <c r="E100">
        <f t="shared" si="4"/>
        <v>0.15</v>
      </c>
      <c r="G100" t="s">
        <v>5</v>
      </c>
      <c r="H100" t="s">
        <v>9</v>
      </c>
      <c r="I100">
        <v>14869</v>
      </c>
      <c r="J100">
        <v>680.26</v>
      </c>
      <c r="K100">
        <f t="shared" si="5"/>
        <v>4.5750218575559887E-2</v>
      </c>
      <c r="M100" t="s">
        <v>4</v>
      </c>
      <c r="N100" t="s">
        <v>12</v>
      </c>
      <c r="O100">
        <v>17469</v>
      </c>
      <c r="P100">
        <v>2101.7399999999998</v>
      </c>
      <c r="Q100">
        <f t="shared" si="6"/>
        <v>0.12031255366649492</v>
      </c>
      <c r="S100" t="s">
        <v>3</v>
      </c>
      <c r="T100" t="s">
        <v>9</v>
      </c>
      <c r="U100">
        <v>16056</v>
      </c>
      <c r="V100">
        <v>-91.13</v>
      </c>
      <c r="W100">
        <f t="shared" si="7"/>
        <v>-5.6757598405580466E-3</v>
      </c>
    </row>
    <row r="101" spans="1:23" x14ac:dyDescent="0.25">
      <c r="A101" t="s">
        <v>6</v>
      </c>
      <c r="B101" t="s">
        <v>8</v>
      </c>
      <c r="C101">
        <v>13230</v>
      </c>
      <c r="D101">
        <v>4101.3</v>
      </c>
      <c r="E101">
        <f t="shared" si="4"/>
        <v>0.31</v>
      </c>
      <c r="G101" t="s">
        <v>5</v>
      </c>
      <c r="H101" t="s">
        <v>8</v>
      </c>
      <c r="I101">
        <v>14549</v>
      </c>
      <c r="J101">
        <v>-451.78</v>
      </c>
      <c r="K101">
        <f t="shared" si="5"/>
        <v>-3.1052306000412398E-2</v>
      </c>
      <c r="M101" t="s">
        <v>4</v>
      </c>
      <c r="N101" t="s">
        <v>9</v>
      </c>
      <c r="O101">
        <v>12278</v>
      </c>
      <c r="P101">
        <v>325.01</v>
      </c>
      <c r="Q101">
        <f t="shared" si="6"/>
        <v>2.6470923603192701E-2</v>
      </c>
      <c r="S101" t="s">
        <v>3</v>
      </c>
      <c r="T101" t="s">
        <v>9</v>
      </c>
      <c r="U101">
        <v>18991</v>
      </c>
      <c r="V101">
        <v>651.85</v>
      </c>
      <c r="W101">
        <f t="shared" si="7"/>
        <v>3.4324153546416727E-2</v>
      </c>
    </row>
    <row r="102" spans="1:23" x14ac:dyDescent="0.25">
      <c r="A102" t="s">
        <v>6</v>
      </c>
      <c r="B102" t="s">
        <v>7</v>
      </c>
      <c r="C102">
        <v>10757</v>
      </c>
      <c r="D102">
        <v>1317.73</v>
      </c>
      <c r="E102">
        <f t="shared" si="4"/>
        <v>0.12249976759319513</v>
      </c>
      <c r="G102" t="s">
        <v>5</v>
      </c>
      <c r="H102" t="s">
        <v>10</v>
      </c>
      <c r="I102">
        <v>18830</v>
      </c>
      <c r="J102">
        <v>1852.46</v>
      </c>
      <c r="K102">
        <f t="shared" si="5"/>
        <v>9.8378120021242701E-2</v>
      </c>
      <c r="M102" t="s">
        <v>4</v>
      </c>
      <c r="N102" t="s">
        <v>12</v>
      </c>
      <c r="O102">
        <v>12933</v>
      </c>
      <c r="P102">
        <v>650.69000000000005</v>
      </c>
      <c r="Q102">
        <f t="shared" si="6"/>
        <v>5.0312379185030544E-2</v>
      </c>
      <c r="S102" t="s">
        <v>3</v>
      </c>
      <c r="T102" t="s">
        <v>11</v>
      </c>
      <c r="U102">
        <v>15043</v>
      </c>
      <c r="V102">
        <v>1119.3800000000001</v>
      </c>
      <c r="W102">
        <f t="shared" si="7"/>
        <v>7.4412018879212935E-2</v>
      </c>
    </row>
    <row r="103" spans="1:23" x14ac:dyDescent="0.25">
      <c r="A103" t="s">
        <v>6</v>
      </c>
      <c r="B103" t="s">
        <v>10</v>
      </c>
      <c r="C103">
        <v>19058</v>
      </c>
      <c r="D103">
        <v>-296.95</v>
      </c>
      <c r="E103">
        <f t="shared" si="4"/>
        <v>-1.5581383146185328E-2</v>
      </c>
      <c r="G103" t="s">
        <v>5</v>
      </c>
      <c r="H103" t="s">
        <v>11</v>
      </c>
      <c r="I103">
        <v>17470</v>
      </c>
      <c r="J103">
        <v>873.5</v>
      </c>
      <c r="K103">
        <f t="shared" si="5"/>
        <v>0.05</v>
      </c>
      <c r="M103" t="s">
        <v>4</v>
      </c>
      <c r="N103" t="s">
        <v>11</v>
      </c>
      <c r="O103">
        <v>12125</v>
      </c>
      <c r="P103">
        <v>1379.22</v>
      </c>
      <c r="Q103">
        <f t="shared" si="6"/>
        <v>0.11375010309278351</v>
      </c>
      <c r="S103" t="s">
        <v>3</v>
      </c>
      <c r="T103" t="s">
        <v>8</v>
      </c>
      <c r="U103">
        <v>13068</v>
      </c>
      <c r="V103">
        <v>1320.93</v>
      </c>
      <c r="W103">
        <f t="shared" si="7"/>
        <v>0.10108126721763086</v>
      </c>
    </row>
    <row r="104" spans="1:23" x14ac:dyDescent="0.25">
      <c r="A104" t="s">
        <v>6</v>
      </c>
      <c r="B104" t="s">
        <v>10</v>
      </c>
      <c r="C104">
        <v>14936</v>
      </c>
      <c r="D104">
        <v>-232.72</v>
      </c>
      <c r="E104">
        <f t="shared" si="4"/>
        <v>-1.5581146223888591E-2</v>
      </c>
      <c r="G104" t="s">
        <v>5</v>
      </c>
      <c r="H104" t="s">
        <v>8</v>
      </c>
      <c r="I104">
        <v>11817</v>
      </c>
      <c r="J104">
        <v>814.75</v>
      </c>
      <c r="K104">
        <f t="shared" si="5"/>
        <v>6.8947279343318943E-2</v>
      </c>
      <c r="M104" t="s">
        <v>4</v>
      </c>
      <c r="N104" t="s">
        <v>11</v>
      </c>
      <c r="O104">
        <v>11825</v>
      </c>
      <c r="P104">
        <v>1345.09</v>
      </c>
      <c r="Q104">
        <f t="shared" si="6"/>
        <v>0.11374968287526427</v>
      </c>
      <c r="S104" t="s">
        <v>3</v>
      </c>
      <c r="T104" t="s">
        <v>11</v>
      </c>
      <c r="U104">
        <v>14174</v>
      </c>
      <c r="V104">
        <v>3180.81</v>
      </c>
      <c r="W104">
        <f t="shared" si="7"/>
        <v>0.22441159870184846</v>
      </c>
    </row>
    <row r="105" spans="1:23" x14ac:dyDescent="0.25">
      <c r="A105" t="s">
        <v>6</v>
      </c>
      <c r="B105" t="s">
        <v>12</v>
      </c>
      <c r="C105">
        <v>17717</v>
      </c>
      <c r="D105">
        <v>5824.46</v>
      </c>
      <c r="E105">
        <f t="shared" si="4"/>
        <v>0.32874978833888358</v>
      </c>
      <c r="G105" t="s">
        <v>5</v>
      </c>
      <c r="H105" t="s">
        <v>8</v>
      </c>
      <c r="I105">
        <v>16559</v>
      </c>
      <c r="J105">
        <v>3459.96</v>
      </c>
      <c r="K105">
        <f t="shared" si="5"/>
        <v>0.2089474002053264</v>
      </c>
      <c r="M105" t="s">
        <v>4</v>
      </c>
      <c r="N105" t="s">
        <v>12</v>
      </c>
      <c r="O105">
        <v>19372</v>
      </c>
      <c r="P105">
        <v>2718.13</v>
      </c>
      <c r="Q105">
        <f t="shared" si="6"/>
        <v>0.1403123064216395</v>
      </c>
      <c r="S105" t="s">
        <v>3</v>
      </c>
      <c r="T105" t="s">
        <v>10</v>
      </c>
      <c r="U105">
        <v>11100</v>
      </c>
      <c r="V105">
        <v>862.94</v>
      </c>
      <c r="W105">
        <f t="shared" si="7"/>
        <v>7.7742342342342341E-2</v>
      </c>
    </row>
    <row r="106" spans="1:23" x14ac:dyDescent="0.25">
      <c r="A106" t="s">
        <v>6</v>
      </c>
      <c r="B106" t="s">
        <v>12</v>
      </c>
      <c r="C106">
        <v>17295</v>
      </c>
      <c r="D106">
        <v>843.13</v>
      </c>
      <c r="E106">
        <f t="shared" si="4"/>
        <v>4.8749927724775946E-2</v>
      </c>
      <c r="G106" t="s">
        <v>5</v>
      </c>
      <c r="H106" t="s">
        <v>10</v>
      </c>
      <c r="I106">
        <v>13417</v>
      </c>
      <c r="J106">
        <v>4540.0200000000004</v>
      </c>
      <c r="K106">
        <f t="shared" si="5"/>
        <v>0.3383781769397034</v>
      </c>
      <c r="M106" t="s">
        <v>4</v>
      </c>
      <c r="N106" t="s">
        <v>12</v>
      </c>
      <c r="O106">
        <v>17121</v>
      </c>
      <c r="P106">
        <v>1375.03</v>
      </c>
      <c r="Q106">
        <f t="shared" si="6"/>
        <v>8.0312481747561476E-2</v>
      </c>
      <c r="S106" t="s">
        <v>3</v>
      </c>
      <c r="T106" t="s">
        <v>12</v>
      </c>
      <c r="U106">
        <v>18992</v>
      </c>
      <c r="V106">
        <v>1018.18</v>
      </c>
      <c r="W106">
        <f t="shared" si="7"/>
        <v>5.3610994102780113E-2</v>
      </c>
    </row>
    <row r="107" spans="1:23" x14ac:dyDescent="0.25">
      <c r="A107" t="s">
        <v>6</v>
      </c>
      <c r="B107" t="s">
        <v>7</v>
      </c>
      <c r="C107">
        <v>18128</v>
      </c>
      <c r="D107">
        <v>2945.8</v>
      </c>
      <c r="E107">
        <f t="shared" si="4"/>
        <v>0.16250000000000001</v>
      </c>
      <c r="G107" t="s">
        <v>5</v>
      </c>
      <c r="H107" t="s">
        <v>11</v>
      </c>
      <c r="I107">
        <v>10854</v>
      </c>
      <c r="J107">
        <v>2062.2600000000002</v>
      </c>
      <c r="K107">
        <f t="shared" si="5"/>
        <v>0.19000000000000003</v>
      </c>
      <c r="M107" t="s">
        <v>4</v>
      </c>
      <c r="N107" t="s">
        <v>8</v>
      </c>
      <c r="O107">
        <v>13943</v>
      </c>
      <c r="P107">
        <v>632.08000000000004</v>
      </c>
      <c r="Q107">
        <f t="shared" si="6"/>
        <v>4.5333142078462313E-2</v>
      </c>
      <c r="S107" t="s">
        <v>3</v>
      </c>
      <c r="T107" t="s">
        <v>8</v>
      </c>
      <c r="U107">
        <v>19506</v>
      </c>
      <c r="V107">
        <v>21.09</v>
      </c>
      <c r="W107">
        <f t="shared" si="7"/>
        <v>1.0812057828360503E-3</v>
      </c>
    </row>
    <row r="108" spans="1:23" x14ac:dyDescent="0.25">
      <c r="A108" t="s">
        <v>6</v>
      </c>
      <c r="B108" t="s">
        <v>9</v>
      </c>
      <c r="C108">
        <v>10440</v>
      </c>
      <c r="D108">
        <v>232.29</v>
      </c>
      <c r="E108">
        <f t="shared" si="4"/>
        <v>2.2249999999999999E-2</v>
      </c>
      <c r="G108" t="s">
        <v>5</v>
      </c>
      <c r="H108" t="s">
        <v>11</v>
      </c>
      <c r="I108">
        <v>18215</v>
      </c>
      <c r="J108">
        <v>7103.85</v>
      </c>
      <c r="K108">
        <f t="shared" si="5"/>
        <v>0.39</v>
      </c>
      <c r="M108" t="s">
        <v>4</v>
      </c>
      <c r="N108" t="s">
        <v>12</v>
      </c>
      <c r="O108">
        <v>16513</v>
      </c>
      <c r="P108">
        <v>335.42</v>
      </c>
      <c r="Q108">
        <f t="shared" si="6"/>
        <v>2.031248107551626E-2</v>
      </c>
      <c r="S108" t="s">
        <v>3</v>
      </c>
      <c r="T108" t="s">
        <v>12</v>
      </c>
      <c r="U108">
        <v>14013</v>
      </c>
      <c r="V108">
        <v>3133.46</v>
      </c>
      <c r="W108">
        <f t="shared" si="7"/>
        <v>0.22361093270534504</v>
      </c>
    </row>
    <row r="109" spans="1:23" x14ac:dyDescent="0.25">
      <c r="A109" t="s">
        <v>6</v>
      </c>
      <c r="B109" t="s">
        <v>11</v>
      </c>
      <c r="C109">
        <v>10681</v>
      </c>
      <c r="D109">
        <v>119.23</v>
      </c>
      <c r="E109">
        <f t="shared" si="4"/>
        <v>1.1162812470742441E-2</v>
      </c>
      <c r="G109" t="s">
        <v>5</v>
      </c>
      <c r="H109" t="s">
        <v>11</v>
      </c>
      <c r="I109">
        <v>18717</v>
      </c>
      <c r="J109">
        <v>748.68</v>
      </c>
      <c r="K109">
        <f t="shared" si="5"/>
        <v>3.9999999999999994E-2</v>
      </c>
      <c r="M109" t="s">
        <v>4</v>
      </c>
      <c r="N109" t="s">
        <v>8</v>
      </c>
      <c r="O109">
        <v>16550</v>
      </c>
      <c r="P109">
        <v>915.77</v>
      </c>
      <c r="Q109">
        <f t="shared" si="6"/>
        <v>5.5333534743202413E-2</v>
      </c>
      <c r="S109" t="s">
        <v>3</v>
      </c>
      <c r="T109" t="s">
        <v>8</v>
      </c>
      <c r="U109">
        <v>13053</v>
      </c>
      <c r="V109">
        <v>-116.42</v>
      </c>
      <c r="W109">
        <f t="shared" si="7"/>
        <v>-8.9190224469470614E-3</v>
      </c>
    </row>
    <row r="110" spans="1:23" x14ac:dyDescent="0.25">
      <c r="A110" t="s">
        <v>6</v>
      </c>
      <c r="B110" t="s">
        <v>10</v>
      </c>
      <c r="C110">
        <v>17018</v>
      </c>
      <c r="D110">
        <v>2798.08</v>
      </c>
      <c r="E110">
        <f t="shared" si="4"/>
        <v>0.16441885062874603</v>
      </c>
      <c r="G110" t="s">
        <v>5</v>
      </c>
      <c r="H110" t="s">
        <v>12</v>
      </c>
      <c r="I110">
        <v>10213</v>
      </c>
      <c r="J110">
        <v>4889.47</v>
      </c>
      <c r="K110">
        <f t="shared" si="5"/>
        <v>0.47874963282091454</v>
      </c>
      <c r="M110" t="s">
        <v>4</v>
      </c>
      <c r="N110" t="s">
        <v>8</v>
      </c>
      <c r="O110">
        <v>12290</v>
      </c>
      <c r="P110">
        <v>1786.15</v>
      </c>
      <c r="Q110">
        <f t="shared" si="6"/>
        <v>0.14533360455655006</v>
      </c>
      <c r="S110" t="s">
        <v>3</v>
      </c>
      <c r="T110" t="s">
        <v>9</v>
      </c>
      <c r="U110">
        <v>16915</v>
      </c>
      <c r="V110">
        <v>2441.25</v>
      </c>
      <c r="W110">
        <f t="shared" si="7"/>
        <v>0.14432456399645285</v>
      </c>
    </row>
    <row r="111" spans="1:23" x14ac:dyDescent="0.25">
      <c r="A111" t="s">
        <v>6</v>
      </c>
      <c r="B111" t="s">
        <v>12</v>
      </c>
      <c r="C111">
        <v>18548</v>
      </c>
      <c r="D111">
        <v>5541.21</v>
      </c>
      <c r="E111">
        <f t="shared" si="4"/>
        <v>0.29874973042915676</v>
      </c>
      <c r="G111" t="s">
        <v>5</v>
      </c>
      <c r="H111" t="s">
        <v>12</v>
      </c>
      <c r="I111">
        <v>11629</v>
      </c>
      <c r="J111">
        <v>799.49</v>
      </c>
      <c r="K111">
        <f t="shared" si="5"/>
        <v>6.874967753031215E-2</v>
      </c>
      <c r="M111" t="s">
        <v>4</v>
      </c>
      <c r="N111" t="s">
        <v>11</v>
      </c>
      <c r="O111">
        <v>15357</v>
      </c>
      <c r="P111">
        <v>2207.5700000000002</v>
      </c>
      <c r="Q111">
        <f t="shared" si="6"/>
        <v>0.14375008139610601</v>
      </c>
      <c r="S111" t="s">
        <v>3</v>
      </c>
      <c r="T111" t="s">
        <v>7</v>
      </c>
      <c r="U111">
        <v>16709</v>
      </c>
      <c r="V111">
        <v>902.29</v>
      </c>
      <c r="W111">
        <f t="shared" si="7"/>
        <v>5.4000239391944461E-2</v>
      </c>
    </row>
    <row r="112" spans="1:23" x14ac:dyDescent="0.25">
      <c r="A112" t="s">
        <v>6</v>
      </c>
      <c r="B112" t="s">
        <v>12</v>
      </c>
      <c r="C112">
        <v>17677</v>
      </c>
      <c r="D112">
        <v>2452.6799999999998</v>
      </c>
      <c r="E112">
        <f t="shared" si="4"/>
        <v>0.13874978785993097</v>
      </c>
      <c r="G112" t="s">
        <v>5</v>
      </c>
      <c r="H112" t="s">
        <v>10</v>
      </c>
      <c r="I112">
        <v>18138</v>
      </c>
      <c r="J112">
        <v>696.11</v>
      </c>
      <c r="K112">
        <f t="shared" si="5"/>
        <v>3.8378542286911455E-2</v>
      </c>
      <c r="M112" t="s">
        <v>4</v>
      </c>
      <c r="N112" t="s">
        <v>12</v>
      </c>
      <c r="O112">
        <v>12625</v>
      </c>
      <c r="P112">
        <v>1771.45</v>
      </c>
      <c r="Q112">
        <f t="shared" si="6"/>
        <v>0.14031287128712872</v>
      </c>
      <c r="S112" t="s">
        <v>3</v>
      </c>
      <c r="T112" t="s">
        <v>7</v>
      </c>
      <c r="U112">
        <v>16751</v>
      </c>
      <c r="V112">
        <v>904.55</v>
      </c>
      <c r="W112">
        <f t="shared" si="7"/>
        <v>5.3999761208286069E-2</v>
      </c>
    </row>
    <row r="113" spans="1:23" x14ac:dyDescent="0.25">
      <c r="A113" t="s">
        <v>6</v>
      </c>
      <c r="B113" t="s">
        <v>7</v>
      </c>
      <c r="C113">
        <v>18584</v>
      </c>
      <c r="D113">
        <v>5621.66</v>
      </c>
      <c r="E113">
        <f t="shared" si="4"/>
        <v>0.30249999999999999</v>
      </c>
      <c r="G113" t="s">
        <v>5</v>
      </c>
      <c r="H113" t="s">
        <v>12</v>
      </c>
      <c r="I113">
        <v>11857</v>
      </c>
      <c r="J113">
        <v>-14.82</v>
      </c>
      <c r="K113">
        <f t="shared" si="5"/>
        <v>-1.249894577043097E-3</v>
      </c>
      <c r="M113" t="s">
        <v>4</v>
      </c>
      <c r="N113" t="s">
        <v>10</v>
      </c>
      <c r="O113">
        <v>17285</v>
      </c>
      <c r="P113">
        <v>2566.56</v>
      </c>
      <c r="Q113">
        <f t="shared" si="6"/>
        <v>0.14848481342204223</v>
      </c>
      <c r="S113" t="s">
        <v>3</v>
      </c>
      <c r="T113" t="s">
        <v>9</v>
      </c>
      <c r="U113">
        <v>17233</v>
      </c>
      <c r="V113">
        <v>591.51</v>
      </c>
      <c r="W113">
        <f t="shared" si="7"/>
        <v>3.432426159113329E-2</v>
      </c>
    </row>
    <row r="114" spans="1:23" x14ac:dyDescent="0.25">
      <c r="A114" t="s">
        <v>6</v>
      </c>
      <c r="B114" t="s">
        <v>10</v>
      </c>
      <c r="C114">
        <v>17402</v>
      </c>
      <c r="D114">
        <v>1121.01</v>
      </c>
      <c r="E114">
        <f t="shared" si="4"/>
        <v>6.4418457648546146E-2</v>
      </c>
      <c r="G114" t="s">
        <v>5</v>
      </c>
      <c r="H114" t="s">
        <v>10</v>
      </c>
      <c r="I114">
        <v>13386</v>
      </c>
      <c r="J114">
        <v>647.59</v>
      </c>
      <c r="K114">
        <f t="shared" si="5"/>
        <v>4.8378156282683403E-2</v>
      </c>
      <c r="M114" t="s">
        <v>4</v>
      </c>
      <c r="N114" t="s">
        <v>7</v>
      </c>
      <c r="O114">
        <v>19022</v>
      </c>
      <c r="P114">
        <v>1039.25</v>
      </c>
      <c r="Q114">
        <f t="shared" si="6"/>
        <v>5.4634107875092E-2</v>
      </c>
      <c r="S114" t="s">
        <v>3</v>
      </c>
      <c r="T114" t="s">
        <v>11</v>
      </c>
      <c r="U114">
        <v>14578</v>
      </c>
      <c r="V114">
        <v>501.65</v>
      </c>
      <c r="W114">
        <f t="shared" si="7"/>
        <v>3.4411441898751539E-2</v>
      </c>
    </row>
    <row r="115" spans="1:23" x14ac:dyDescent="0.25">
      <c r="A115" t="s">
        <v>6</v>
      </c>
      <c r="B115" t="s">
        <v>11</v>
      </c>
      <c r="C115">
        <v>14469</v>
      </c>
      <c r="D115">
        <v>1753.1</v>
      </c>
      <c r="E115">
        <f t="shared" si="4"/>
        <v>0.1211624853134287</v>
      </c>
      <c r="G115" t="s">
        <v>5</v>
      </c>
      <c r="H115" t="s">
        <v>12</v>
      </c>
      <c r="I115">
        <v>11992</v>
      </c>
      <c r="J115">
        <v>7659.89</v>
      </c>
      <c r="K115">
        <f t="shared" si="5"/>
        <v>0.63875000000000004</v>
      </c>
      <c r="M115" t="s">
        <v>4</v>
      </c>
      <c r="N115" t="s">
        <v>9</v>
      </c>
      <c r="O115">
        <v>12020</v>
      </c>
      <c r="P115">
        <v>438.38</v>
      </c>
      <c r="Q115">
        <f t="shared" si="6"/>
        <v>3.6470881863560733E-2</v>
      </c>
      <c r="S115" t="s">
        <v>3</v>
      </c>
      <c r="T115" t="s">
        <v>7</v>
      </c>
      <c r="U115">
        <v>11635</v>
      </c>
      <c r="V115">
        <v>2024.49</v>
      </c>
      <c r="W115">
        <f t="shared" si="7"/>
        <v>0.17399999999999999</v>
      </c>
    </row>
    <row r="116" spans="1:23" x14ac:dyDescent="0.25">
      <c r="A116" t="s">
        <v>6</v>
      </c>
      <c r="B116" t="s">
        <v>11</v>
      </c>
      <c r="C116">
        <v>17233</v>
      </c>
      <c r="D116">
        <v>3121.98</v>
      </c>
      <c r="E116">
        <f t="shared" si="4"/>
        <v>0.18116288516218881</v>
      </c>
      <c r="G116" t="s">
        <v>5</v>
      </c>
      <c r="H116" t="s">
        <v>9</v>
      </c>
      <c r="I116">
        <v>10487</v>
      </c>
      <c r="J116">
        <v>479.78</v>
      </c>
      <c r="K116">
        <f t="shared" si="5"/>
        <v>4.5749976160961187E-2</v>
      </c>
      <c r="M116" t="s">
        <v>4</v>
      </c>
      <c r="N116" t="s">
        <v>7</v>
      </c>
      <c r="O116">
        <v>15563</v>
      </c>
      <c r="P116">
        <v>3807.24</v>
      </c>
      <c r="Q116">
        <f t="shared" si="6"/>
        <v>0.24463406798175158</v>
      </c>
      <c r="S116" t="s">
        <v>3</v>
      </c>
      <c r="T116" t="s">
        <v>8</v>
      </c>
      <c r="U116">
        <v>14588</v>
      </c>
      <c r="V116">
        <v>599.29</v>
      </c>
      <c r="W116">
        <f t="shared" si="7"/>
        <v>4.1081025500411296E-2</v>
      </c>
    </row>
    <row r="117" spans="1:23" x14ac:dyDescent="0.25">
      <c r="A117" t="s">
        <v>6</v>
      </c>
      <c r="B117" t="s">
        <v>11</v>
      </c>
      <c r="C117">
        <v>17826</v>
      </c>
      <c r="D117">
        <v>1981.59</v>
      </c>
      <c r="E117">
        <f t="shared" si="4"/>
        <v>0.11116290811174688</v>
      </c>
      <c r="G117" t="s">
        <v>5</v>
      </c>
      <c r="H117" t="s">
        <v>8</v>
      </c>
      <c r="I117">
        <v>10116</v>
      </c>
      <c r="J117">
        <v>798.63</v>
      </c>
      <c r="K117">
        <f t="shared" si="5"/>
        <v>7.8947212336892059E-2</v>
      </c>
      <c r="M117" t="s">
        <v>4</v>
      </c>
      <c r="N117" t="s">
        <v>10</v>
      </c>
      <c r="O117">
        <v>19343</v>
      </c>
      <c r="P117">
        <v>937.84</v>
      </c>
      <c r="Q117">
        <f t="shared" si="6"/>
        <v>4.8484723155663552E-2</v>
      </c>
      <c r="S117" t="s">
        <v>3</v>
      </c>
      <c r="T117" t="s">
        <v>9</v>
      </c>
      <c r="U117">
        <v>10296</v>
      </c>
      <c r="V117">
        <v>456.36</v>
      </c>
      <c r="W117">
        <f t="shared" si="7"/>
        <v>4.4324009324009324E-2</v>
      </c>
    </row>
    <row r="118" spans="1:23" x14ac:dyDescent="0.25">
      <c r="A118" t="s">
        <v>6</v>
      </c>
      <c r="B118" t="s">
        <v>11</v>
      </c>
      <c r="C118">
        <v>14598</v>
      </c>
      <c r="D118">
        <v>1768.73</v>
      </c>
      <c r="E118">
        <f t="shared" si="4"/>
        <v>0.12116248801205645</v>
      </c>
      <c r="G118" t="s">
        <v>5</v>
      </c>
      <c r="H118" t="s">
        <v>10</v>
      </c>
      <c r="I118">
        <v>19992</v>
      </c>
      <c r="J118">
        <v>1167.0999999999999</v>
      </c>
      <c r="K118">
        <f t="shared" si="5"/>
        <v>5.8378351340536212E-2</v>
      </c>
      <c r="M118" t="s">
        <v>4</v>
      </c>
      <c r="N118" t="s">
        <v>10</v>
      </c>
      <c r="O118">
        <v>19748</v>
      </c>
      <c r="P118">
        <v>1154.96</v>
      </c>
      <c r="Q118">
        <f t="shared" si="6"/>
        <v>5.8484909864290058E-2</v>
      </c>
      <c r="S118" t="s">
        <v>3</v>
      </c>
      <c r="T118" t="s">
        <v>12</v>
      </c>
      <c r="U118">
        <v>14077</v>
      </c>
      <c r="V118">
        <v>7933.95</v>
      </c>
      <c r="W118">
        <f t="shared" si="7"/>
        <v>0.56361085458549409</v>
      </c>
    </row>
    <row r="119" spans="1:23" x14ac:dyDescent="0.25">
      <c r="A119" t="s">
        <v>6</v>
      </c>
      <c r="B119" t="s">
        <v>9</v>
      </c>
      <c r="C119">
        <v>10708</v>
      </c>
      <c r="D119">
        <v>1416.13</v>
      </c>
      <c r="E119">
        <f t="shared" si="4"/>
        <v>0.13224971983563691</v>
      </c>
      <c r="G119" t="s">
        <v>5</v>
      </c>
      <c r="H119" t="s">
        <v>7</v>
      </c>
      <c r="I119">
        <v>19423</v>
      </c>
      <c r="J119">
        <v>468.99</v>
      </c>
      <c r="K119">
        <f t="shared" si="5"/>
        <v>2.4146115430160119E-2</v>
      </c>
      <c r="M119" t="s">
        <v>4</v>
      </c>
      <c r="N119" t="s">
        <v>7</v>
      </c>
      <c r="O119">
        <v>18893</v>
      </c>
      <c r="P119">
        <v>1598.99</v>
      </c>
      <c r="Q119">
        <f t="shared" si="6"/>
        <v>8.4633991425395655E-2</v>
      </c>
      <c r="S119" t="s">
        <v>3</v>
      </c>
      <c r="T119" t="s">
        <v>11</v>
      </c>
      <c r="U119">
        <v>14571</v>
      </c>
      <c r="V119">
        <v>2978.48</v>
      </c>
      <c r="W119">
        <f t="shared" si="7"/>
        <v>0.20441150229908722</v>
      </c>
    </row>
    <row r="120" spans="1:23" x14ac:dyDescent="0.25">
      <c r="A120" t="s">
        <v>6</v>
      </c>
      <c r="B120" t="s">
        <v>9</v>
      </c>
      <c r="C120">
        <v>19732</v>
      </c>
      <c r="D120">
        <v>3201.52</v>
      </c>
      <c r="E120">
        <f t="shared" si="4"/>
        <v>0.16225015203729981</v>
      </c>
      <c r="G120" t="s">
        <v>5</v>
      </c>
      <c r="H120" t="s">
        <v>12</v>
      </c>
      <c r="I120">
        <v>16304</v>
      </c>
      <c r="J120">
        <v>-183.42</v>
      </c>
      <c r="K120">
        <f t="shared" si="5"/>
        <v>-1.125E-2</v>
      </c>
      <c r="M120" t="s">
        <v>4</v>
      </c>
      <c r="N120" t="s">
        <v>10</v>
      </c>
      <c r="O120">
        <v>18590</v>
      </c>
      <c r="P120">
        <v>529.53</v>
      </c>
      <c r="Q120">
        <f t="shared" si="6"/>
        <v>2.8484669176976868E-2</v>
      </c>
      <c r="S120" t="s">
        <v>3</v>
      </c>
      <c r="T120" t="s">
        <v>10</v>
      </c>
      <c r="U120">
        <v>10186</v>
      </c>
      <c r="V120">
        <v>690.02</v>
      </c>
      <c r="W120">
        <f t="shared" si="7"/>
        <v>6.7741998821912425E-2</v>
      </c>
    </row>
    <row r="121" spans="1:23" x14ac:dyDescent="0.25">
      <c r="A121" t="s">
        <v>6</v>
      </c>
      <c r="B121" t="s">
        <v>9</v>
      </c>
      <c r="C121">
        <v>13459</v>
      </c>
      <c r="D121">
        <v>1241.5899999999999</v>
      </c>
      <c r="E121">
        <f t="shared" si="4"/>
        <v>9.2249795675755988E-2</v>
      </c>
      <c r="G121" t="s">
        <v>5</v>
      </c>
      <c r="H121" t="s">
        <v>7</v>
      </c>
      <c r="I121">
        <v>13826</v>
      </c>
      <c r="J121">
        <v>6555.55</v>
      </c>
      <c r="K121">
        <f t="shared" si="5"/>
        <v>0.474146535512802</v>
      </c>
      <c r="M121" t="s">
        <v>4</v>
      </c>
      <c r="N121" t="s">
        <v>12</v>
      </c>
      <c r="O121">
        <v>18151</v>
      </c>
      <c r="P121">
        <v>187.18</v>
      </c>
      <c r="Q121">
        <f t="shared" si="6"/>
        <v>1.0312379483224065E-2</v>
      </c>
      <c r="S121" t="s">
        <v>3</v>
      </c>
      <c r="T121" t="s">
        <v>10</v>
      </c>
      <c r="U121">
        <v>13918</v>
      </c>
      <c r="V121">
        <v>-170.61</v>
      </c>
      <c r="W121">
        <f t="shared" si="7"/>
        <v>-1.225822675671792E-2</v>
      </c>
    </row>
    <row r="122" spans="1:23" x14ac:dyDescent="0.25">
      <c r="A122" t="s">
        <v>6</v>
      </c>
      <c r="B122" t="s">
        <v>11</v>
      </c>
      <c r="C122">
        <v>14064</v>
      </c>
      <c r="D122">
        <v>1844.67</v>
      </c>
      <c r="E122">
        <f t="shared" si="4"/>
        <v>0.13116254266211605</v>
      </c>
      <c r="G122" t="s">
        <v>5</v>
      </c>
      <c r="H122" t="s">
        <v>10</v>
      </c>
      <c r="I122">
        <v>18728</v>
      </c>
      <c r="J122">
        <v>906.03</v>
      </c>
      <c r="K122">
        <f t="shared" si="5"/>
        <v>4.8378363947031183E-2</v>
      </c>
      <c r="M122" t="s">
        <v>4</v>
      </c>
      <c r="N122" t="s">
        <v>12</v>
      </c>
      <c r="O122">
        <v>10270</v>
      </c>
      <c r="P122">
        <v>927.51</v>
      </c>
      <c r="Q122">
        <f t="shared" si="6"/>
        <v>9.0312560856864649E-2</v>
      </c>
      <c r="S122" t="s">
        <v>3</v>
      </c>
      <c r="T122" t="s">
        <v>7</v>
      </c>
      <c r="U122">
        <v>10305</v>
      </c>
      <c r="V122">
        <v>41.22</v>
      </c>
      <c r="W122">
        <f t="shared" si="7"/>
        <v>4.0000000000000001E-3</v>
      </c>
    </row>
    <row r="123" spans="1:23" x14ac:dyDescent="0.25">
      <c r="A123" t="s">
        <v>6</v>
      </c>
      <c r="B123" t="s">
        <v>8</v>
      </c>
      <c r="C123">
        <v>17938</v>
      </c>
      <c r="D123">
        <v>179.38</v>
      </c>
      <c r="E123">
        <f t="shared" si="4"/>
        <v>0.01</v>
      </c>
      <c r="G123" t="s">
        <v>5</v>
      </c>
      <c r="H123" t="s">
        <v>9</v>
      </c>
      <c r="I123">
        <v>19903</v>
      </c>
      <c r="J123">
        <v>512.5</v>
      </c>
      <c r="K123">
        <f t="shared" si="5"/>
        <v>2.574988695171582E-2</v>
      </c>
      <c r="M123" t="s">
        <v>4</v>
      </c>
      <c r="N123" t="s">
        <v>9</v>
      </c>
      <c r="O123">
        <v>15240</v>
      </c>
      <c r="P123">
        <v>1775.01</v>
      </c>
      <c r="Q123">
        <f t="shared" si="6"/>
        <v>0.11647047244094488</v>
      </c>
      <c r="S123" t="s">
        <v>3</v>
      </c>
      <c r="T123" t="s">
        <v>11</v>
      </c>
      <c r="U123">
        <v>12654</v>
      </c>
      <c r="V123">
        <v>1574.31</v>
      </c>
      <c r="W123">
        <f t="shared" si="7"/>
        <v>0.12441204362256994</v>
      </c>
    </row>
    <row r="124" spans="1:23" x14ac:dyDescent="0.25">
      <c r="A124" t="s">
        <v>6</v>
      </c>
      <c r="B124" t="s">
        <v>9</v>
      </c>
      <c r="C124">
        <v>14593</v>
      </c>
      <c r="D124">
        <v>178.76</v>
      </c>
      <c r="E124">
        <f t="shared" si="4"/>
        <v>1.2249708764476118E-2</v>
      </c>
      <c r="G124" t="s">
        <v>5</v>
      </c>
      <c r="H124" t="s">
        <v>7</v>
      </c>
      <c r="I124">
        <v>19937</v>
      </c>
      <c r="J124">
        <v>6661.88</v>
      </c>
      <c r="K124">
        <f t="shared" si="5"/>
        <v>0.33414656166925816</v>
      </c>
      <c r="M124" t="s">
        <v>4</v>
      </c>
      <c r="N124" t="s">
        <v>7</v>
      </c>
      <c r="O124">
        <v>12314</v>
      </c>
      <c r="P124">
        <v>57.06</v>
      </c>
      <c r="Q124">
        <f t="shared" si="6"/>
        <v>4.6337502030209523E-3</v>
      </c>
      <c r="S124" t="s">
        <v>3</v>
      </c>
      <c r="T124" t="s">
        <v>12</v>
      </c>
      <c r="U124">
        <v>18061</v>
      </c>
      <c r="V124">
        <v>607.04999999999995</v>
      </c>
      <c r="W124">
        <f t="shared" si="7"/>
        <v>3.3611095731133377E-2</v>
      </c>
    </row>
    <row r="125" spans="1:23" x14ac:dyDescent="0.25">
      <c r="A125" t="s">
        <v>6</v>
      </c>
      <c r="B125" t="s">
        <v>8</v>
      </c>
      <c r="C125">
        <v>11904</v>
      </c>
      <c r="D125">
        <v>595.20000000000005</v>
      </c>
      <c r="E125">
        <f t="shared" si="4"/>
        <v>0.05</v>
      </c>
      <c r="G125" t="s">
        <v>5</v>
      </c>
      <c r="H125" t="s">
        <v>10</v>
      </c>
      <c r="I125">
        <v>13246</v>
      </c>
      <c r="J125">
        <v>640.82000000000005</v>
      </c>
      <c r="K125">
        <f t="shared" si="5"/>
        <v>4.8378378378378384E-2</v>
      </c>
      <c r="M125" t="s">
        <v>4</v>
      </c>
      <c r="N125" t="s">
        <v>7</v>
      </c>
      <c r="O125">
        <v>18307</v>
      </c>
      <c r="P125">
        <v>1549.4</v>
      </c>
      <c r="Q125">
        <f t="shared" si="6"/>
        <v>8.4634292893428748E-2</v>
      </c>
      <c r="S125" t="s">
        <v>3</v>
      </c>
      <c r="T125" t="s">
        <v>12</v>
      </c>
      <c r="U125">
        <v>13626</v>
      </c>
      <c r="V125">
        <v>3591.96</v>
      </c>
      <c r="W125">
        <f t="shared" si="7"/>
        <v>0.26361074416556585</v>
      </c>
    </row>
    <row r="126" spans="1:23" x14ac:dyDescent="0.25">
      <c r="A126" t="s">
        <v>6</v>
      </c>
      <c r="B126" t="s">
        <v>11</v>
      </c>
      <c r="C126">
        <v>13426</v>
      </c>
      <c r="D126">
        <v>3372.11</v>
      </c>
      <c r="E126">
        <f t="shared" si="4"/>
        <v>0.251162669447341</v>
      </c>
      <c r="G126" t="s">
        <v>5</v>
      </c>
      <c r="H126" t="s">
        <v>9</v>
      </c>
      <c r="I126">
        <v>10434</v>
      </c>
      <c r="J126">
        <v>2042.46</v>
      </c>
      <c r="K126">
        <f t="shared" si="5"/>
        <v>0.19575043128234618</v>
      </c>
      <c r="M126" t="s">
        <v>4</v>
      </c>
      <c r="N126" t="s">
        <v>11</v>
      </c>
      <c r="O126">
        <v>13505</v>
      </c>
      <c r="P126">
        <v>725.89</v>
      </c>
      <c r="Q126">
        <f t="shared" si="6"/>
        <v>5.3749722325064787E-2</v>
      </c>
      <c r="S126" t="s">
        <v>3</v>
      </c>
      <c r="T126" t="s">
        <v>7</v>
      </c>
      <c r="U126">
        <v>10327</v>
      </c>
      <c r="V126">
        <v>247.85</v>
      </c>
      <c r="W126">
        <f t="shared" si="7"/>
        <v>2.4000193667086278E-2</v>
      </c>
    </row>
    <row r="127" spans="1:23" x14ac:dyDescent="0.25">
      <c r="A127" t="s">
        <v>6</v>
      </c>
      <c r="B127" t="s">
        <v>10</v>
      </c>
      <c r="C127">
        <v>16735</v>
      </c>
      <c r="D127">
        <v>2249.5</v>
      </c>
      <c r="E127">
        <f t="shared" si="4"/>
        <v>0.13441888258141618</v>
      </c>
      <c r="G127" t="s">
        <v>5</v>
      </c>
      <c r="H127" t="s">
        <v>11</v>
      </c>
      <c r="I127">
        <v>10261</v>
      </c>
      <c r="J127">
        <v>718.27</v>
      </c>
      <c r="K127">
        <f t="shared" si="5"/>
        <v>6.9999999999999993E-2</v>
      </c>
      <c r="M127" t="s">
        <v>4</v>
      </c>
      <c r="N127" t="s">
        <v>11</v>
      </c>
      <c r="O127">
        <v>15200</v>
      </c>
      <c r="P127">
        <v>3401</v>
      </c>
      <c r="Q127">
        <f t="shared" si="6"/>
        <v>0.22375</v>
      </c>
      <c r="S127" t="s">
        <v>3</v>
      </c>
      <c r="T127" t="s">
        <v>12</v>
      </c>
      <c r="U127">
        <v>16631</v>
      </c>
      <c r="V127">
        <v>2887.33</v>
      </c>
      <c r="W127">
        <f t="shared" si="7"/>
        <v>0.17361132824243883</v>
      </c>
    </row>
    <row r="128" spans="1:23" x14ac:dyDescent="0.25">
      <c r="A128" t="s">
        <v>6</v>
      </c>
      <c r="B128" t="s">
        <v>8</v>
      </c>
      <c r="C128">
        <v>13619</v>
      </c>
      <c r="D128">
        <v>3540.94</v>
      </c>
      <c r="E128">
        <f t="shared" si="4"/>
        <v>0.26</v>
      </c>
      <c r="G128" t="s">
        <v>5</v>
      </c>
      <c r="H128" t="s">
        <v>12</v>
      </c>
      <c r="I128">
        <v>12373</v>
      </c>
      <c r="J128">
        <v>-15.47</v>
      </c>
      <c r="K128">
        <f t="shared" si="5"/>
        <v>-1.2503030792855412E-3</v>
      </c>
      <c r="M128" t="s">
        <v>4</v>
      </c>
      <c r="N128" t="s">
        <v>9</v>
      </c>
      <c r="O128">
        <v>13152</v>
      </c>
      <c r="P128">
        <v>1663.34</v>
      </c>
      <c r="Q128">
        <f t="shared" si="6"/>
        <v>0.12647049878345498</v>
      </c>
      <c r="S128" t="s">
        <v>3</v>
      </c>
      <c r="T128" t="s">
        <v>11</v>
      </c>
      <c r="U128">
        <v>19615</v>
      </c>
      <c r="V128">
        <v>871.14</v>
      </c>
      <c r="W128">
        <f t="shared" si="7"/>
        <v>4.4411929645679325E-2</v>
      </c>
    </row>
    <row r="129" spans="1:23" x14ac:dyDescent="0.25">
      <c r="A129" t="s">
        <v>6</v>
      </c>
      <c r="B129" t="s">
        <v>8</v>
      </c>
      <c r="C129">
        <v>17308</v>
      </c>
      <c r="D129">
        <v>6230.88</v>
      </c>
      <c r="E129">
        <f t="shared" si="4"/>
        <v>0.36</v>
      </c>
      <c r="G129" t="s">
        <v>5</v>
      </c>
      <c r="H129" t="s">
        <v>9</v>
      </c>
      <c r="I129">
        <v>16239</v>
      </c>
      <c r="J129">
        <v>418.15</v>
      </c>
      <c r="K129">
        <f t="shared" si="5"/>
        <v>2.5749738284377117E-2</v>
      </c>
      <c r="M129" t="s">
        <v>4</v>
      </c>
      <c r="N129" t="s">
        <v>11</v>
      </c>
      <c r="O129">
        <v>13752</v>
      </c>
      <c r="P129">
        <v>876.69</v>
      </c>
      <c r="Q129">
        <f t="shared" si="6"/>
        <v>6.3750000000000001E-2</v>
      </c>
      <c r="S129" t="s">
        <v>3</v>
      </c>
      <c r="T129" t="s">
        <v>9</v>
      </c>
      <c r="U129">
        <v>18601</v>
      </c>
      <c r="V129">
        <v>1568.52</v>
      </c>
      <c r="W129">
        <f t="shared" si="7"/>
        <v>8.4324498682866511E-2</v>
      </c>
    </row>
    <row r="130" spans="1:23" x14ac:dyDescent="0.25">
      <c r="A130" t="s">
        <v>6</v>
      </c>
      <c r="B130" t="s">
        <v>10</v>
      </c>
      <c r="C130">
        <v>10886</v>
      </c>
      <c r="D130">
        <v>3422.76</v>
      </c>
      <c r="E130">
        <f t="shared" si="4"/>
        <v>0.31441851919897118</v>
      </c>
      <c r="G130" t="s">
        <v>5</v>
      </c>
      <c r="H130" t="s">
        <v>8</v>
      </c>
      <c r="I130">
        <v>14404</v>
      </c>
      <c r="J130">
        <v>7042.8</v>
      </c>
      <c r="K130">
        <f t="shared" si="5"/>
        <v>0.48894751457928354</v>
      </c>
      <c r="M130" t="s">
        <v>4</v>
      </c>
      <c r="N130" t="s">
        <v>12</v>
      </c>
      <c r="O130">
        <v>13111</v>
      </c>
      <c r="P130">
        <v>1446.31</v>
      </c>
      <c r="Q130">
        <f t="shared" si="6"/>
        <v>0.11031271451452979</v>
      </c>
      <c r="S130" t="s">
        <v>3</v>
      </c>
      <c r="T130" t="s">
        <v>9</v>
      </c>
      <c r="U130">
        <v>15032</v>
      </c>
      <c r="V130">
        <v>1568.2</v>
      </c>
      <c r="W130">
        <f t="shared" si="7"/>
        <v>0.10432410856838745</v>
      </c>
    </row>
    <row r="131" spans="1:23" x14ac:dyDescent="0.25">
      <c r="A131" t="s">
        <v>6</v>
      </c>
      <c r="B131" t="s">
        <v>7</v>
      </c>
      <c r="C131">
        <v>17560</v>
      </c>
      <c r="D131">
        <v>1097.5</v>
      </c>
      <c r="E131">
        <f t="shared" ref="E131:E194" si="8">D131/C131</f>
        <v>6.25E-2</v>
      </c>
      <c r="G131" t="s">
        <v>5</v>
      </c>
      <c r="H131" t="s">
        <v>9</v>
      </c>
      <c r="I131">
        <v>13870</v>
      </c>
      <c r="J131">
        <v>218.45</v>
      </c>
      <c r="K131">
        <f t="shared" ref="K131:K194" si="9">J131/I131</f>
        <v>1.5749819754866619E-2</v>
      </c>
      <c r="M131" t="s">
        <v>4</v>
      </c>
      <c r="N131" t="s">
        <v>11</v>
      </c>
      <c r="O131">
        <v>12187</v>
      </c>
      <c r="P131">
        <v>655.04999999999995</v>
      </c>
      <c r="Q131">
        <f t="shared" ref="Q131:Q194" si="10">P131/O131</f>
        <v>5.3749897431689501E-2</v>
      </c>
      <c r="S131" t="s">
        <v>3</v>
      </c>
      <c r="T131" t="s">
        <v>8</v>
      </c>
      <c r="U131">
        <v>17398</v>
      </c>
      <c r="V131">
        <v>1584.63</v>
      </c>
      <c r="W131">
        <f t="shared" ref="W131:W194" si="11">V131/U131</f>
        <v>9.108115875387976E-2</v>
      </c>
    </row>
    <row r="132" spans="1:23" x14ac:dyDescent="0.25">
      <c r="A132" t="s">
        <v>6</v>
      </c>
      <c r="B132" t="s">
        <v>7</v>
      </c>
      <c r="C132">
        <v>11113</v>
      </c>
      <c r="D132">
        <v>1027.95</v>
      </c>
      <c r="E132">
        <f t="shared" si="8"/>
        <v>9.2499775038243498E-2</v>
      </c>
      <c r="G132" t="s">
        <v>5</v>
      </c>
      <c r="H132" t="s">
        <v>12</v>
      </c>
      <c r="I132">
        <v>11754</v>
      </c>
      <c r="J132">
        <v>220.39</v>
      </c>
      <c r="K132">
        <f t="shared" si="9"/>
        <v>1.8750212693551132E-2</v>
      </c>
      <c r="M132" t="s">
        <v>4</v>
      </c>
      <c r="N132" t="s">
        <v>9</v>
      </c>
      <c r="O132">
        <v>19090</v>
      </c>
      <c r="P132">
        <v>1650.72</v>
      </c>
      <c r="Q132">
        <f t="shared" si="10"/>
        <v>8.6470403352540595E-2</v>
      </c>
      <c r="S132" t="s">
        <v>3</v>
      </c>
      <c r="T132" t="s">
        <v>8</v>
      </c>
      <c r="U132">
        <v>15361</v>
      </c>
      <c r="V132">
        <v>170.22</v>
      </c>
      <c r="W132">
        <f t="shared" si="11"/>
        <v>1.1081309810559208E-2</v>
      </c>
    </row>
    <row r="133" spans="1:23" x14ac:dyDescent="0.25">
      <c r="A133" t="s">
        <v>6</v>
      </c>
      <c r="B133" t="s">
        <v>7</v>
      </c>
      <c r="C133">
        <v>15623</v>
      </c>
      <c r="D133">
        <v>5663.34</v>
      </c>
      <c r="E133">
        <f t="shared" si="8"/>
        <v>0.36250016002048263</v>
      </c>
      <c r="G133" t="s">
        <v>5</v>
      </c>
      <c r="H133" t="s">
        <v>7</v>
      </c>
      <c r="I133">
        <v>17945</v>
      </c>
      <c r="J133">
        <v>2586.71</v>
      </c>
      <c r="K133">
        <f t="shared" si="9"/>
        <v>0.14414655893006409</v>
      </c>
      <c r="M133" t="s">
        <v>4</v>
      </c>
      <c r="N133" t="s">
        <v>9</v>
      </c>
      <c r="O133">
        <v>14705</v>
      </c>
      <c r="P133">
        <v>1712.7</v>
      </c>
      <c r="Q133">
        <f t="shared" si="10"/>
        <v>0.11647058823529412</v>
      </c>
      <c r="S133" t="s">
        <v>3</v>
      </c>
      <c r="T133" t="s">
        <v>11</v>
      </c>
      <c r="U133">
        <v>10607</v>
      </c>
      <c r="V133">
        <v>683.22</v>
      </c>
      <c r="W133">
        <f t="shared" si="11"/>
        <v>6.4412180635429431E-2</v>
      </c>
    </row>
    <row r="134" spans="1:23" x14ac:dyDescent="0.25">
      <c r="A134" t="s">
        <v>6</v>
      </c>
      <c r="B134" t="s">
        <v>10</v>
      </c>
      <c r="C134">
        <v>11302</v>
      </c>
      <c r="D134">
        <v>2084.3000000000002</v>
      </c>
      <c r="E134">
        <f t="shared" si="8"/>
        <v>0.18441868695806055</v>
      </c>
      <c r="G134" t="s">
        <v>5</v>
      </c>
      <c r="H134" t="s">
        <v>9</v>
      </c>
      <c r="I134">
        <v>18465</v>
      </c>
      <c r="J134">
        <v>2691.27</v>
      </c>
      <c r="K134">
        <f t="shared" si="9"/>
        <v>0.14574979691307879</v>
      </c>
      <c r="M134" t="s">
        <v>4</v>
      </c>
      <c r="N134" t="s">
        <v>12</v>
      </c>
      <c r="O134">
        <v>10958</v>
      </c>
      <c r="P134">
        <v>1647.12</v>
      </c>
      <c r="Q134">
        <f t="shared" si="10"/>
        <v>0.15031210074831172</v>
      </c>
      <c r="S134" t="s">
        <v>3</v>
      </c>
      <c r="T134" t="s">
        <v>9</v>
      </c>
      <c r="U134">
        <v>18732</v>
      </c>
      <c r="V134">
        <v>268.32</v>
      </c>
      <c r="W134">
        <f t="shared" si="11"/>
        <v>1.4324151185137732E-2</v>
      </c>
    </row>
    <row r="135" spans="1:23" x14ac:dyDescent="0.25">
      <c r="A135" t="s">
        <v>6</v>
      </c>
      <c r="B135" t="s">
        <v>9</v>
      </c>
      <c r="C135">
        <v>18945</v>
      </c>
      <c r="D135">
        <v>800.43</v>
      </c>
      <c r="E135">
        <f t="shared" si="8"/>
        <v>4.2250197941409343E-2</v>
      </c>
      <c r="G135" t="s">
        <v>5</v>
      </c>
      <c r="H135" t="s">
        <v>8</v>
      </c>
      <c r="I135">
        <v>16903</v>
      </c>
      <c r="J135">
        <v>8602.74</v>
      </c>
      <c r="K135">
        <f t="shared" si="9"/>
        <v>0.50894752410814648</v>
      </c>
      <c r="M135" t="s">
        <v>4</v>
      </c>
      <c r="N135" t="s">
        <v>7</v>
      </c>
      <c r="O135">
        <v>15416</v>
      </c>
      <c r="P135">
        <v>5004.5600000000004</v>
      </c>
      <c r="Q135">
        <f t="shared" si="10"/>
        <v>0.32463414634146343</v>
      </c>
      <c r="S135" t="s">
        <v>3</v>
      </c>
      <c r="T135" t="s">
        <v>8</v>
      </c>
      <c r="U135">
        <v>11594</v>
      </c>
      <c r="V135">
        <v>3374.79</v>
      </c>
      <c r="W135">
        <f t="shared" si="11"/>
        <v>0.29108073141279972</v>
      </c>
    </row>
    <row r="136" spans="1:23" x14ac:dyDescent="0.25">
      <c r="A136" t="s">
        <v>6</v>
      </c>
      <c r="B136" t="s">
        <v>9</v>
      </c>
      <c r="C136">
        <v>13134</v>
      </c>
      <c r="D136">
        <v>423.57</v>
      </c>
      <c r="E136">
        <f t="shared" si="8"/>
        <v>3.224988579259936E-2</v>
      </c>
      <c r="G136" t="s">
        <v>5</v>
      </c>
      <c r="H136" t="s">
        <v>10</v>
      </c>
      <c r="I136">
        <v>13117</v>
      </c>
      <c r="J136">
        <v>5487.87</v>
      </c>
      <c r="K136">
        <f t="shared" si="9"/>
        <v>0.41837844019211712</v>
      </c>
      <c r="M136" t="s">
        <v>4</v>
      </c>
      <c r="N136" t="s">
        <v>11</v>
      </c>
      <c r="O136">
        <v>18006</v>
      </c>
      <c r="P136">
        <v>427.64</v>
      </c>
      <c r="Q136">
        <f t="shared" si="10"/>
        <v>2.3749861157391979E-2</v>
      </c>
      <c r="S136" t="s">
        <v>3</v>
      </c>
      <c r="T136" t="s">
        <v>11</v>
      </c>
      <c r="U136">
        <v>12075</v>
      </c>
      <c r="V136">
        <v>53.27</v>
      </c>
      <c r="W136">
        <f t="shared" si="11"/>
        <v>4.4115942028985508E-3</v>
      </c>
    </row>
    <row r="137" spans="1:23" x14ac:dyDescent="0.25">
      <c r="A137" t="s">
        <v>6</v>
      </c>
      <c r="B137" t="s">
        <v>12</v>
      </c>
      <c r="C137">
        <v>12055</v>
      </c>
      <c r="D137">
        <v>226.03</v>
      </c>
      <c r="E137">
        <f t="shared" si="8"/>
        <v>1.8749896308585649E-2</v>
      </c>
      <c r="G137" t="s">
        <v>5</v>
      </c>
      <c r="H137" t="s">
        <v>11</v>
      </c>
      <c r="I137">
        <v>17909</v>
      </c>
      <c r="J137">
        <v>1611.81</v>
      </c>
      <c r="K137">
        <f t="shared" si="9"/>
        <v>0.09</v>
      </c>
      <c r="M137" t="s">
        <v>4</v>
      </c>
      <c r="N137" t="s">
        <v>10</v>
      </c>
      <c r="O137">
        <v>16432</v>
      </c>
      <c r="P137">
        <v>303.74</v>
      </c>
      <c r="Q137">
        <f t="shared" si="10"/>
        <v>1.8484664070107109E-2</v>
      </c>
      <c r="S137" t="s">
        <v>3</v>
      </c>
      <c r="T137" t="s">
        <v>12</v>
      </c>
      <c r="U137">
        <v>19314</v>
      </c>
      <c r="V137">
        <v>2773.7</v>
      </c>
      <c r="W137">
        <f t="shared" si="11"/>
        <v>0.14361085223154188</v>
      </c>
    </row>
    <row r="138" spans="1:23" x14ac:dyDescent="0.25">
      <c r="A138" t="s">
        <v>6</v>
      </c>
      <c r="B138" t="s">
        <v>7</v>
      </c>
      <c r="C138">
        <v>12278</v>
      </c>
      <c r="D138">
        <v>2731.86</v>
      </c>
      <c r="E138">
        <f t="shared" si="8"/>
        <v>0.22250040723244829</v>
      </c>
      <c r="G138" t="s">
        <v>5</v>
      </c>
      <c r="H138" t="s">
        <v>11</v>
      </c>
      <c r="I138">
        <v>11003</v>
      </c>
      <c r="J138">
        <v>0</v>
      </c>
      <c r="K138">
        <f t="shared" si="9"/>
        <v>0</v>
      </c>
      <c r="M138" t="s">
        <v>4</v>
      </c>
      <c r="N138" t="s">
        <v>7</v>
      </c>
      <c r="O138">
        <v>16839</v>
      </c>
      <c r="P138">
        <v>919.98</v>
      </c>
      <c r="Q138">
        <f t="shared" si="10"/>
        <v>5.4633885622661679E-2</v>
      </c>
      <c r="S138" t="s">
        <v>3</v>
      </c>
      <c r="T138" t="s">
        <v>8</v>
      </c>
      <c r="U138">
        <v>11490</v>
      </c>
      <c r="V138">
        <v>1850.82</v>
      </c>
      <c r="W138">
        <f t="shared" si="11"/>
        <v>0.16108093994778067</v>
      </c>
    </row>
    <row r="139" spans="1:23" x14ac:dyDescent="0.25">
      <c r="A139" t="s">
        <v>6</v>
      </c>
      <c r="B139" t="s">
        <v>12</v>
      </c>
      <c r="C139">
        <v>10325</v>
      </c>
      <c r="D139">
        <v>400.09</v>
      </c>
      <c r="E139">
        <f t="shared" si="8"/>
        <v>3.8749636803874089E-2</v>
      </c>
      <c r="G139" t="s">
        <v>5</v>
      </c>
      <c r="H139" t="s">
        <v>8</v>
      </c>
      <c r="I139">
        <v>10110</v>
      </c>
      <c r="J139">
        <v>899.26</v>
      </c>
      <c r="K139">
        <f t="shared" si="9"/>
        <v>8.8947576656775468E-2</v>
      </c>
      <c r="M139" t="s">
        <v>4</v>
      </c>
      <c r="N139" t="s">
        <v>9</v>
      </c>
      <c r="O139">
        <v>17977</v>
      </c>
      <c r="P139">
        <v>1194.94</v>
      </c>
      <c r="Q139">
        <f t="shared" si="10"/>
        <v>6.647049007064583E-2</v>
      </c>
      <c r="S139" t="s">
        <v>3</v>
      </c>
      <c r="T139" t="s">
        <v>11</v>
      </c>
      <c r="U139">
        <v>18875</v>
      </c>
      <c r="V139">
        <v>3480.77</v>
      </c>
      <c r="W139">
        <f t="shared" si="11"/>
        <v>0.18441165562913908</v>
      </c>
    </row>
    <row r="140" spans="1:23" x14ac:dyDescent="0.25">
      <c r="A140" t="s">
        <v>6</v>
      </c>
      <c r="B140" t="s">
        <v>8</v>
      </c>
      <c r="C140">
        <v>17273</v>
      </c>
      <c r="D140">
        <v>1554.57</v>
      </c>
      <c r="E140">
        <f t="shared" si="8"/>
        <v>0.09</v>
      </c>
      <c r="G140" t="s">
        <v>5</v>
      </c>
      <c r="H140" t="s">
        <v>12</v>
      </c>
      <c r="I140">
        <v>18067</v>
      </c>
      <c r="J140">
        <v>519.42999999999995</v>
      </c>
      <c r="K140">
        <f t="shared" si="9"/>
        <v>2.8750207560746109E-2</v>
      </c>
      <c r="M140" t="s">
        <v>4</v>
      </c>
      <c r="N140" t="s">
        <v>12</v>
      </c>
      <c r="O140">
        <v>13817</v>
      </c>
      <c r="P140">
        <v>280.66000000000003</v>
      </c>
      <c r="Q140">
        <f t="shared" si="10"/>
        <v>2.0312658319461534E-2</v>
      </c>
      <c r="S140" t="s">
        <v>3</v>
      </c>
      <c r="T140" t="s">
        <v>8</v>
      </c>
      <c r="U140">
        <v>14970</v>
      </c>
      <c r="V140">
        <v>614.98</v>
      </c>
      <c r="W140">
        <f t="shared" si="11"/>
        <v>4.1080828323313293E-2</v>
      </c>
    </row>
    <row r="141" spans="1:23" x14ac:dyDescent="0.25">
      <c r="A141" t="s">
        <v>6</v>
      </c>
      <c r="B141" t="s">
        <v>7</v>
      </c>
      <c r="C141">
        <v>13398</v>
      </c>
      <c r="D141">
        <v>703.4</v>
      </c>
      <c r="E141">
        <f t="shared" si="8"/>
        <v>5.2500373190028364E-2</v>
      </c>
      <c r="G141" t="s">
        <v>5</v>
      </c>
      <c r="H141" t="s">
        <v>7</v>
      </c>
      <c r="I141">
        <v>13061</v>
      </c>
      <c r="J141">
        <v>1621.48</v>
      </c>
      <c r="K141">
        <f t="shared" si="9"/>
        <v>0.12414669627134217</v>
      </c>
      <c r="M141" t="s">
        <v>4</v>
      </c>
      <c r="N141" t="s">
        <v>12</v>
      </c>
      <c r="O141">
        <v>14343</v>
      </c>
      <c r="P141">
        <v>578.20000000000005</v>
      </c>
      <c r="Q141">
        <f t="shared" si="10"/>
        <v>4.0312347486578824E-2</v>
      </c>
      <c r="S141" t="s">
        <v>3</v>
      </c>
      <c r="T141" t="s">
        <v>11</v>
      </c>
      <c r="U141">
        <v>12251</v>
      </c>
      <c r="V141">
        <v>54.05</v>
      </c>
      <c r="W141">
        <f t="shared" si="11"/>
        <v>4.4118847441025223E-3</v>
      </c>
    </row>
    <row r="142" spans="1:23" x14ac:dyDescent="0.25">
      <c r="A142" t="s">
        <v>6</v>
      </c>
      <c r="B142" t="s">
        <v>12</v>
      </c>
      <c r="C142">
        <v>18002</v>
      </c>
      <c r="D142">
        <v>3757.92</v>
      </c>
      <c r="E142">
        <f t="shared" si="8"/>
        <v>0.2087501388734585</v>
      </c>
      <c r="G142" t="s">
        <v>5</v>
      </c>
      <c r="H142" t="s">
        <v>10</v>
      </c>
      <c r="I142">
        <v>18229</v>
      </c>
      <c r="J142">
        <v>1428.76</v>
      </c>
      <c r="K142">
        <f t="shared" si="9"/>
        <v>7.8378408031159141E-2</v>
      </c>
      <c r="M142" t="s">
        <v>4</v>
      </c>
      <c r="N142" t="s">
        <v>9</v>
      </c>
      <c r="O142">
        <v>10897</v>
      </c>
      <c r="P142">
        <v>397.42</v>
      </c>
      <c r="Q142">
        <f t="shared" si="10"/>
        <v>3.6470588235294116E-2</v>
      </c>
      <c r="S142" t="s">
        <v>3</v>
      </c>
      <c r="T142" t="s">
        <v>10</v>
      </c>
      <c r="U142">
        <v>18364</v>
      </c>
      <c r="V142">
        <v>6202.29</v>
      </c>
      <c r="W142">
        <f t="shared" si="11"/>
        <v>0.33774177739054673</v>
      </c>
    </row>
    <row r="143" spans="1:23" x14ac:dyDescent="0.25">
      <c r="A143" t="s">
        <v>6</v>
      </c>
      <c r="B143" t="s">
        <v>9</v>
      </c>
      <c r="C143">
        <v>19213</v>
      </c>
      <c r="D143">
        <v>1772.4</v>
      </c>
      <c r="E143">
        <f t="shared" si="8"/>
        <v>9.2250039036069334E-2</v>
      </c>
      <c r="G143" t="s">
        <v>5</v>
      </c>
      <c r="H143" t="s">
        <v>9</v>
      </c>
      <c r="I143">
        <v>19357</v>
      </c>
      <c r="J143">
        <v>111.3</v>
      </c>
      <c r="K143">
        <f t="shared" si="9"/>
        <v>5.7498579325308673E-3</v>
      </c>
      <c r="M143" t="s">
        <v>4</v>
      </c>
      <c r="N143" t="s">
        <v>8</v>
      </c>
      <c r="O143">
        <v>19942</v>
      </c>
      <c r="P143">
        <v>704.62</v>
      </c>
      <c r="Q143">
        <f t="shared" si="10"/>
        <v>3.5333467054457932E-2</v>
      </c>
      <c r="S143" t="s">
        <v>3</v>
      </c>
      <c r="T143" t="s">
        <v>11</v>
      </c>
      <c r="U143">
        <v>14150</v>
      </c>
      <c r="V143">
        <v>203.93</v>
      </c>
      <c r="W143">
        <f t="shared" si="11"/>
        <v>1.4412014134275619E-2</v>
      </c>
    </row>
    <row r="144" spans="1:23" x14ac:dyDescent="0.25">
      <c r="A144" t="s">
        <v>6</v>
      </c>
      <c r="B144" t="s">
        <v>12</v>
      </c>
      <c r="C144">
        <v>13699</v>
      </c>
      <c r="D144">
        <v>2722.68</v>
      </c>
      <c r="E144">
        <f t="shared" si="8"/>
        <v>0.19875027374260892</v>
      </c>
      <c r="G144" t="s">
        <v>5</v>
      </c>
      <c r="H144" t="s">
        <v>11</v>
      </c>
      <c r="I144">
        <v>13685</v>
      </c>
      <c r="J144">
        <v>273.7</v>
      </c>
      <c r="K144">
        <f t="shared" si="9"/>
        <v>0.02</v>
      </c>
      <c r="M144" t="s">
        <v>4</v>
      </c>
      <c r="N144" t="s">
        <v>9</v>
      </c>
      <c r="O144">
        <v>12302</v>
      </c>
      <c r="P144">
        <v>571.67999999999995</v>
      </c>
      <c r="Q144">
        <f t="shared" si="10"/>
        <v>4.6470492602828803E-2</v>
      </c>
      <c r="S144" t="s">
        <v>3</v>
      </c>
      <c r="T144" t="s">
        <v>10</v>
      </c>
      <c r="U144">
        <v>12124</v>
      </c>
      <c r="V144">
        <v>5307.18</v>
      </c>
      <c r="W144">
        <f t="shared" si="11"/>
        <v>0.43774166941603432</v>
      </c>
    </row>
    <row r="145" spans="1:23" x14ac:dyDescent="0.25">
      <c r="A145" t="s">
        <v>6</v>
      </c>
      <c r="B145" t="s">
        <v>7</v>
      </c>
      <c r="C145">
        <v>11802</v>
      </c>
      <c r="D145">
        <v>1917.83</v>
      </c>
      <c r="E145">
        <f t="shared" si="8"/>
        <v>0.16250042365700729</v>
      </c>
      <c r="G145" t="s">
        <v>5</v>
      </c>
      <c r="H145" t="s">
        <v>8</v>
      </c>
      <c r="I145">
        <v>14297</v>
      </c>
      <c r="J145">
        <v>127.92</v>
      </c>
      <c r="K145">
        <f t="shared" si="9"/>
        <v>8.9473316080296572E-3</v>
      </c>
      <c r="M145" t="s">
        <v>4</v>
      </c>
      <c r="N145" t="s">
        <v>9</v>
      </c>
      <c r="O145">
        <v>17836</v>
      </c>
      <c r="P145">
        <v>1185.57</v>
      </c>
      <c r="Q145">
        <f t="shared" si="10"/>
        <v>6.6470621215519166E-2</v>
      </c>
      <c r="S145" t="s">
        <v>3</v>
      </c>
      <c r="T145" t="s">
        <v>12</v>
      </c>
      <c r="U145">
        <v>19141</v>
      </c>
      <c r="V145">
        <v>3897.32</v>
      </c>
      <c r="W145">
        <f t="shared" si="11"/>
        <v>0.20361109659892379</v>
      </c>
    </row>
    <row r="146" spans="1:23" x14ac:dyDescent="0.25">
      <c r="A146" t="s">
        <v>6</v>
      </c>
      <c r="B146" t="s">
        <v>10</v>
      </c>
      <c r="C146">
        <v>11383</v>
      </c>
      <c r="D146">
        <v>-63.53</v>
      </c>
      <c r="E146">
        <f t="shared" si="8"/>
        <v>-5.5811297548976546E-3</v>
      </c>
      <c r="G146" t="s">
        <v>5</v>
      </c>
      <c r="H146" t="s">
        <v>11</v>
      </c>
      <c r="I146">
        <v>17659</v>
      </c>
      <c r="J146">
        <v>1412.72</v>
      </c>
      <c r="K146">
        <f t="shared" si="9"/>
        <v>0.08</v>
      </c>
      <c r="M146" t="s">
        <v>4</v>
      </c>
      <c r="N146" t="s">
        <v>10</v>
      </c>
      <c r="O146">
        <v>19524</v>
      </c>
      <c r="P146">
        <v>751.38</v>
      </c>
      <c r="Q146">
        <f t="shared" si="10"/>
        <v>3.848494161032575E-2</v>
      </c>
      <c r="S146" t="s">
        <v>3</v>
      </c>
      <c r="T146" t="s">
        <v>10</v>
      </c>
      <c r="U146">
        <v>14203</v>
      </c>
      <c r="V146">
        <v>5791.16</v>
      </c>
      <c r="W146">
        <f t="shared" si="11"/>
        <v>0.40774202633246498</v>
      </c>
    </row>
    <row r="147" spans="1:23" x14ac:dyDescent="0.25">
      <c r="A147" t="s">
        <v>6</v>
      </c>
      <c r="B147" t="s">
        <v>8</v>
      </c>
      <c r="C147">
        <v>13151</v>
      </c>
      <c r="D147">
        <v>1315.1</v>
      </c>
      <c r="E147">
        <f t="shared" si="8"/>
        <v>9.9999999999999992E-2</v>
      </c>
      <c r="G147" t="s">
        <v>5</v>
      </c>
      <c r="H147" t="s">
        <v>10</v>
      </c>
      <c r="I147">
        <v>10072</v>
      </c>
      <c r="J147">
        <v>1695.91</v>
      </c>
      <c r="K147">
        <f t="shared" si="9"/>
        <v>0.16837867355043687</v>
      </c>
      <c r="M147" t="s">
        <v>4</v>
      </c>
      <c r="N147" t="s">
        <v>9</v>
      </c>
      <c r="O147">
        <v>16156</v>
      </c>
      <c r="P147">
        <v>266.10000000000002</v>
      </c>
      <c r="Q147">
        <f t="shared" si="10"/>
        <v>1.6470661054716517E-2</v>
      </c>
      <c r="S147" t="s">
        <v>3</v>
      </c>
      <c r="T147" t="s">
        <v>7</v>
      </c>
      <c r="U147">
        <v>13011</v>
      </c>
      <c r="V147">
        <v>1743.47</v>
      </c>
      <c r="W147">
        <f t="shared" si="11"/>
        <v>0.13399969256782723</v>
      </c>
    </row>
    <row r="148" spans="1:23" x14ac:dyDescent="0.25">
      <c r="A148" t="s">
        <v>6</v>
      </c>
      <c r="B148" t="s">
        <v>11</v>
      </c>
      <c r="C148">
        <v>13504</v>
      </c>
      <c r="D148">
        <v>150.74</v>
      </c>
      <c r="E148">
        <f t="shared" si="8"/>
        <v>1.1162618483412323E-2</v>
      </c>
      <c r="G148" t="s">
        <v>5</v>
      </c>
      <c r="H148" t="s">
        <v>8</v>
      </c>
      <c r="I148">
        <v>11815</v>
      </c>
      <c r="J148">
        <v>2705.01</v>
      </c>
      <c r="K148">
        <f t="shared" si="9"/>
        <v>0.22894710114261535</v>
      </c>
      <c r="M148" t="s">
        <v>4</v>
      </c>
      <c r="N148" t="s">
        <v>10</v>
      </c>
      <c r="O148">
        <v>18260</v>
      </c>
      <c r="P148">
        <v>702.73</v>
      </c>
      <c r="Q148">
        <f t="shared" si="10"/>
        <v>3.8484665936473164E-2</v>
      </c>
      <c r="S148" t="s">
        <v>3</v>
      </c>
      <c r="T148" t="s">
        <v>10</v>
      </c>
      <c r="U148">
        <v>10764</v>
      </c>
      <c r="V148">
        <v>2128.4899999999998</v>
      </c>
      <c r="W148">
        <f t="shared" si="11"/>
        <v>0.19774154589371978</v>
      </c>
    </row>
    <row r="149" spans="1:23" x14ac:dyDescent="0.25">
      <c r="A149" t="s">
        <v>6</v>
      </c>
      <c r="B149" t="s">
        <v>8</v>
      </c>
      <c r="C149">
        <v>11329</v>
      </c>
      <c r="D149">
        <v>2718.96</v>
      </c>
      <c r="E149">
        <f t="shared" si="8"/>
        <v>0.24</v>
      </c>
      <c r="G149" t="s">
        <v>5</v>
      </c>
      <c r="H149" t="s">
        <v>10</v>
      </c>
      <c r="I149">
        <v>18769</v>
      </c>
      <c r="J149">
        <v>908.01</v>
      </c>
      <c r="K149">
        <f t="shared" si="9"/>
        <v>4.8378176780862057E-2</v>
      </c>
      <c r="M149" t="s">
        <v>4</v>
      </c>
      <c r="N149" t="s">
        <v>10</v>
      </c>
      <c r="O149">
        <v>15805</v>
      </c>
      <c r="P149">
        <v>450.2</v>
      </c>
      <c r="Q149">
        <f t="shared" si="10"/>
        <v>2.848465675419171E-2</v>
      </c>
      <c r="S149" t="s">
        <v>3</v>
      </c>
      <c r="T149" t="s">
        <v>10</v>
      </c>
      <c r="U149">
        <v>12916</v>
      </c>
      <c r="V149">
        <v>229.15</v>
      </c>
      <c r="W149">
        <f t="shared" si="11"/>
        <v>1.7741560854753795E-2</v>
      </c>
    </row>
    <row r="150" spans="1:23" x14ac:dyDescent="0.25">
      <c r="A150" t="s">
        <v>6</v>
      </c>
      <c r="B150" t="s">
        <v>10</v>
      </c>
      <c r="C150">
        <v>10747</v>
      </c>
      <c r="D150">
        <v>1337.13</v>
      </c>
      <c r="E150">
        <f t="shared" si="8"/>
        <v>0.12441890760212153</v>
      </c>
      <c r="G150" t="s">
        <v>5</v>
      </c>
      <c r="H150" t="s">
        <v>9</v>
      </c>
      <c r="I150">
        <v>16890</v>
      </c>
      <c r="J150">
        <v>1279.42</v>
      </c>
      <c r="K150">
        <f t="shared" si="9"/>
        <v>7.5750148016577867E-2</v>
      </c>
      <c r="M150" t="s">
        <v>4</v>
      </c>
      <c r="N150" t="s">
        <v>12</v>
      </c>
      <c r="O150">
        <v>11559</v>
      </c>
      <c r="P150">
        <v>928.33</v>
      </c>
      <c r="Q150">
        <f t="shared" si="10"/>
        <v>8.0312310753525393E-2</v>
      </c>
      <c r="S150" t="s">
        <v>3</v>
      </c>
      <c r="T150" t="s">
        <v>11</v>
      </c>
      <c r="U150">
        <v>10008</v>
      </c>
      <c r="V150">
        <v>44.15</v>
      </c>
      <c r="W150">
        <f t="shared" si="11"/>
        <v>4.4114708233413272E-3</v>
      </c>
    </row>
    <row r="151" spans="1:23" x14ac:dyDescent="0.25">
      <c r="A151" t="s">
        <v>6</v>
      </c>
      <c r="B151" t="s">
        <v>10</v>
      </c>
      <c r="C151">
        <v>14179</v>
      </c>
      <c r="D151">
        <v>4741.72</v>
      </c>
      <c r="E151">
        <f t="shared" si="8"/>
        <v>0.33441850624162495</v>
      </c>
      <c r="G151" t="s">
        <v>5</v>
      </c>
      <c r="H151" t="s">
        <v>11</v>
      </c>
      <c r="I151">
        <v>10829</v>
      </c>
      <c r="J151">
        <v>1624.35</v>
      </c>
      <c r="K151">
        <f t="shared" si="9"/>
        <v>0.15</v>
      </c>
      <c r="M151" t="s">
        <v>4</v>
      </c>
      <c r="N151" t="s">
        <v>7</v>
      </c>
      <c r="O151">
        <v>18648</v>
      </c>
      <c r="P151">
        <v>8291.5400000000009</v>
      </c>
      <c r="Q151">
        <f t="shared" si="10"/>
        <v>0.44463427713427717</v>
      </c>
      <c r="S151" t="s">
        <v>3</v>
      </c>
      <c r="T151" t="s">
        <v>8</v>
      </c>
      <c r="U151">
        <v>14276</v>
      </c>
      <c r="V151">
        <v>1585.79</v>
      </c>
      <c r="W151">
        <f t="shared" si="11"/>
        <v>0.11108083496777808</v>
      </c>
    </row>
    <row r="152" spans="1:23" x14ac:dyDescent="0.25">
      <c r="A152" t="s">
        <v>6</v>
      </c>
      <c r="B152" t="s">
        <v>11</v>
      </c>
      <c r="C152">
        <v>13930</v>
      </c>
      <c r="D152">
        <v>-123.1</v>
      </c>
      <c r="E152">
        <f t="shared" si="8"/>
        <v>-8.8370423546302937E-3</v>
      </c>
      <c r="G152" t="s">
        <v>5</v>
      </c>
      <c r="H152" t="s">
        <v>9</v>
      </c>
      <c r="I152">
        <v>16600</v>
      </c>
      <c r="J152">
        <v>593.45000000000005</v>
      </c>
      <c r="K152">
        <f t="shared" si="9"/>
        <v>3.5750000000000004E-2</v>
      </c>
      <c r="M152" t="s">
        <v>4</v>
      </c>
      <c r="N152" t="s">
        <v>8</v>
      </c>
      <c r="O152">
        <v>17586</v>
      </c>
      <c r="P152">
        <v>2379.9699999999998</v>
      </c>
      <c r="Q152">
        <f t="shared" si="10"/>
        <v>0.13533321960650516</v>
      </c>
      <c r="S152" t="s">
        <v>3</v>
      </c>
      <c r="T152" t="s">
        <v>8</v>
      </c>
      <c r="U152">
        <v>10806</v>
      </c>
      <c r="V152">
        <v>1308.4000000000001</v>
      </c>
      <c r="W152">
        <f t="shared" si="11"/>
        <v>0.12108088099204146</v>
      </c>
    </row>
    <row r="153" spans="1:23" x14ac:dyDescent="0.25">
      <c r="A153" t="s">
        <v>6</v>
      </c>
      <c r="B153" t="s">
        <v>9</v>
      </c>
      <c r="C153">
        <v>13878</v>
      </c>
      <c r="D153">
        <v>1835.37</v>
      </c>
      <c r="E153">
        <f t="shared" si="8"/>
        <v>0.13225032425421529</v>
      </c>
      <c r="G153" t="s">
        <v>5</v>
      </c>
      <c r="H153" t="s">
        <v>9</v>
      </c>
      <c r="I153">
        <v>11453</v>
      </c>
      <c r="J153">
        <v>180.38</v>
      </c>
      <c r="K153">
        <f t="shared" si="9"/>
        <v>1.5749585261503534E-2</v>
      </c>
      <c r="M153" t="s">
        <v>4</v>
      </c>
      <c r="N153" t="s">
        <v>9</v>
      </c>
      <c r="O153">
        <v>10641</v>
      </c>
      <c r="P153">
        <v>1665</v>
      </c>
      <c r="Q153">
        <f t="shared" si="10"/>
        <v>0.15647025655483507</v>
      </c>
      <c r="S153" t="s">
        <v>3</v>
      </c>
      <c r="T153" t="s">
        <v>7</v>
      </c>
      <c r="U153">
        <v>18899</v>
      </c>
      <c r="V153">
        <v>1020.55</v>
      </c>
      <c r="W153">
        <f t="shared" si="11"/>
        <v>5.4000211651410127E-2</v>
      </c>
    </row>
    <row r="154" spans="1:23" x14ac:dyDescent="0.25">
      <c r="A154" t="s">
        <v>6</v>
      </c>
      <c r="B154" t="s">
        <v>7</v>
      </c>
      <c r="C154">
        <v>12075</v>
      </c>
      <c r="D154">
        <v>392.44</v>
      </c>
      <c r="E154">
        <f t="shared" si="8"/>
        <v>3.2500207039337474E-2</v>
      </c>
      <c r="G154" t="s">
        <v>5</v>
      </c>
      <c r="H154" t="s">
        <v>7</v>
      </c>
      <c r="I154">
        <v>15346</v>
      </c>
      <c r="J154">
        <v>2672.45</v>
      </c>
      <c r="K154">
        <f t="shared" si="9"/>
        <v>0.17414635735696599</v>
      </c>
      <c r="M154" t="s">
        <v>4</v>
      </c>
      <c r="N154" t="s">
        <v>9</v>
      </c>
      <c r="O154">
        <v>17061</v>
      </c>
      <c r="P154">
        <v>2328.3200000000002</v>
      </c>
      <c r="Q154">
        <f t="shared" si="10"/>
        <v>0.13647031240841687</v>
      </c>
      <c r="S154" t="s">
        <v>3</v>
      </c>
      <c r="T154" t="s">
        <v>9</v>
      </c>
      <c r="U154">
        <v>13519</v>
      </c>
      <c r="V154">
        <v>1139.98</v>
      </c>
      <c r="W154">
        <f t="shared" si="11"/>
        <v>8.4324284340557734E-2</v>
      </c>
    </row>
    <row r="155" spans="1:23" x14ac:dyDescent="0.25">
      <c r="A155" t="s">
        <v>6</v>
      </c>
      <c r="B155" t="s">
        <v>12</v>
      </c>
      <c r="C155">
        <v>12056</v>
      </c>
      <c r="D155">
        <v>1311.09</v>
      </c>
      <c r="E155">
        <f t="shared" si="8"/>
        <v>0.10875</v>
      </c>
      <c r="G155" t="s">
        <v>5</v>
      </c>
      <c r="H155" t="s">
        <v>12</v>
      </c>
      <c r="I155">
        <v>18051</v>
      </c>
      <c r="J155">
        <v>-564.09</v>
      </c>
      <c r="K155">
        <f t="shared" si="9"/>
        <v>-3.1249792255276718E-2</v>
      </c>
      <c r="M155" t="s">
        <v>4</v>
      </c>
      <c r="N155" t="s">
        <v>9</v>
      </c>
      <c r="O155">
        <v>14339</v>
      </c>
      <c r="P155">
        <v>3964.31</v>
      </c>
      <c r="Q155">
        <f t="shared" si="10"/>
        <v>0.27647046516493479</v>
      </c>
      <c r="S155" t="s">
        <v>3</v>
      </c>
      <c r="T155" t="s">
        <v>9</v>
      </c>
      <c r="U155">
        <v>16246</v>
      </c>
      <c r="V155">
        <v>720.09</v>
      </c>
      <c r="W155">
        <f t="shared" si="11"/>
        <v>4.4324141327095903E-2</v>
      </c>
    </row>
    <row r="156" spans="1:23" x14ac:dyDescent="0.25">
      <c r="A156" t="s">
        <v>6</v>
      </c>
      <c r="B156" t="s">
        <v>9</v>
      </c>
      <c r="C156">
        <v>17843</v>
      </c>
      <c r="D156">
        <v>1824.45</v>
      </c>
      <c r="E156">
        <f t="shared" si="8"/>
        <v>0.10225018214425825</v>
      </c>
      <c r="G156" t="s">
        <v>5</v>
      </c>
      <c r="H156" t="s">
        <v>12</v>
      </c>
      <c r="I156">
        <v>12866</v>
      </c>
      <c r="J156">
        <v>241.24</v>
      </c>
      <c r="K156">
        <f t="shared" si="9"/>
        <v>1.8750194310586041E-2</v>
      </c>
      <c r="M156" t="s">
        <v>4</v>
      </c>
      <c r="N156" t="s">
        <v>12</v>
      </c>
      <c r="O156">
        <v>12860</v>
      </c>
      <c r="P156">
        <v>1290.02</v>
      </c>
      <c r="Q156">
        <f t="shared" si="10"/>
        <v>0.10031259720062208</v>
      </c>
      <c r="S156" t="s">
        <v>3</v>
      </c>
      <c r="T156" t="s">
        <v>12</v>
      </c>
      <c r="U156">
        <v>17178</v>
      </c>
      <c r="V156">
        <v>6074.33</v>
      </c>
      <c r="W156">
        <f t="shared" si="11"/>
        <v>0.35361101408778672</v>
      </c>
    </row>
    <row r="157" spans="1:23" x14ac:dyDescent="0.25">
      <c r="A157" t="s">
        <v>6</v>
      </c>
      <c r="B157" t="s">
        <v>12</v>
      </c>
      <c r="C157">
        <v>13778</v>
      </c>
      <c r="D157">
        <v>7009.56</v>
      </c>
      <c r="E157">
        <f t="shared" si="8"/>
        <v>0.50875018144868633</v>
      </c>
      <c r="G157" t="s">
        <v>5</v>
      </c>
      <c r="H157" t="s">
        <v>10</v>
      </c>
      <c r="I157">
        <v>12857</v>
      </c>
      <c r="J157">
        <v>364.86</v>
      </c>
      <c r="K157">
        <f t="shared" si="9"/>
        <v>2.8378315314614606E-2</v>
      </c>
      <c r="M157" t="s">
        <v>4</v>
      </c>
      <c r="N157" t="s">
        <v>7</v>
      </c>
      <c r="O157">
        <v>19924</v>
      </c>
      <c r="P157">
        <v>1088.53</v>
      </c>
      <c r="Q157">
        <f t="shared" si="10"/>
        <v>5.4634109616542859E-2</v>
      </c>
      <c r="S157" t="s">
        <v>3</v>
      </c>
      <c r="T157" t="s">
        <v>12</v>
      </c>
      <c r="U157">
        <v>13850</v>
      </c>
      <c r="V157">
        <v>1989.01</v>
      </c>
      <c r="W157">
        <f t="shared" si="11"/>
        <v>0.14361083032490973</v>
      </c>
    </row>
    <row r="158" spans="1:23" x14ac:dyDescent="0.25">
      <c r="A158" t="s">
        <v>6</v>
      </c>
      <c r="B158" t="s">
        <v>10</v>
      </c>
      <c r="C158">
        <v>13320</v>
      </c>
      <c r="D158">
        <v>5653.26</v>
      </c>
      <c r="E158">
        <f t="shared" si="8"/>
        <v>0.42441891891891892</v>
      </c>
      <c r="G158" t="s">
        <v>5</v>
      </c>
      <c r="H158" t="s">
        <v>8</v>
      </c>
      <c r="I158">
        <v>16213</v>
      </c>
      <c r="J158">
        <v>7765.17</v>
      </c>
      <c r="K158">
        <f t="shared" si="9"/>
        <v>0.4789471411830013</v>
      </c>
      <c r="M158" t="s">
        <v>4</v>
      </c>
      <c r="N158" t="s">
        <v>11</v>
      </c>
      <c r="O158">
        <v>12105</v>
      </c>
      <c r="P158">
        <v>1013.79</v>
      </c>
      <c r="Q158">
        <f t="shared" si="10"/>
        <v>8.3749690210656744E-2</v>
      </c>
      <c r="S158" t="s">
        <v>3</v>
      </c>
      <c r="T158" t="s">
        <v>7</v>
      </c>
      <c r="U158">
        <v>16198</v>
      </c>
      <c r="V158">
        <v>11565.37</v>
      </c>
      <c r="W158">
        <f t="shared" si="11"/>
        <v>0.71399987652796648</v>
      </c>
    </row>
    <row r="159" spans="1:23" x14ac:dyDescent="0.25">
      <c r="A159" t="s">
        <v>6</v>
      </c>
      <c r="B159" t="s">
        <v>7</v>
      </c>
      <c r="C159">
        <v>14429</v>
      </c>
      <c r="D159">
        <v>901.81</v>
      </c>
      <c r="E159">
        <f t="shared" si="8"/>
        <v>6.2499826737819668E-2</v>
      </c>
      <c r="G159" t="s">
        <v>5</v>
      </c>
      <c r="H159" t="s">
        <v>10</v>
      </c>
      <c r="I159">
        <v>10472</v>
      </c>
      <c r="J159">
        <v>716.06</v>
      </c>
      <c r="K159">
        <f t="shared" si="9"/>
        <v>6.83785332314744E-2</v>
      </c>
      <c r="M159" t="s">
        <v>4</v>
      </c>
      <c r="N159" t="s">
        <v>7</v>
      </c>
      <c r="O159">
        <v>12145</v>
      </c>
      <c r="P159">
        <v>663.53</v>
      </c>
      <c r="Q159">
        <f t="shared" si="10"/>
        <v>5.4634005763688757E-2</v>
      </c>
      <c r="S159" t="s">
        <v>3</v>
      </c>
      <c r="T159" t="s">
        <v>12</v>
      </c>
      <c r="U159">
        <v>18586</v>
      </c>
      <c r="V159">
        <v>438.84</v>
      </c>
      <c r="W159">
        <f t="shared" si="11"/>
        <v>2.3611320348649521E-2</v>
      </c>
    </row>
    <row r="160" spans="1:23" x14ac:dyDescent="0.25">
      <c r="A160" t="s">
        <v>6</v>
      </c>
      <c r="B160" t="s">
        <v>9</v>
      </c>
      <c r="C160">
        <v>17362</v>
      </c>
      <c r="D160">
        <v>733.54</v>
      </c>
      <c r="E160">
        <f t="shared" si="8"/>
        <v>4.2249740813270362E-2</v>
      </c>
      <c r="G160" t="s">
        <v>5</v>
      </c>
      <c r="H160" t="s">
        <v>11</v>
      </c>
      <c r="I160">
        <v>17958</v>
      </c>
      <c r="J160">
        <v>179.58</v>
      </c>
      <c r="K160">
        <f t="shared" si="9"/>
        <v>0.01</v>
      </c>
      <c r="M160" t="s">
        <v>4</v>
      </c>
      <c r="N160" t="s">
        <v>9</v>
      </c>
      <c r="O160">
        <v>15016</v>
      </c>
      <c r="P160">
        <v>397.48</v>
      </c>
      <c r="Q160">
        <f t="shared" si="10"/>
        <v>2.6470431539690996E-2</v>
      </c>
      <c r="S160" t="s">
        <v>3</v>
      </c>
      <c r="T160" t="s">
        <v>12</v>
      </c>
      <c r="U160">
        <v>16472</v>
      </c>
      <c r="V160">
        <v>883.08</v>
      </c>
      <c r="W160">
        <f t="shared" si="11"/>
        <v>5.3610976202039827E-2</v>
      </c>
    </row>
    <row r="161" spans="1:23" x14ac:dyDescent="0.25">
      <c r="A161" t="s">
        <v>6</v>
      </c>
      <c r="B161" t="s">
        <v>9</v>
      </c>
      <c r="C161">
        <v>11236</v>
      </c>
      <c r="D161">
        <v>587.08000000000004</v>
      </c>
      <c r="E161">
        <f t="shared" si="8"/>
        <v>5.2249911000356003E-2</v>
      </c>
      <c r="G161" t="s">
        <v>5</v>
      </c>
      <c r="H161" t="s">
        <v>8</v>
      </c>
      <c r="I161">
        <v>13702</v>
      </c>
      <c r="J161">
        <v>6151.48</v>
      </c>
      <c r="K161">
        <f t="shared" si="9"/>
        <v>0.44894759889067287</v>
      </c>
      <c r="M161" t="s">
        <v>4</v>
      </c>
      <c r="N161" t="s">
        <v>7</v>
      </c>
      <c r="O161">
        <v>19741</v>
      </c>
      <c r="P161">
        <v>1670.76</v>
      </c>
      <c r="Q161">
        <f t="shared" si="10"/>
        <v>8.4634010435134993E-2</v>
      </c>
      <c r="S161" t="s">
        <v>3</v>
      </c>
      <c r="T161" t="s">
        <v>7</v>
      </c>
      <c r="U161">
        <v>16570</v>
      </c>
      <c r="V161">
        <v>894.78</v>
      </c>
      <c r="W161">
        <f t="shared" si="11"/>
        <v>5.3999999999999999E-2</v>
      </c>
    </row>
    <row r="162" spans="1:23" x14ac:dyDescent="0.25">
      <c r="A162" t="s">
        <v>6</v>
      </c>
      <c r="B162" t="s">
        <v>9</v>
      </c>
      <c r="C162">
        <v>14666</v>
      </c>
      <c r="D162">
        <v>326.32</v>
      </c>
      <c r="E162">
        <f t="shared" si="8"/>
        <v>2.2250102277376244E-2</v>
      </c>
      <c r="G162" t="s">
        <v>5</v>
      </c>
      <c r="H162" t="s">
        <v>8</v>
      </c>
      <c r="I162">
        <v>16170</v>
      </c>
      <c r="J162">
        <v>3540.38</v>
      </c>
      <c r="K162">
        <f t="shared" si="9"/>
        <v>0.21894743351886209</v>
      </c>
      <c r="M162" t="s">
        <v>4</v>
      </c>
      <c r="N162" t="s">
        <v>7</v>
      </c>
      <c r="O162">
        <v>14343</v>
      </c>
      <c r="P162">
        <v>1213.9100000000001</v>
      </c>
      <c r="Q162">
        <f t="shared" si="10"/>
        <v>8.4634316391271003E-2</v>
      </c>
      <c r="S162" t="s">
        <v>3</v>
      </c>
      <c r="T162" t="s">
        <v>7</v>
      </c>
      <c r="U162">
        <v>16866</v>
      </c>
      <c r="V162">
        <v>12210.98</v>
      </c>
      <c r="W162">
        <f t="shared" si="11"/>
        <v>0.72399976283647571</v>
      </c>
    </row>
    <row r="163" spans="1:23" x14ac:dyDescent="0.25">
      <c r="A163" t="s">
        <v>6</v>
      </c>
      <c r="B163" t="s">
        <v>9</v>
      </c>
      <c r="C163">
        <v>11238</v>
      </c>
      <c r="D163">
        <v>362.43</v>
      </c>
      <c r="E163">
        <f t="shared" si="8"/>
        <v>3.2250400427122267E-2</v>
      </c>
      <c r="G163" t="s">
        <v>5</v>
      </c>
      <c r="H163" t="s">
        <v>9</v>
      </c>
      <c r="I163">
        <v>13228</v>
      </c>
      <c r="J163">
        <v>605.17999999999995</v>
      </c>
      <c r="K163">
        <f t="shared" si="9"/>
        <v>4.5749924402781972E-2</v>
      </c>
      <c r="M163" t="s">
        <v>4</v>
      </c>
      <c r="N163" t="s">
        <v>12</v>
      </c>
      <c r="O163">
        <v>16998</v>
      </c>
      <c r="P163">
        <v>345.27</v>
      </c>
      <c r="Q163">
        <f t="shared" si="10"/>
        <v>2.0312389692905046E-2</v>
      </c>
      <c r="S163" t="s">
        <v>3</v>
      </c>
      <c r="T163" t="s">
        <v>9</v>
      </c>
      <c r="U163">
        <v>12019</v>
      </c>
      <c r="V163">
        <v>412.54</v>
      </c>
      <c r="W163">
        <f t="shared" si="11"/>
        <v>3.4323987020550797E-2</v>
      </c>
    </row>
    <row r="164" spans="1:23" x14ac:dyDescent="0.25">
      <c r="A164" t="s">
        <v>6</v>
      </c>
      <c r="B164" t="s">
        <v>10</v>
      </c>
      <c r="C164">
        <v>12391</v>
      </c>
      <c r="D164">
        <v>1913.4</v>
      </c>
      <c r="E164">
        <f t="shared" si="8"/>
        <v>0.15441852957791946</v>
      </c>
      <c r="G164" t="s">
        <v>5</v>
      </c>
      <c r="H164" t="s">
        <v>11</v>
      </c>
      <c r="I164">
        <v>13485</v>
      </c>
      <c r="J164">
        <v>2292.4499999999998</v>
      </c>
      <c r="K164">
        <f t="shared" si="9"/>
        <v>0.16999999999999998</v>
      </c>
      <c r="M164" t="s">
        <v>4</v>
      </c>
      <c r="N164" t="s">
        <v>7</v>
      </c>
      <c r="O164">
        <v>15564</v>
      </c>
      <c r="P164">
        <v>2095.4499999999998</v>
      </c>
      <c r="Q164">
        <f t="shared" si="10"/>
        <v>0.13463441274736571</v>
      </c>
      <c r="S164" t="s">
        <v>3</v>
      </c>
      <c r="T164" t="s">
        <v>12</v>
      </c>
      <c r="U164">
        <v>18521</v>
      </c>
      <c r="V164">
        <v>622.51</v>
      </c>
      <c r="W164">
        <f t="shared" si="11"/>
        <v>3.3611036121159767E-2</v>
      </c>
    </row>
    <row r="165" spans="1:23" x14ac:dyDescent="0.25">
      <c r="A165" t="s">
        <v>6</v>
      </c>
      <c r="B165" t="s">
        <v>12</v>
      </c>
      <c r="C165">
        <v>13010</v>
      </c>
      <c r="D165">
        <v>2325.54</v>
      </c>
      <c r="E165">
        <f t="shared" si="8"/>
        <v>0.178750192159877</v>
      </c>
      <c r="G165" t="s">
        <v>5</v>
      </c>
      <c r="H165" t="s">
        <v>11</v>
      </c>
      <c r="I165">
        <v>14948</v>
      </c>
      <c r="J165">
        <v>1793.76</v>
      </c>
      <c r="K165">
        <f t="shared" si="9"/>
        <v>0.12</v>
      </c>
      <c r="M165" t="s">
        <v>4</v>
      </c>
      <c r="N165" t="s">
        <v>11</v>
      </c>
      <c r="O165">
        <v>19334</v>
      </c>
      <c r="P165">
        <v>1232.54</v>
      </c>
      <c r="Q165">
        <f t="shared" si="10"/>
        <v>6.3749870694113989E-2</v>
      </c>
      <c r="S165" t="s">
        <v>3</v>
      </c>
      <c r="T165" t="s">
        <v>8</v>
      </c>
      <c r="U165">
        <v>15699</v>
      </c>
      <c r="V165">
        <v>487.94</v>
      </c>
      <c r="W165">
        <f t="shared" si="11"/>
        <v>3.108096057073699E-2</v>
      </c>
    </row>
    <row r="166" spans="1:23" x14ac:dyDescent="0.25">
      <c r="A166" t="s">
        <v>6</v>
      </c>
      <c r="B166" t="s">
        <v>10</v>
      </c>
      <c r="C166">
        <v>17904</v>
      </c>
      <c r="D166">
        <v>2227.59</v>
      </c>
      <c r="E166">
        <f t="shared" si="8"/>
        <v>0.12441856568364612</v>
      </c>
      <c r="G166" t="s">
        <v>5</v>
      </c>
      <c r="H166" t="s">
        <v>7</v>
      </c>
      <c r="I166">
        <v>16149</v>
      </c>
      <c r="J166">
        <v>1520.37</v>
      </c>
      <c r="K166">
        <f t="shared" si="9"/>
        <v>9.4146386773174801E-2</v>
      </c>
      <c r="M166" t="s">
        <v>4</v>
      </c>
      <c r="N166" t="s">
        <v>12</v>
      </c>
      <c r="O166">
        <v>15936</v>
      </c>
      <c r="P166">
        <v>642.41999999999996</v>
      </c>
      <c r="Q166">
        <f t="shared" si="10"/>
        <v>4.0312499999999994E-2</v>
      </c>
      <c r="S166" t="s">
        <v>3</v>
      </c>
      <c r="T166" t="s">
        <v>9</v>
      </c>
      <c r="U166">
        <v>14998</v>
      </c>
      <c r="V166">
        <v>1414.68</v>
      </c>
      <c r="W166">
        <f t="shared" si="11"/>
        <v>9.4324576610214705E-2</v>
      </c>
    </row>
    <row r="167" spans="1:23" x14ac:dyDescent="0.25">
      <c r="A167" t="s">
        <v>6</v>
      </c>
      <c r="B167" t="s">
        <v>8</v>
      </c>
      <c r="C167">
        <v>18916</v>
      </c>
      <c r="D167">
        <v>378.32</v>
      </c>
      <c r="E167">
        <f t="shared" si="8"/>
        <v>0.02</v>
      </c>
      <c r="G167" t="s">
        <v>5</v>
      </c>
      <c r="H167" t="s">
        <v>11</v>
      </c>
      <c r="I167">
        <v>10315</v>
      </c>
      <c r="J167">
        <v>515.75</v>
      </c>
      <c r="K167">
        <f t="shared" si="9"/>
        <v>0.05</v>
      </c>
      <c r="M167" t="s">
        <v>4</v>
      </c>
      <c r="N167" t="s">
        <v>9</v>
      </c>
      <c r="O167">
        <v>18941</v>
      </c>
      <c r="P167">
        <v>3531.94</v>
      </c>
      <c r="Q167">
        <f t="shared" si="10"/>
        <v>0.18647061929148409</v>
      </c>
      <c r="S167" t="s">
        <v>3</v>
      </c>
      <c r="T167" t="s">
        <v>8</v>
      </c>
      <c r="U167">
        <v>17882</v>
      </c>
      <c r="V167">
        <v>1628.71</v>
      </c>
      <c r="W167">
        <f t="shared" si="11"/>
        <v>9.1080975282406898E-2</v>
      </c>
    </row>
    <row r="168" spans="1:23" x14ac:dyDescent="0.25">
      <c r="A168" t="s">
        <v>6</v>
      </c>
      <c r="B168" t="s">
        <v>8</v>
      </c>
      <c r="C168">
        <v>18320</v>
      </c>
      <c r="D168">
        <v>2015.2</v>
      </c>
      <c r="E168">
        <f t="shared" si="8"/>
        <v>0.11</v>
      </c>
      <c r="G168" t="s">
        <v>5</v>
      </c>
      <c r="H168" t="s">
        <v>7</v>
      </c>
      <c r="I168">
        <v>17423</v>
      </c>
      <c r="J168">
        <v>1814.54</v>
      </c>
      <c r="K168">
        <f t="shared" si="9"/>
        <v>0.1041462434712736</v>
      </c>
      <c r="M168" t="s">
        <v>4</v>
      </c>
      <c r="N168" t="s">
        <v>10</v>
      </c>
      <c r="O168">
        <v>12065</v>
      </c>
      <c r="P168">
        <v>826.27</v>
      </c>
      <c r="Q168">
        <f t="shared" si="10"/>
        <v>6.8484873601326143E-2</v>
      </c>
      <c r="S168" t="s">
        <v>3</v>
      </c>
      <c r="T168" t="s">
        <v>7</v>
      </c>
      <c r="U168">
        <v>18292</v>
      </c>
      <c r="V168">
        <v>804.85</v>
      </c>
      <c r="W168">
        <f t="shared" si="11"/>
        <v>4.4000109337415265E-2</v>
      </c>
    </row>
    <row r="169" spans="1:23" x14ac:dyDescent="0.25">
      <c r="A169" t="s">
        <v>6</v>
      </c>
      <c r="B169" t="s">
        <v>8</v>
      </c>
      <c r="C169">
        <v>17811</v>
      </c>
      <c r="D169">
        <v>2671.65</v>
      </c>
      <c r="E169">
        <f t="shared" si="8"/>
        <v>0.15</v>
      </c>
      <c r="G169" t="s">
        <v>5</v>
      </c>
      <c r="H169" t="s">
        <v>10</v>
      </c>
      <c r="I169">
        <v>12812</v>
      </c>
      <c r="J169">
        <v>4975.8999999999996</v>
      </c>
      <c r="K169">
        <f t="shared" si="9"/>
        <v>0.38837808304714327</v>
      </c>
      <c r="M169" t="s">
        <v>4</v>
      </c>
      <c r="N169" t="s">
        <v>12</v>
      </c>
      <c r="O169">
        <v>16159</v>
      </c>
      <c r="P169">
        <v>651.41</v>
      </c>
      <c r="Q169">
        <f t="shared" si="10"/>
        <v>4.0312519339068008E-2</v>
      </c>
      <c r="S169" t="s">
        <v>3</v>
      </c>
      <c r="T169" t="s">
        <v>10</v>
      </c>
      <c r="U169">
        <v>17496</v>
      </c>
      <c r="V169">
        <v>1885.05</v>
      </c>
      <c r="W169">
        <f t="shared" si="11"/>
        <v>0.1077417695473251</v>
      </c>
    </row>
    <row r="170" spans="1:23" x14ac:dyDescent="0.25">
      <c r="A170" t="s">
        <v>6</v>
      </c>
      <c r="B170" t="s">
        <v>12</v>
      </c>
      <c r="C170">
        <v>10569</v>
      </c>
      <c r="D170">
        <v>1889.21</v>
      </c>
      <c r="E170">
        <f t="shared" si="8"/>
        <v>0.17875011827041348</v>
      </c>
      <c r="G170" t="s">
        <v>5</v>
      </c>
      <c r="H170" t="s">
        <v>11</v>
      </c>
      <c r="I170">
        <v>14305</v>
      </c>
      <c r="J170">
        <v>1573.55</v>
      </c>
      <c r="K170">
        <f t="shared" si="9"/>
        <v>0.11</v>
      </c>
      <c r="M170" t="s">
        <v>4</v>
      </c>
      <c r="N170" t="s">
        <v>10</v>
      </c>
      <c r="O170">
        <v>19587</v>
      </c>
      <c r="P170">
        <v>753.8</v>
      </c>
      <c r="Q170">
        <f t="shared" si="10"/>
        <v>3.8484709245928422E-2</v>
      </c>
      <c r="S170" t="s">
        <v>3</v>
      </c>
      <c r="T170" t="s">
        <v>10</v>
      </c>
      <c r="U170">
        <v>17170</v>
      </c>
      <c r="V170">
        <v>5283.93</v>
      </c>
      <c r="W170">
        <f t="shared" si="11"/>
        <v>0.30774199184624346</v>
      </c>
    </row>
    <row r="171" spans="1:23" x14ac:dyDescent="0.25">
      <c r="A171" t="s">
        <v>6</v>
      </c>
      <c r="B171" t="s">
        <v>10</v>
      </c>
      <c r="C171">
        <v>19109</v>
      </c>
      <c r="D171">
        <v>1613.16</v>
      </c>
      <c r="E171">
        <f t="shared" si="8"/>
        <v>8.4418860222931602E-2</v>
      </c>
      <c r="G171" t="s">
        <v>5</v>
      </c>
      <c r="H171" t="s">
        <v>7</v>
      </c>
      <c r="I171">
        <v>11860</v>
      </c>
      <c r="J171">
        <v>2658.38</v>
      </c>
      <c r="K171">
        <f t="shared" si="9"/>
        <v>0.22414671163575042</v>
      </c>
      <c r="M171" t="s">
        <v>4</v>
      </c>
      <c r="N171" t="s">
        <v>9</v>
      </c>
      <c r="O171">
        <v>16235</v>
      </c>
      <c r="P171">
        <v>754.45</v>
      </c>
      <c r="Q171">
        <f t="shared" si="10"/>
        <v>4.6470588235294118E-2</v>
      </c>
      <c r="S171" t="s">
        <v>3</v>
      </c>
      <c r="T171" t="s">
        <v>11</v>
      </c>
      <c r="U171">
        <v>13729</v>
      </c>
      <c r="V171">
        <v>1708.05</v>
      </c>
      <c r="W171">
        <f t="shared" si="11"/>
        <v>0.12441182897516206</v>
      </c>
    </row>
    <row r="172" spans="1:23" x14ac:dyDescent="0.25">
      <c r="A172" t="s">
        <v>6</v>
      </c>
      <c r="B172" t="s">
        <v>7</v>
      </c>
      <c r="C172">
        <v>18835</v>
      </c>
      <c r="D172">
        <v>8711.19</v>
      </c>
      <c r="E172">
        <f t="shared" si="8"/>
        <v>0.46250013273161672</v>
      </c>
      <c r="G172" t="s">
        <v>5</v>
      </c>
      <c r="H172" t="s">
        <v>9</v>
      </c>
      <c r="I172">
        <v>18101</v>
      </c>
      <c r="J172">
        <v>2457.21</v>
      </c>
      <c r="K172">
        <f t="shared" si="9"/>
        <v>0.13574995856582509</v>
      </c>
      <c r="M172" t="s">
        <v>4</v>
      </c>
      <c r="N172" t="s">
        <v>12</v>
      </c>
      <c r="O172">
        <v>15973</v>
      </c>
      <c r="P172">
        <v>1282.83</v>
      </c>
      <c r="Q172">
        <f t="shared" si="10"/>
        <v>8.0312402178676509E-2</v>
      </c>
      <c r="S172" t="s">
        <v>3</v>
      </c>
      <c r="T172" t="s">
        <v>8</v>
      </c>
      <c r="U172">
        <v>18917</v>
      </c>
      <c r="V172">
        <v>4749.7</v>
      </c>
      <c r="W172">
        <f t="shared" si="11"/>
        <v>0.25108103821959082</v>
      </c>
    </row>
    <row r="173" spans="1:23" x14ac:dyDescent="0.25">
      <c r="A173" t="s">
        <v>6</v>
      </c>
      <c r="B173" t="s">
        <v>11</v>
      </c>
      <c r="C173">
        <v>12037</v>
      </c>
      <c r="D173">
        <v>3384.36</v>
      </c>
      <c r="E173">
        <f t="shared" si="8"/>
        <v>0.28116308050178618</v>
      </c>
      <c r="G173" t="s">
        <v>5</v>
      </c>
      <c r="H173" t="s">
        <v>9</v>
      </c>
      <c r="I173">
        <v>12440</v>
      </c>
      <c r="J173">
        <v>569.13</v>
      </c>
      <c r="K173">
        <f t="shared" si="9"/>
        <v>4.5749999999999999E-2</v>
      </c>
      <c r="M173" t="s">
        <v>4</v>
      </c>
      <c r="N173" t="s">
        <v>8</v>
      </c>
      <c r="O173">
        <v>10405</v>
      </c>
      <c r="P173">
        <v>3385.09</v>
      </c>
      <c r="Q173">
        <f t="shared" si="10"/>
        <v>0.32533301297453149</v>
      </c>
      <c r="S173" t="s">
        <v>3</v>
      </c>
      <c r="T173" t="s">
        <v>10</v>
      </c>
      <c r="U173">
        <v>16836</v>
      </c>
      <c r="V173">
        <v>-206.38</v>
      </c>
      <c r="W173">
        <f t="shared" si="11"/>
        <v>-1.2258256117842717E-2</v>
      </c>
    </row>
    <row r="174" spans="1:23" x14ac:dyDescent="0.25">
      <c r="A174" t="s">
        <v>6</v>
      </c>
      <c r="B174" t="s">
        <v>8</v>
      </c>
      <c r="C174">
        <v>10955</v>
      </c>
      <c r="D174">
        <v>1643.25</v>
      </c>
      <c r="E174">
        <f t="shared" si="8"/>
        <v>0.15</v>
      </c>
      <c r="G174" t="s">
        <v>5</v>
      </c>
      <c r="H174" t="s">
        <v>12</v>
      </c>
      <c r="I174">
        <v>17072</v>
      </c>
      <c r="J174">
        <v>1515.14</v>
      </c>
      <c r="K174">
        <f t="shared" si="9"/>
        <v>8.8750000000000009E-2</v>
      </c>
      <c r="M174" t="s">
        <v>4</v>
      </c>
      <c r="N174" t="s">
        <v>7</v>
      </c>
      <c r="O174">
        <v>10494</v>
      </c>
      <c r="P174">
        <v>993.09</v>
      </c>
      <c r="Q174">
        <f t="shared" si="10"/>
        <v>9.4634076615208687E-2</v>
      </c>
      <c r="S174" t="s">
        <v>3</v>
      </c>
      <c r="T174" t="s">
        <v>9</v>
      </c>
      <c r="U174">
        <v>16779</v>
      </c>
      <c r="V174">
        <v>2086.04</v>
      </c>
      <c r="W174">
        <f t="shared" si="11"/>
        <v>0.12432445318552952</v>
      </c>
    </row>
    <row r="175" spans="1:23" x14ac:dyDescent="0.25">
      <c r="A175" t="s">
        <v>6</v>
      </c>
      <c r="B175" t="s">
        <v>12</v>
      </c>
      <c r="C175">
        <v>18077</v>
      </c>
      <c r="D175">
        <v>4496.6499999999996</v>
      </c>
      <c r="E175">
        <f t="shared" si="8"/>
        <v>0.24874979255407423</v>
      </c>
      <c r="G175" t="s">
        <v>5</v>
      </c>
      <c r="H175" t="s">
        <v>7</v>
      </c>
      <c r="I175">
        <v>10773</v>
      </c>
      <c r="J175">
        <v>1876.08</v>
      </c>
      <c r="K175">
        <f t="shared" si="9"/>
        <v>0.17414647730437202</v>
      </c>
      <c r="M175" t="s">
        <v>4</v>
      </c>
      <c r="N175" t="s">
        <v>10</v>
      </c>
      <c r="O175">
        <v>14871</v>
      </c>
      <c r="P175">
        <v>1167.1500000000001</v>
      </c>
      <c r="Q175">
        <f t="shared" si="10"/>
        <v>7.8484970748436564E-2</v>
      </c>
      <c r="S175" t="s">
        <v>3</v>
      </c>
      <c r="T175" t="s">
        <v>11</v>
      </c>
      <c r="U175">
        <v>14052</v>
      </c>
      <c r="V175">
        <v>1607.71</v>
      </c>
      <c r="W175">
        <f t="shared" si="11"/>
        <v>0.11441147167662967</v>
      </c>
    </row>
    <row r="176" spans="1:23" x14ac:dyDescent="0.25">
      <c r="A176" t="s">
        <v>6</v>
      </c>
      <c r="B176" t="s">
        <v>9</v>
      </c>
      <c r="C176">
        <v>16492</v>
      </c>
      <c r="D176">
        <v>37.11</v>
      </c>
      <c r="E176">
        <f t="shared" si="8"/>
        <v>2.2501819063788504E-3</v>
      </c>
      <c r="G176" t="s">
        <v>5</v>
      </c>
      <c r="H176" t="s">
        <v>10</v>
      </c>
      <c r="I176">
        <v>13879</v>
      </c>
      <c r="J176">
        <v>2198.13</v>
      </c>
      <c r="K176">
        <f t="shared" si="9"/>
        <v>0.15837812522516032</v>
      </c>
      <c r="M176" t="s">
        <v>4</v>
      </c>
      <c r="N176" t="s">
        <v>10</v>
      </c>
      <c r="O176">
        <v>10356</v>
      </c>
      <c r="P176">
        <v>398.55</v>
      </c>
      <c r="Q176">
        <f t="shared" si="10"/>
        <v>3.8484936268829664E-2</v>
      </c>
      <c r="S176" t="s">
        <v>3</v>
      </c>
      <c r="T176" t="s">
        <v>11</v>
      </c>
      <c r="U176">
        <v>14724</v>
      </c>
      <c r="V176">
        <v>359.44</v>
      </c>
      <c r="W176">
        <f t="shared" si="11"/>
        <v>2.4411844607443629E-2</v>
      </c>
    </row>
    <row r="177" spans="1:23" x14ac:dyDescent="0.25">
      <c r="A177" t="s">
        <v>6</v>
      </c>
      <c r="B177" t="s">
        <v>12</v>
      </c>
      <c r="C177">
        <v>17830</v>
      </c>
      <c r="D177">
        <v>1939.01</v>
      </c>
      <c r="E177">
        <f t="shared" si="8"/>
        <v>0.10874985978687605</v>
      </c>
      <c r="G177" t="s">
        <v>5</v>
      </c>
      <c r="H177" t="s">
        <v>9</v>
      </c>
      <c r="I177">
        <v>19683</v>
      </c>
      <c r="J177">
        <v>1884.65</v>
      </c>
      <c r="K177">
        <f t="shared" si="9"/>
        <v>9.5750139714474422E-2</v>
      </c>
      <c r="M177" t="s">
        <v>4</v>
      </c>
      <c r="N177" t="s">
        <v>11</v>
      </c>
      <c r="O177">
        <v>16222</v>
      </c>
      <c r="P177">
        <v>3954.11</v>
      </c>
      <c r="Q177">
        <f t="shared" si="10"/>
        <v>0.24374984588829984</v>
      </c>
      <c r="S177" t="s">
        <v>3</v>
      </c>
      <c r="T177" t="s">
        <v>11</v>
      </c>
      <c r="U177">
        <v>15026</v>
      </c>
      <c r="V177">
        <v>817.59</v>
      </c>
      <c r="W177">
        <f t="shared" si="11"/>
        <v>5.4411686410222281E-2</v>
      </c>
    </row>
    <row r="178" spans="1:23" x14ac:dyDescent="0.25">
      <c r="A178" t="s">
        <v>6</v>
      </c>
      <c r="B178" t="s">
        <v>11</v>
      </c>
      <c r="C178">
        <v>11443</v>
      </c>
      <c r="D178">
        <v>1615.33</v>
      </c>
      <c r="E178">
        <f t="shared" si="8"/>
        <v>0.14116315651489994</v>
      </c>
      <c r="G178" t="s">
        <v>5</v>
      </c>
      <c r="H178" t="s">
        <v>7</v>
      </c>
      <c r="I178">
        <v>10651</v>
      </c>
      <c r="J178">
        <v>257.18</v>
      </c>
      <c r="K178">
        <f t="shared" si="9"/>
        <v>2.4146089569054549E-2</v>
      </c>
      <c r="M178" t="s">
        <v>4</v>
      </c>
      <c r="N178" t="s">
        <v>11</v>
      </c>
      <c r="O178">
        <v>12375</v>
      </c>
      <c r="P178">
        <v>1160.1600000000001</v>
      </c>
      <c r="Q178">
        <f t="shared" si="10"/>
        <v>9.3750303030303031E-2</v>
      </c>
      <c r="S178" t="s">
        <v>3</v>
      </c>
      <c r="T178" t="s">
        <v>10</v>
      </c>
      <c r="U178">
        <v>19748</v>
      </c>
      <c r="V178">
        <v>350.37</v>
      </c>
      <c r="W178">
        <f t="shared" si="11"/>
        <v>1.7742049827830668E-2</v>
      </c>
    </row>
    <row r="179" spans="1:23" x14ac:dyDescent="0.25">
      <c r="A179" t="s">
        <v>6</v>
      </c>
      <c r="B179" t="s">
        <v>12</v>
      </c>
      <c r="C179">
        <v>12156</v>
      </c>
      <c r="D179">
        <v>1686.65</v>
      </c>
      <c r="E179">
        <f t="shared" si="8"/>
        <v>0.13875041131951302</v>
      </c>
      <c r="G179" t="s">
        <v>5</v>
      </c>
      <c r="H179" t="s">
        <v>8</v>
      </c>
      <c r="I179">
        <v>10950</v>
      </c>
      <c r="J179">
        <v>5025.47</v>
      </c>
      <c r="K179">
        <f t="shared" si="9"/>
        <v>0.45894703196347036</v>
      </c>
      <c r="M179" t="s">
        <v>4</v>
      </c>
      <c r="N179" t="s">
        <v>9</v>
      </c>
      <c r="O179">
        <v>19454</v>
      </c>
      <c r="P179">
        <v>3433.06</v>
      </c>
      <c r="Q179">
        <f t="shared" si="10"/>
        <v>0.17647064870977691</v>
      </c>
      <c r="S179" t="s">
        <v>3</v>
      </c>
      <c r="T179" t="s">
        <v>7</v>
      </c>
      <c r="U179">
        <v>16448</v>
      </c>
      <c r="V179">
        <v>1875.07</v>
      </c>
      <c r="W179">
        <f t="shared" si="11"/>
        <v>0.11399987840466926</v>
      </c>
    </row>
    <row r="180" spans="1:23" x14ac:dyDescent="0.25">
      <c r="A180" t="s">
        <v>6</v>
      </c>
      <c r="B180" t="s">
        <v>11</v>
      </c>
      <c r="C180">
        <v>14426</v>
      </c>
      <c r="D180">
        <v>2036.41</v>
      </c>
      <c r="E180">
        <f t="shared" si="8"/>
        <v>0.14116248440316095</v>
      </c>
      <c r="G180" t="s">
        <v>5</v>
      </c>
      <c r="H180" t="s">
        <v>11</v>
      </c>
      <c r="I180">
        <v>12030</v>
      </c>
      <c r="J180">
        <v>360.9</v>
      </c>
      <c r="K180">
        <f t="shared" si="9"/>
        <v>0.03</v>
      </c>
      <c r="M180" t="s">
        <v>4</v>
      </c>
      <c r="N180" t="s">
        <v>11</v>
      </c>
      <c r="O180">
        <v>12290</v>
      </c>
      <c r="P180">
        <v>783.49</v>
      </c>
      <c r="Q180">
        <f t="shared" si="10"/>
        <v>6.3750203417412526E-2</v>
      </c>
      <c r="S180" t="s">
        <v>3</v>
      </c>
      <c r="T180" t="s">
        <v>7</v>
      </c>
      <c r="U180">
        <v>19951</v>
      </c>
      <c r="V180">
        <v>7461.67</v>
      </c>
      <c r="W180">
        <f t="shared" si="11"/>
        <v>0.37399979950879658</v>
      </c>
    </row>
    <row r="181" spans="1:23" x14ac:dyDescent="0.25">
      <c r="A181" t="s">
        <v>6</v>
      </c>
      <c r="B181" t="s">
        <v>7</v>
      </c>
      <c r="C181">
        <v>13574</v>
      </c>
      <c r="D181">
        <v>1934.3</v>
      </c>
      <c r="E181">
        <f t="shared" si="8"/>
        <v>0.14250036835125976</v>
      </c>
      <c r="G181" t="s">
        <v>5</v>
      </c>
      <c r="H181" t="s">
        <v>7</v>
      </c>
      <c r="I181">
        <v>19334</v>
      </c>
      <c r="J181">
        <v>8007.11</v>
      </c>
      <c r="K181">
        <f t="shared" si="9"/>
        <v>0.41414658115237402</v>
      </c>
      <c r="M181" t="s">
        <v>4</v>
      </c>
      <c r="N181" t="s">
        <v>12</v>
      </c>
      <c r="O181">
        <v>16894</v>
      </c>
      <c r="P181">
        <v>6256.06</v>
      </c>
      <c r="Q181">
        <f t="shared" si="10"/>
        <v>0.37031253699538302</v>
      </c>
      <c r="S181" t="s">
        <v>3</v>
      </c>
      <c r="T181" t="s">
        <v>8</v>
      </c>
      <c r="U181">
        <v>17166</v>
      </c>
      <c r="V181">
        <v>190.22</v>
      </c>
      <c r="W181">
        <f t="shared" si="11"/>
        <v>1.1081207037166491E-2</v>
      </c>
    </row>
    <row r="182" spans="1:23" x14ac:dyDescent="0.25">
      <c r="A182" t="s">
        <v>6</v>
      </c>
      <c r="B182" t="s">
        <v>9</v>
      </c>
      <c r="C182">
        <v>18472</v>
      </c>
      <c r="D182">
        <v>595.72</v>
      </c>
      <c r="E182">
        <f t="shared" si="8"/>
        <v>3.2249891728020792E-2</v>
      </c>
      <c r="G182" t="s">
        <v>5</v>
      </c>
      <c r="H182" t="s">
        <v>8</v>
      </c>
      <c r="I182">
        <v>11886</v>
      </c>
      <c r="J182">
        <v>4266.45</v>
      </c>
      <c r="K182">
        <f t="shared" si="9"/>
        <v>0.35894750126198888</v>
      </c>
      <c r="M182" t="s">
        <v>4</v>
      </c>
      <c r="N182" t="s">
        <v>12</v>
      </c>
      <c r="O182">
        <v>18972</v>
      </c>
      <c r="P182">
        <v>195.65</v>
      </c>
      <c r="Q182">
        <f t="shared" si="10"/>
        <v>1.0312565886569681E-2</v>
      </c>
      <c r="S182" t="s">
        <v>3</v>
      </c>
      <c r="T182" t="s">
        <v>12</v>
      </c>
      <c r="U182">
        <v>14713</v>
      </c>
      <c r="V182">
        <v>788.78</v>
      </c>
      <c r="W182">
        <f t="shared" si="11"/>
        <v>5.361109223136002E-2</v>
      </c>
    </row>
    <row r="183" spans="1:23" x14ac:dyDescent="0.25">
      <c r="A183" t="s">
        <v>6</v>
      </c>
      <c r="B183" t="s">
        <v>7</v>
      </c>
      <c r="C183">
        <v>11297</v>
      </c>
      <c r="D183">
        <v>1835.76</v>
      </c>
      <c r="E183">
        <f t="shared" si="8"/>
        <v>0.16249977870231036</v>
      </c>
      <c r="G183" t="s">
        <v>5</v>
      </c>
      <c r="H183" t="s">
        <v>7</v>
      </c>
      <c r="I183">
        <v>14957</v>
      </c>
      <c r="J183">
        <v>2156</v>
      </c>
      <c r="K183">
        <f t="shared" si="9"/>
        <v>0.1441465534532326</v>
      </c>
      <c r="M183" t="s">
        <v>4</v>
      </c>
      <c r="N183" t="s">
        <v>7</v>
      </c>
      <c r="O183">
        <v>12959</v>
      </c>
      <c r="P183">
        <v>1744.72</v>
      </c>
      <c r="Q183">
        <f t="shared" si="10"/>
        <v>0.13463384520410526</v>
      </c>
      <c r="S183" t="s">
        <v>3</v>
      </c>
      <c r="T183" t="s">
        <v>12</v>
      </c>
      <c r="U183">
        <v>19365</v>
      </c>
      <c r="V183">
        <v>844.53</v>
      </c>
      <c r="W183">
        <f t="shared" si="11"/>
        <v>4.3611154144074363E-2</v>
      </c>
    </row>
    <row r="184" spans="1:23" x14ac:dyDescent="0.25">
      <c r="A184" t="s">
        <v>6</v>
      </c>
      <c r="B184" t="s">
        <v>12</v>
      </c>
      <c r="C184">
        <v>14271</v>
      </c>
      <c r="D184">
        <v>695.71</v>
      </c>
      <c r="E184">
        <f t="shared" si="8"/>
        <v>4.8749912409782076E-2</v>
      </c>
      <c r="G184" t="s">
        <v>5</v>
      </c>
      <c r="H184" t="s">
        <v>12</v>
      </c>
      <c r="I184">
        <v>15822</v>
      </c>
      <c r="J184">
        <v>1245.98</v>
      </c>
      <c r="K184">
        <f t="shared" si="9"/>
        <v>7.8749841992162811E-2</v>
      </c>
      <c r="M184" t="s">
        <v>4</v>
      </c>
      <c r="N184" t="s">
        <v>9</v>
      </c>
      <c r="O184">
        <v>14815</v>
      </c>
      <c r="P184">
        <v>1132.9100000000001</v>
      </c>
      <c r="Q184">
        <f t="shared" si="10"/>
        <v>7.647046911913602E-2</v>
      </c>
      <c r="S184" t="s">
        <v>3</v>
      </c>
      <c r="T184" t="s">
        <v>11</v>
      </c>
      <c r="U184">
        <v>14540</v>
      </c>
      <c r="V184">
        <v>1954.35</v>
      </c>
      <c r="W184">
        <f t="shared" si="11"/>
        <v>0.13441196698762034</v>
      </c>
    </row>
    <row r="185" spans="1:23" x14ac:dyDescent="0.25">
      <c r="A185" t="s">
        <v>6</v>
      </c>
      <c r="B185" t="s">
        <v>10</v>
      </c>
      <c r="C185">
        <v>19547</v>
      </c>
      <c r="D185">
        <v>3213.89</v>
      </c>
      <c r="E185">
        <f t="shared" si="8"/>
        <v>0.16441858085639741</v>
      </c>
      <c r="G185" t="s">
        <v>5</v>
      </c>
      <c r="H185" t="s">
        <v>11</v>
      </c>
      <c r="I185">
        <v>12810</v>
      </c>
      <c r="J185">
        <v>0</v>
      </c>
      <c r="K185">
        <f t="shared" si="9"/>
        <v>0</v>
      </c>
      <c r="M185" t="s">
        <v>4</v>
      </c>
      <c r="N185" t="s">
        <v>8</v>
      </c>
      <c r="O185">
        <v>15882</v>
      </c>
      <c r="P185">
        <v>243.52</v>
      </c>
      <c r="Q185">
        <f t="shared" si="10"/>
        <v>1.533308147588465E-2</v>
      </c>
      <c r="S185" t="s">
        <v>3</v>
      </c>
      <c r="T185" t="s">
        <v>12</v>
      </c>
      <c r="U185">
        <v>12789</v>
      </c>
      <c r="V185">
        <v>1580.86</v>
      </c>
      <c r="W185">
        <f t="shared" si="11"/>
        <v>0.12361091563062006</v>
      </c>
    </row>
    <row r="186" spans="1:23" x14ac:dyDescent="0.25">
      <c r="A186" t="s">
        <v>6</v>
      </c>
      <c r="B186" t="s">
        <v>11</v>
      </c>
      <c r="C186">
        <v>14627</v>
      </c>
      <c r="D186">
        <v>2942.41</v>
      </c>
      <c r="E186">
        <f t="shared" si="8"/>
        <v>0.20116291789157037</v>
      </c>
      <c r="G186" t="s">
        <v>5</v>
      </c>
      <c r="H186" t="s">
        <v>8</v>
      </c>
      <c r="I186">
        <v>12769</v>
      </c>
      <c r="J186">
        <v>5221.8500000000004</v>
      </c>
      <c r="K186">
        <f t="shared" si="9"/>
        <v>0.40894745085754564</v>
      </c>
      <c r="M186" t="s">
        <v>4</v>
      </c>
      <c r="N186" t="s">
        <v>10</v>
      </c>
      <c r="O186">
        <v>13892</v>
      </c>
      <c r="P186">
        <v>395.71</v>
      </c>
      <c r="Q186">
        <f t="shared" si="10"/>
        <v>2.8484739418370285E-2</v>
      </c>
      <c r="S186" t="s">
        <v>3</v>
      </c>
      <c r="T186" t="s">
        <v>7</v>
      </c>
      <c r="U186">
        <v>19130</v>
      </c>
      <c r="V186">
        <v>-688.68</v>
      </c>
      <c r="W186">
        <f t="shared" si="11"/>
        <v>-3.5999999999999997E-2</v>
      </c>
    </row>
    <row r="187" spans="1:23" x14ac:dyDescent="0.25">
      <c r="A187" t="s">
        <v>6</v>
      </c>
      <c r="B187" t="s">
        <v>9</v>
      </c>
      <c r="C187">
        <v>12778</v>
      </c>
      <c r="D187">
        <v>539.87</v>
      </c>
      <c r="E187">
        <f t="shared" si="8"/>
        <v>4.2249960870245733E-2</v>
      </c>
      <c r="G187" t="s">
        <v>5</v>
      </c>
      <c r="H187" t="s">
        <v>9</v>
      </c>
      <c r="I187">
        <v>11187</v>
      </c>
      <c r="J187">
        <v>399.94</v>
      </c>
      <c r="K187">
        <f t="shared" si="9"/>
        <v>3.5750424599982122E-2</v>
      </c>
      <c r="M187" t="s">
        <v>4</v>
      </c>
      <c r="N187" t="s">
        <v>7</v>
      </c>
      <c r="O187">
        <v>19616</v>
      </c>
      <c r="P187">
        <v>2444.8200000000002</v>
      </c>
      <c r="Q187">
        <f t="shared" si="10"/>
        <v>0.12463397226753671</v>
      </c>
      <c r="S187" t="s">
        <v>3</v>
      </c>
      <c r="T187" t="s">
        <v>7</v>
      </c>
      <c r="U187">
        <v>11468</v>
      </c>
      <c r="V187">
        <v>-68.81</v>
      </c>
      <c r="W187">
        <f t="shared" si="11"/>
        <v>-6.0001743983257765E-3</v>
      </c>
    </row>
    <row r="188" spans="1:23" x14ac:dyDescent="0.25">
      <c r="A188" t="s">
        <v>6</v>
      </c>
      <c r="B188" t="s">
        <v>12</v>
      </c>
      <c r="C188">
        <v>16070</v>
      </c>
      <c r="D188">
        <v>1908.31</v>
      </c>
      <c r="E188">
        <f t="shared" si="8"/>
        <v>0.11874984443061605</v>
      </c>
      <c r="G188" t="s">
        <v>5</v>
      </c>
      <c r="H188" t="s">
        <v>9</v>
      </c>
      <c r="I188">
        <v>19729</v>
      </c>
      <c r="J188">
        <v>310.73</v>
      </c>
      <c r="K188">
        <f t="shared" si="9"/>
        <v>1.5749911298089107E-2</v>
      </c>
      <c r="M188" t="s">
        <v>4</v>
      </c>
      <c r="N188" t="s">
        <v>12</v>
      </c>
      <c r="O188">
        <v>17527</v>
      </c>
      <c r="P188">
        <v>706.56</v>
      </c>
      <c r="Q188">
        <f t="shared" si="10"/>
        <v>4.0312660466708505E-2</v>
      </c>
      <c r="S188" t="s">
        <v>3</v>
      </c>
      <c r="T188" t="s">
        <v>12</v>
      </c>
      <c r="U188">
        <v>14074</v>
      </c>
      <c r="V188">
        <v>754.52</v>
      </c>
      <c r="W188">
        <f t="shared" si="11"/>
        <v>5.3610913741651271E-2</v>
      </c>
    </row>
    <row r="189" spans="1:23" x14ac:dyDescent="0.25">
      <c r="A189" t="s">
        <v>6</v>
      </c>
      <c r="B189" t="s">
        <v>7</v>
      </c>
      <c r="C189">
        <v>16022</v>
      </c>
      <c r="D189">
        <v>3404.68</v>
      </c>
      <c r="E189">
        <f t="shared" si="8"/>
        <v>0.2125003120709025</v>
      </c>
      <c r="G189" t="s">
        <v>5</v>
      </c>
      <c r="H189" t="s">
        <v>11</v>
      </c>
      <c r="I189">
        <v>16135</v>
      </c>
      <c r="J189">
        <v>322.7</v>
      </c>
      <c r="K189">
        <f t="shared" si="9"/>
        <v>0.02</v>
      </c>
      <c r="M189" t="s">
        <v>4</v>
      </c>
      <c r="N189" t="s">
        <v>8</v>
      </c>
      <c r="O189">
        <v>19517</v>
      </c>
      <c r="P189">
        <v>1275.1099999999999</v>
      </c>
      <c r="Q189">
        <f t="shared" si="10"/>
        <v>6.533329917507813E-2</v>
      </c>
      <c r="S189" t="s">
        <v>3</v>
      </c>
      <c r="T189" t="s">
        <v>9</v>
      </c>
      <c r="U189">
        <v>17784</v>
      </c>
      <c r="V189">
        <v>8435.3799999999992</v>
      </c>
      <c r="W189">
        <f t="shared" si="11"/>
        <v>0.47432411156095361</v>
      </c>
    </row>
    <row r="190" spans="1:23" x14ac:dyDescent="0.25">
      <c r="A190" t="s">
        <v>6</v>
      </c>
      <c r="B190" t="s">
        <v>9</v>
      </c>
      <c r="C190">
        <v>17973</v>
      </c>
      <c r="D190">
        <v>1298.55</v>
      </c>
      <c r="E190">
        <f t="shared" si="8"/>
        <v>7.2250041729260556E-2</v>
      </c>
      <c r="G190" t="s">
        <v>5</v>
      </c>
      <c r="H190" t="s">
        <v>12</v>
      </c>
      <c r="I190">
        <v>15625</v>
      </c>
      <c r="J190">
        <v>5917.97</v>
      </c>
      <c r="K190">
        <f t="shared" si="9"/>
        <v>0.37875007999999999</v>
      </c>
      <c r="M190" t="s">
        <v>4</v>
      </c>
      <c r="N190" t="s">
        <v>7</v>
      </c>
      <c r="O190">
        <v>17868</v>
      </c>
      <c r="P190">
        <v>-274.56</v>
      </c>
      <c r="Q190">
        <f t="shared" si="10"/>
        <v>-1.5366017461383479E-2</v>
      </c>
      <c r="S190" t="s">
        <v>3</v>
      </c>
      <c r="T190" t="s">
        <v>11</v>
      </c>
      <c r="U190">
        <v>11690</v>
      </c>
      <c r="V190">
        <v>869.87</v>
      </c>
      <c r="W190">
        <f t="shared" si="11"/>
        <v>7.4411462788708305E-2</v>
      </c>
    </row>
    <row r="191" spans="1:23" x14ac:dyDescent="0.25">
      <c r="A191" t="s">
        <v>6</v>
      </c>
      <c r="B191" t="s">
        <v>10</v>
      </c>
      <c r="C191">
        <v>11558</v>
      </c>
      <c r="D191">
        <v>744.55</v>
      </c>
      <c r="E191">
        <f t="shared" si="8"/>
        <v>6.4418584530195527E-2</v>
      </c>
      <c r="G191" t="s">
        <v>5</v>
      </c>
      <c r="H191" t="s">
        <v>7</v>
      </c>
      <c r="I191">
        <v>13668</v>
      </c>
      <c r="J191">
        <v>1970.19</v>
      </c>
      <c r="K191">
        <f t="shared" si="9"/>
        <v>0.14414618086040387</v>
      </c>
      <c r="M191" t="s">
        <v>4</v>
      </c>
      <c r="N191" t="s">
        <v>8</v>
      </c>
      <c r="O191">
        <v>11671</v>
      </c>
      <c r="P191">
        <v>879.22</v>
      </c>
      <c r="Q191">
        <f t="shared" si="10"/>
        <v>7.5333733184817064E-2</v>
      </c>
      <c r="S191" t="s">
        <v>3</v>
      </c>
      <c r="T191" t="s">
        <v>11</v>
      </c>
      <c r="U191">
        <v>16324</v>
      </c>
      <c r="V191">
        <v>3989.78</v>
      </c>
      <c r="W191">
        <f t="shared" si="11"/>
        <v>0.24441190884587113</v>
      </c>
    </row>
    <row r="192" spans="1:23" x14ac:dyDescent="0.25">
      <c r="A192" t="s">
        <v>6</v>
      </c>
      <c r="B192" t="s">
        <v>12</v>
      </c>
      <c r="C192">
        <v>14254</v>
      </c>
      <c r="D192">
        <v>409.8</v>
      </c>
      <c r="E192">
        <f t="shared" si="8"/>
        <v>2.8749824610635612E-2</v>
      </c>
      <c r="G192" t="s">
        <v>5</v>
      </c>
      <c r="H192" t="s">
        <v>7</v>
      </c>
      <c r="I192">
        <v>18866</v>
      </c>
      <c r="J192">
        <v>644.20000000000005</v>
      </c>
      <c r="K192">
        <f t="shared" si="9"/>
        <v>3.414608290045585E-2</v>
      </c>
      <c r="M192" t="s">
        <v>4</v>
      </c>
      <c r="N192" t="s">
        <v>10</v>
      </c>
      <c r="O192">
        <v>13360</v>
      </c>
      <c r="P192">
        <v>246.96</v>
      </c>
      <c r="Q192">
        <f t="shared" si="10"/>
        <v>1.848502994011976E-2</v>
      </c>
      <c r="S192" t="s">
        <v>3</v>
      </c>
      <c r="T192" t="s">
        <v>7</v>
      </c>
      <c r="U192">
        <v>15930</v>
      </c>
      <c r="V192">
        <v>-254.88</v>
      </c>
      <c r="W192">
        <f t="shared" si="11"/>
        <v>-1.6E-2</v>
      </c>
    </row>
    <row r="193" spans="1:23" x14ac:dyDescent="0.25">
      <c r="A193" t="s">
        <v>6</v>
      </c>
      <c r="B193" t="s">
        <v>9</v>
      </c>
      <c r="C193">
        <v>15292</v>
      </c>
      <c r="D193">
        <v>493.17</v>
      </c>
      <c r="E193">
        <f t="shared" si="8"/>
        <v>3.2250196181009681E-2</v>
      </c>
      <c r="G193" t="s">
        <v>5</v>
      </c>
      <c r="H193" t="s">
        <v>9</v>
      </c>
      <c r="I193">
        <v>17657</v>
      </c>
      <c r="J193">
        <v>454.67</v>
      </c>
      <c r="K193">
        <f t="shared" si="9"/>
        <v>2.575012742821544E-2</v>
      </c>
      <c r="M193" t="s">
        <v>4</v>
      </c>
      <c r="N193" t="s">
        <v>12</v>
      </c>
      <c r="O193">
        <v>17350</v>
      </c>
      <c r="P193">
        <v>525.91999999999996</v>
      </c>
      <c r="Q193">
        <f t="shared" si="10"/>
        <v>3.0312391930835732E-2</v>
      </c>
      <c r="S193" t="s">
        <v>3</v>
      </c>
      <c r="T193" t="s">
        <v>8</v>
      </c>
      <c r="U193">
        <v>15047</v>
      </c>
      <c r="V193">
        <v>618.15</v>
      </c>
      <c r="W193">
        <f t="shared" si="11"/>
        <v>4.1081278660198048E-2</v>
      </c>
    </row>
    <row r="194" spans="1:23" x14ac:dyDescent="0.25">
      <c r="A194" t="s">
        <v>6</v>
      </c>
      <c r="B194" t="s">
        <v>8</v>
      </c>
      <c r="C194">
        <v>18919</v>
      </c>
      <c r="D194">
        <v>1135.1400000000001</v>
      </c>
      <c r="E194">
        <f t="shared" si="8"/>
        <v>6.0000000000000005E-2</v>
      </c>
      <c r="G194" t="s">
        <v>5</v>
      </c>
      <c r="H194" t="s">
        <v>11</v>
      </c>
      <c r="I194">
        <v>11319</v>
      </c>
      <c r="J194">
        <v>113.19</v>
      </c>
      <c r="K194">
        <f t="shared" si="9"/>
        <v>0.01</v>
      </c>
      <c r="M194" t="s">
        <v>4</v>
      </c>
      <c r="N194" t="s">
        <v>12</v>
      </c>
      <c r="O194">
        <v>17969</v>
      </c>
      <c r="P194">
        <v>1982.21</v>
      </c>
      <c r="Q194">
        <f t="shared" si="10"/>
        <v>0.11031276086593578</v>
      </c>
      <c r="S194" t="s">
        <v>3</v>
      </c>
      <c r="T194" t="s">
        <v>12</v>
      </c>
      <c r="U194">
        <v>14973</v>
      </c>
      <c r="V194">
        <v>203.8</v>
      </c>
      <c r="W194">
        <f t="shared" si="11"/>
        <v>1.3611166766846991E-2</v>
      </c>
    </row>
    <row r="195" spans="1:23" x14ac:dyDescent="0.25">
      <c r="A195" t="s">
        <v>6</v>
      </c>
      <c r="B195" t="s">
        <v>10</v>
      </c>
      <c r="C195">
        <v>11075</v>
      </c>
      <c r="D195">
        <v>491.94</v>
      </c>
      <c r="E195">
        <f t="shared" ref="E195:E239" si="12">D195/C195</f>
        <v>4.4418961625282166E-2</v>
      </c>
      <c r="G195" t="s">
        <v>5</v>
      </c>
      <c r="H195" t="s">
        <v>7</v>
      </c>
      <c r="I195">
        <v>10755</v>
      </c>
      <c r="J195">
        <v>-62.96</v>
      </c>
      <c r="K195">
        <f t="shared" ref="K195:K231" si="13">J195/I195</f>
        <v>-5.8540213854021382E-3</v>
      </c>
      <c r="M195" t="s">
        <v>4</v>
      </c>
      <c r="N195" t="s">
        <v>9</v>
      </c>
      <c r="O195">
        <v>18525</v>
      </c>
      <c r="P195">
        <v>1972.37</v>
      </c>
      <c r="Q195">
        <f t="shared" ref="Q195:Q203" si="14">P195/O195</f>
        <v>0.10647071524966262</v>
      </c>
      <c r="S195" t="s">
        <v>3</v>
      </c>
      <c r="T195" t="s">
        <v>7</v>
      </c>
      <c r="U195">
        <v>18193</v>
      </c>
      <c r="V195">
        <v>2983.65</v>
      </c>
      <c r="W195">
        <f t="shared" ref="W195:W211" si="15">V195/U195</f>
        <v>0.16399989006760843</v>
      </c>
    </row>
    <row r="196" spans="1:23" x14ac:dyDescent="0.25">
      <c r="A196" t="s">
        <v>6</v>
      </c>
      <c r="B196" t="s">
        <v>7</v>
      </c>
      <c r="C196">
        <v>13929</v>
      </c>
      <c r="D196">
        <v>731.27</v>
      </c>
      <c r="E196">
        <f t="shared" si="12"/>
        <v>5.2499820518343024E-2</v>
      </c>
      <c r="G196" t="s">
        <v>5</v>
      </c>
      <c r="H196" t="s">
        <v>11</v>
      </c>
      <c r="I196">
        <v>15631</v>
      </c>
      <c r="J196">
        <v>625.24</v>
      </c>
      <c r="K196">
        <f t="shared" si="13"/>
        <v>0.04</v>
      </c>
      <c r="M196" t="s">
        <v>4</v>
      </c>
      <c r="N196" t="s">
        <v>11</v>
      </c>
      <c r="O196">
        <v>17063</v>
      </c>
      <c r="P196">
        <v>1940.92</v>
      </c>
      <c r="Q196">
        <f t="shared" si="14"/>
        <v>0.11375021977377953</v>
      </c>
      <c r="S196" t="s">
        <v>3</v>
      </c>
      <c r="T196" t="s">
        <v>7</v>
      </c>
      <c r="U196">
        <v>14261</v>
      </c>
      <c r="V196">
        <v>342.26</v>
      </c>
      <c r="W196">
        <f t="shared" si="15"/>
        <v>2.3999719514760535E-2</v>
      </c>
    </row>
    <row r="197" spans="1:23" x14ac:dyDescent="0.25">
      <c r="A197" t="s">
        <v>6</v>
      </c>
      <c r="B197" t="s">
        <v>9</v>
      </c>
      <c r="C197">
        <v>17614</v>
      </c>
      <c r="D197">
        <v>2505.59</v>
      </c>
      <c r="E197">
        <f t="shared" si="12"/>
        <v>0.14224991484046781</v>
      </c>
      <c r="G197" t="s">
        <v>5</v>
      </c>
      <c r="H197" t="s">
        <v>10</v>
      </c>
      <c r="I197">
        <v>16401</v>
      </c>
      <c r="J197">
        <v>7845.88</v>
      </c>
      <c r="K197">
        <f t="shared" si="13"/>
        <v>0.47837814767392234</v>
      </c>
      <c r="M197" t="s">
        <v>4</v>
      </c>
      <c r="N197" t="s">
        <v>8</v>
      </c>
      <c r="O197">
        <v>18587</v>
      </c>
      <c r="P197">
        <v>1771.96</v>
      </c>
      <c r="Q197">
        <f t="shared" si="14"/>
        <v>9.5333297465970843E-2</v>
      </c>
      <c r="S197" t="s">
        <v>3</v>
      </c>
      <c r="T197" t="s">
        <v>11</v>
      </c>
      <c r="U197">
        <v>17675</v>
      </c>
      <c r="V197">
        <v>4319.9799999999996</v>
      </c>
      <c r="W197">
        <f t="shared" si="15"/>
        <v>0.2444118811881188</v>
      </c>
    </row>
    <row r="198" spans="1:23" x14ac:dyDescent="0.25">
      <c r="A198" t="s">
        <v>6</v>
      </c>
      <c r="B198" t="s">
        <v>11</v>
      </c>
      <c r="C198">
        <v>12654</v>
      </c>
      <c r="D198">
        <v>520.87</v>
      </c>
      <c r="E198">
        <f t="shared" si="12"/>
        <v>4.1162478267741429E-2</v>
      </c>
      <c r="G198" t="s">
        <v>5</v>
      </c>
      <c r="H198" t="s">
        <v>12</v>
      </c>
      <c r="I198">
        <v>16819</v>
      </c>
      <c r="J198">
        <v>-525.59</v>
      </c>
      <c r="K198">
        <f t="shared" si="13"/>
        <v>-3.1249777037873835E-2</v>
      </c>
      <c r="M198" t="s">
        <v>4</v>
      </c>
      <c r="N198" t="s">
        <v>9</v>
      </c>
      <c r="O198">
        <v>13022</v>
      </c>
      <c r="P198">
        <v>2167.7800000000002</v>
      </c>
      <c r="Q198">
        <f t="shared" si="14"/>
        <v>0.16647058823529412</v>
      </c>
      <c r="S198" t="s">
        <v>3</v>
      </c>
      <c r="T198" t="s">
        <v>7</v>
      </c>
      <c r="U198">
        <v>15959</v>
      </c>
      <c r="V198">
        <v>63.84</v>
      </c>
      <c r="W198">
        <f t="shared" si="15"/>
        <v>4.0002506422708193E-3</v>
      </c>
    </row>
    <row r="199" spans="1:23" x14ac:dyDescent="0.25">
      <c r="A199" t="s">
        <v>6</v>
      </c>
      <c r="B199" t="s">
        <v>8</v>
      </c>
      <c r="C199">
        <v>11934</v>
      </c>
      <c r="D199">
        <v>358.02</v>
      </c>
      <c r="E199">
        <f t="shared" si="12"/>
        <v>0.03</v>
      </c>
      <c r="G199" t="s">
        <v>5</v>
      </c>
      <c r="H199" t="s">
        <v>11</v>
      </c>
      <c r="I199">
        <v>18313</v>
      </c>
      <c r="J199">
        <v>549.39</v>
      </c>
      <c r="K199">
        <f t="shared" si="13"/>
        <v>0.03</v>
      </c>
      <c r="M199" t="s">
        <v>4</v>
      </c>
      <c r="N199" t="s">
        <v>9</v>
      </c>
      <c r="O199">
        <v>15232</v>
      </c>
      <c r="P199">
        <v>2078.7199999999998</v>
      </c>
      <c r="Q199">
        <f t="shared" si="14"/>
        <v>0.13647058823529409</v>
      </c>
      <c r="S199" t="s">
        <v>3</v>
      </c>
      <c r="T199" t="s">
        <v>12</v>
      </c>
      <c r="U199">
        <v>17637</v>
      </c>
      <c r="V199">
        <v>2532.87</v>
      </c>
      <c r="W199">
        <f t="shared" si="15"/>
        <v>0.14361115836026533</v>
      </c>
    </row>
    <row r="200" spans="1:23" x14ac:dyDescent="0.25">
      <c r="A200" t="s">
        <v>6</v>
      </c>
      <c r="B200" t="s">
        <v>11</v>
      </c>
      <c r="C200">
        <v>10469</v>
      </c>
      <c r="D200">
        <v>-197.21</v>
      </c>
      <c r="E200">
        <f t="shared" si="12"/>
        <v>-1.8837520298022735E-2</v>
      </c>
      <c r="G200" t="s">
        <v>5</v>
      </c>
      <c r="H200" t="s">
        <v>11</v>
      </c>
      <c r="I200">
        <v>18932</v>
      </c>
      <c r="J200">
        <v>2271.84</v>
      </c>
      <c r="K200">
        <f t="shared" si="13"/>
        <v>0.12000000000000001</v>
      </c>
      <c r="M200" t="s">
        <v>4</v>
      </c>
      <c r="N200" t="s">
        <v>8</v>
      </c>
      <c r="O200">
        <v>19091</v>
      </c>
      <c r="P200">
        <v>292.73</v>
      </c>
      <c r="Q200">
        <f t="shared" si="14"/>
        <v>1.53334031742706E-2</v>
      </c>
      <c r="S200" t="s">
        <v>3</v>
      </c>
      <c r="T200" t="s">
        <v>10</v>
      </c>
      <c r="U200">
        <v>11272</v>
      </c>
      <c r="V200">
        <v>1214.47</v>
      </c>
      <c r="W200">
        <f t="shared" si="15"/>
        <v>0.10774219304471257</v>
      </c>
    </row>
    <row r="201" spans="1:23" x14ac:dyDescent="0.25">
      <c r="A201" t="s">
        <v>6</v>
      </c>
      <c r="B201" t="s">
        <v>11</v>
      </c>
      <c r="C201">
        <v>14131</v>
      </c>
      <c r="D201">
        <v>4397.04</v>
      </c>
      <c r="E201">
        <f t="shared" si="12"/>
        <v>0.31116269195386032</v>
      </c>
      <c r="G201" t="s">
        <v>5</v>
      </c>
      <c r="H201" t="s">
        <v>7</v>
      </c>
      <c r="I201">
        <v>17850</v>
      </c>
      <c r="J201">
        <v>74.010000000000005</v>
      </c>
      <c r="K201">
        <f t="shared" si="13"/>
        <v>4.1462184873949579E-3</v>
      </c>
      <c r="M201" t="s">
        <v>4</v>
      </c>
      <c r="N201" t="s">
        <v>8</v>
      </c>
      <c r="O201">
        <v>19772</v>
      </c>
      <c r="P201">
        <v>1489.49</v>
      </c>
      <c r="Q201">
        <f t="shared" si="14"/>
        <v>7.5333299615618049E-2</v>
      </c>
      <c r="S201" t="s">
        <v>3</v>
      </c>
      <c r="T201" t="s">
        <v>10</v>
      </c>
      <c r="U201">
        <v>16841</v>
      </c>
      <c r="V201">
        <v>-711.67</v>
      </c>
      <c r="W201">
        <f t="shared" si="15"/>
        <v>-4.2258179443025949E-2</v>
      </c>
    </row>
    <row r="202" spans="1:23" x14ac:dyDescent="0.25">
      <c r="A202" t="s">
        <v>6</v>
      </c>
      <c r="B202" t="s">
        <v>9</v>
      </c>
      <c r="C202">
        <v>16404</v>
      </c>
      <c r="D202">
        <v>693.07</v>
      </c>
      <c r="E202">
        <f t="shared" si="12"/>
        <v>4.2250060960741284E-2</v>
      </c>
      <c r="G202" t="s">
        <v>5</v>
      </c>
      <c r="H202" t="s">
        <v>7</v>
      </c>
      <c r="I202">
        <v>18138</v>
      </c>
      <c r="J202">
        <v>75.209999999999994</v>
      </c>
      <c r="K202">
        <f t="shared" si="13"/>
        <v>4.1465431690373795E-3</v>
      </c>
      <c r="M202" t="s">
        <v>4</v>
      </c>
      <c r="N202" t="s">
        <v>11</v>
      </c>
      <c r="O202">
        <v>19095</v>
      </c>
      <c r="P202">
        <v>644.46</v>
      </c>
      <c r="Q202">
        <f t="shared" si="14"/>
        <v>3.3750196386488608E-2</v>
      </c>
      <c r="S202" t="s">
        <v>3</v>
      </c>
      <c r="T202" t="s">
        <v>7</v>
      </c>
      <c r="U202">
        <v>15553</v>
      </c>
      <c r="V202">
        <v>-404.38</v>
      </c>
      <c r="W202">
        <f t="shared" si="15"/>
        <v>-2.6000128592554492E-2</v>
      </c>
    </row>
    <row r="203" spans="1:23" x14ac:dyDescent="0.25">
      <c r="A203" t="s">
        <v>6</v>
      </c>
      <c r="B203" t="s">
        <v>10</v>
      </c>
      <c r="C203">
        <v>12474</v>
      </c>
      <c r="D203">
        <v>928.3</v>
      </c>
      <c r="E203">
        <f t="shared" si="12"/>
        <v>7.441879108545775E-2</v>
      </c>
      <c r="G203" t="s">
        <v>5</v>
      </c>
      <c r="H203" t="s">
        <v>10</v>
      </c>
      <c r="I203">
        <v>12519</v>
      </c>
      <c r="J203">
        <v>981.22</v>
      </c>
      <c r="K203">
        <f t="shared" si="13"/>
        <v>7.8378464733604922E-2</v>
      </c>
      <c r="M203" t="s">
        <v>4</v>
      </c>
      <c r="N203" t="s">
        <v>9</v>
      </c>
      <c r="O203">
        <v>18426</v>
      </c>
      <c r="P203">
        <v>856.27</v>
      </c>
      <c r="Q203">
        <f t="shared" si="14"/>
        <v>4.6470747856290025E-2</v>
      </c>
      <c r="S203" t="s">
        <v>3</v>
      </c>
      <c r="T203" t="s">
        <v>11</v>
      </c>
      <c r="U203">
        <v>10250</v>
      </c>
      <c r="V203">
        <v>1172.72</v>
      </c>
      <c r="W203">
        <f t="shared" si="15"/>
        <v>0.11441170731707317</v>
      </c>
    </row>
    <row r="204" spans="1:23" x14ac:dyDescent="0.25">
      <c r="A204" t="s">
        <v>6</v>
      </c>
      <c r="B204" t="s">
        <v>9</v>
      </c>
      <c r="C204">
        <v>11848</v>
      </c>
      <c r="D204">
        <v>145.13999999999999</v>
      </c>
      <c r="E204">
        <f t="shared" si="12"/>
        <v>1.2250168804861579E-2</v>
      </c>
      <c r="G204" t="s">
        <v>5</v>
      </c>
      <c r="H204" t="s">
        <v>9</v>
      </c>
      <c r="I204">
        <v>13427</v>
      </c>
      <c r="J204">
        <v>77.209999999999994</v>
      </c>
      <c r="K204">
        <f t="shared" si="13"/>
        <v>5.7503537648022638E-3</v>
      </c>
      <c r="S204" t="s">
        <v>3</v>
      </c>
      <c r="T204" t="s">
        <v>7</v>
      </c>
      <c r="U204">
        <v>15675</v>
      </c>
      <c r="V204">
        <v>3511.2</v>
      </c>
      <c r="W204">
        <f t="shared" si="15"/>
        <v>0.22399999999999998</v>
      </c>
    </row>
    <row r="205" spans="1:23" x14ac:dyDescent="0.25">
      <c r="A205" t="s">
        <v>6</v>
      </c>
      <c r="B205" t="s">
        <v>12</v>
      </c>
      <c r="C205">
        <v>16362</v>
      </c>
      <c r="D205">
        <v>634.03</v>
      </c>
      <c r="E205">
        <f t="shared" si="12"/>
        <v>3.8750152793057081E-2</v>
      </c>
      <c r="G205" t="s">
        <v>5</v>
      </c>
      <c r="H205" t="s">
        <v>10</v>
      </c>
      <c r="I205">
        <v>11422</v>
      </c>
      <c r="J205">
        <v>1352.12</v>
      </c>
      <c r="K205">
        <f t="shared" si="13"/>
        <v>0.11837856767641393</v>
      </c>
      <c r="S205" t="s">
        <v>3</v>
      </c>
      <c r="T205" t="s">
        <v>11</v>
      </c>
      <c r="U205">
        <v>14972</v>
      </c>
      <c r="V205">
        <v>215.77</v>
      </c>
      <c r="W205">
        <f t="shared" si="15"/>
        <v>1.4411568260753406E-2</v>
      </c>
    </row>
    <row r="206" spans="1:23" x14ac:dyDescent="0.25">
      <c r="A206" t="s">
        <v>6</v>
      </c>
      <c r="B206" t="s">
        <v>11</v>
      </c>
      <c r="C206">
        <v>15034</v>
      </c>
      <c r="D206">
        <v>167.82</v>
      </c>
      <c r="E206">
        <f t="shared" si="12"/>
        <v>1.1162697884794466E-2</v>
      </c>
      <c r="G206" t="s">
        <v>5</v>
      </c>
      <c r="H206" t="s">
        <v>10</v>
      </c>
      <c r="I206">
        <v>11074</v>
      </c>
      <c r="J206">
        <v>1975.36</v>
      </c>
      <c r="K206">
        <f t="shared" si="13"/>
        <v>0.17837818313165973</v>
      </c>
      <c r="S206" t="s">
        <v>3</v>
      </c>
      <c r="T206" t="s">
        <v>7</v>
      </c>
      <c r="U206">
        <v>18206</v>
      </c>
      <c r="V206">
        <v>10086.120000000001</v>
      </c>
      <c r="W206">
        <f t="shared" si="15"/>
        <v>0.55399978029221142</v>
      </c>
    </row>
    <row r="207" spans="1:23" x14ac:dyDescent="0.25">
      <c r="A207" t="s">
        <v>6</v>
      </c>
      <c r="B207" t="s">
        <v>8</v>
      </c>
      <c r="C207">
        <v>19400</v>
      </c>
      <c r="D207">
        <v>2134</v>
      </c>
      <c r="E207">
        <f t="shared" si="12"/>
        <v>0.11</v>
      </c>
      <c r="G207" t="s">
        <v>5</v>
      </c>
      <c r="H207" t="s">
        <v>10</v>
      </c>
      <c r="I207">
        <v>18185</v>
      </c>
      <c r="J207">
        <v>697.91</v>
      </c>
      <c r="K207">
        <f t="shared" si="13"/>
        <v>3.8378333791586471E-2</v>
      </c>
      <c r="S207" t="s">
        <v>3</v>
      </c>
      <c r="T207" t="s">
        <v>12</v>
      </c>
      <c r="U207">
        <v>14063</v>
      </c>
      <c r="V207">
        <v>2300.86</v>
      </c>
      <c r="W207">
        <f t="shared" si="15"/>
        <v>0.16361089383488589</v>
      </c>
    </row>
    <row r="208" spans="1:23" x14ac:dyDescent="0.25">
      <c r="A208" t="s">
        <v>6</v>
      </c>
      <c r="B208" t="s">
        <v>10</v>
      </c>
      <c r="C208">
        <v>19863</v>
      </c>
      <c r="D208">
        <v>2272.6999999999998</v>
      </c>
      <c r="E208">
        <f t="shared" si="12"/>
        <v>0.11441876856466797</v>
      </c>
      <c r="G208" t="s">
        <v>5</v>
      </c>
      <c r="H208" t="s">
        <v>7</v>
      </c>
      <c r="I208">
        <v>15797</v>
      </c>
      <c r="J208">
        <v>223.47</v>
      </c>
      <c r="K208">
        <f t="shared" si="13"/>
        <v>1.414635690320947E-2</v>
      </c>
      <c r="S208" t="s">
        <v>3</v>
      </c>
      <c r="T208" t="s">
        <v>11</v>
      </c>
      <c r="U208">
        <v>13304</v>
      </c>
      <c r="V208">
        <v>723.89</v>
      </c>
      <c r="W208">
        <f t="shared" si="15"/>
        <v>5.4411455201443172E-2</v>
      </c>
    </row>
    <row r="209" spans="1:23" x14ac:dyDescent="0.25">
      <c r="A209" t="s">
        <v>6</v>
      </c>
      <c r="B209" t="s">
        <v>11</v>
      </c>
      <c r="C209">
        <v>19424</v>
      </c>
      <c r="D209">
        <v>1576.51</v>
      </c>
      <c r="E209">
        <f t="shared" si="12"/>
        <v>8.1162994233937399E-2</v>
      </c>
      <c r="G209" t="s">
        <v>5</v>
      </c>
      <c r="H209" t="s">
        <v>9</v>
      </c>
      <c r="I209">
        <v>17715</v>
      </c>
      <c r="J209">
        <v>279.01</v>
      </c>
      <c r="K209">
        <f t="shared" si="13"/>
        <v>1.5749929438329098E-2</v>
      </c>
      <c r="S209" t="s">
        <v>3</v>
      </c>
      <c r="T209" t="s">
        <v>9</v>
      </c>
      <c r="U209">
        <v>10262</v>
      </c>
      <c r="V209">
        <v>454.86</v>
      </c>
      <c r="W209">
        <f t="shared" si="15"/>
        <v>4.4324693042291953E-2</v>
      </c>
    </row>
    <row r="210" spans="1:23" x14ac:dyDescent="0.25">
      <c r="A210" t="s">
        <v>6</v>
      </c>
      <c r="B210" t="s">
        <v>12</v>
      </c>
      <c r="C210">
        <v>19021</v>
      </c>
      <c r="D210">
        <v>2639.16</v>
      </c>
      <c r="E210">
        <f t="shared" si="12"/>
        <v>0.13874980284948216</v>
      </c>
      <c r="G210" t="s">
        <v>5</v>
      </c>
      <c r="H210" t="s">
        <v>8</v>
      </c>
      <c r="I210">
        <v>16421</v>
      </c>
      <c r="J210">
        <v>2117.44</v>
      </c>
      <c r="K210">
        <f t="shared" si="13"/>
        <v>0.12894707995858962</v>
      </c>
      <c r="S210" t="s">
        <v>3</v>
      </c>
      <c r="T210" t="s">
        <v>10</v>
      </c>
      <c r="U210">
        <v>13138</v>
      </c>
      <c r="V210">
        <v>1678.27</v>
      </c>
      <c r="W210">
        <f t="shared" si="15"/>
        <v>0.12774166539808191</v>
      </c>
    </row>
    <row r="211" spans="1:23" x14ac:dyDescent="0.25">
      <c r="A211" t="s">
        <v>6</v>
      </c>
      <c r="B211" t="s">
        <v>11</v>
      </c>
      <c r="C211">
        <v>16011</v>
      </c>
      <c r="D211">
        <v>2100.0500000000002</v>
      </c>
      <c r="E211">
        <f t="shared" si="12"/>
        <v>0.13116295047155083</v>
      </c>
      <c r="G211" t="s">
        <v>5</v>
      </c>
      <c r="H211" t="s">
        <v>7</v>
      </c>
      <c r="I211">
        <v>14854</v>
      </c>
      <c r="J211">
        <v>655.75</v>
      </c>
      <c r="K211">
        <f t="shared" si="13"/>
        <v>4.4146357883398414E-2</v>
      </c>
      <c r="S211" t="s">
        <v>3</v>
      </c>
      <c r="T211" t="s">
        <v>9</v>
      </c>
      <c r="U211">
        <v>10242</v>
      </c>
      <c r="V211">
        <v>44.29</v>
      </c>
      <c r="W211">
        <f t="shared" si="15"/>
        <v>4.3243507127514154E-3</v>
      </c>
    </row>
    <row r="212" spans="1:23" x14ac:dyDescent="0.25">
      <c r="A212" t="s">
        <v>6</v>
      </c>
      <c r="B212" t="s">
        <v>10</v>
      </c>
      <c r="C212">
        <v>15237</v>
      </c>
      <c r="D212">
        <v>219.7</v>
      </c>
      <c r="E212">
        <f t="shared" si="12"/>
        <v>1.4418848854761435E-2</v>
      </c>
      <c r="G212" t="s">
        <v>5</v>
      </c>
      <c r="H212" t="s">
        <v>12</v>
      </c>
      <c r="I212">
        <v>10750</v>
      </c>
      <c r="J212">
        <v>5469.06</v>
      </c>
      <c r="K212">
        <f t="shared" si="13"/>
        <v>0.50874976744186051</v>
      </c>
    </row>
    <row r="213" spans="1:23" x14ac:dyDescent="0.25">
      <c r="A213" t="s">
        <v>6</v>
      </c>
      <c r="B213" t="s">
        <v>11</v>
      </c>
      <c r="C213">
        <v>18939</v>
      </c>
      <c r="D213">
        <v>1537.14</v>
      </c>
      <c r="E213">
        <f t="shared" si="12"/>
        <v>8.1162680183747823E-2</v>
      </c>
      <c r="G213" t="s">
        <v>5</v>
      </c>
      <c r="H213" t="s">
        <v>10</v>
      </c>
      <c r="I213">
        <v>15234</v>
      </c>
      <c r="J213">
        <v>3783.8</v>
      </c>
      <c r="K213">
        <f t="shared" si="13"/>
        <v>0.24837862675594066</v>
      </c>
    </row>
    <row r="214" spans="1:23" x14ac:dyDescent="0.25">
      <c r="A214" t="s">
        <v>6</v>
      </c>
      <c r="B214" t="s">
        <v>10</v>
      </c>
      <c r="C214">
        <v>19025</v>
      </c>
      <c r="D214">
        <v>14923.56</v>
      </c>
      <c r="E214">
        <f t="shared" si="12"/>
        <v>0.78441839684625492</v>
      </c>
      <c r="G214" t="s">
        <v>5</v>
      </c>
      <c r="H214" t="s">
        <v>10</v>
      </c>
      <c r="I214">
        <v>14735</v>
      </c>
      <c r="J214">
        <v>4249.26</v>
      </c>
      <c r="K214">
        <f t="shared" si="13"/>
        <v>0.28837869019341705</v>
      </c>
    </row>
    <row r="215" spans="1:23" x14ac:dyDescent="0.25">
      <c r="A215" t="s">
        <v>6</v>
      </c>
      <c r="B215" t="s">
        <v>10</v>
      </c>
      <c r="C215">
        <v>11563</v>
      </c>
      <c r="D215">
        <v>1091.76</v>
      </c>
      <c r="E215">
        <f t="shared" si="12"/>
        <v>9.4418403528496064E-2</v>
      </c>
      <c r="G215" t="s">
        <v>5</v>
      </c>
      <c r="H215" t="s">
        <v>7</v>
      </c>
      <c r="I215">
        <v>10734</v>
      </c>
      <c r="J215">
        <v>1117.9100000000001</v>
      </c>
      <c r="K215">
        <f t="shared" si="13"/>
        <v>0.10414663685485374</v>
      </c>
    </row>
    <row r="216" spans="1:23" x14ac:dyDescent="0.25">
      <c r="A216" t="s">
        <v>6</v>
      </c>
      <c r="B216" t="s">
        <v>10</v>
      </c>
      <c r="C216">
        <v>18804</v>
      </c>
      <c r="D216">
        <v>83.09</v>
      </c>
      <c r="E216">
        <f t="shared" si="12"/>
        <v>4.4187406934694745E-3</v>
      </c>
      <c r="G216" t="s">
        <v>5</v>
      </c>
      <c r="H216" t="s">
        <v>8</v>
      </c>
      <c r="I216">
        <v>14037</v>
      </c>
      <c r="J216">
        <v>406.33</v>
      </c>
      <c r="K216">
        <f t="shared" si="13"/>
        <v>2.8947068461922063E-2</v>
      </c>
    </row>
    <row r="217" spans="1:23" x14ac:dyDescent="0.25">
      <c r="A217" t="s">
        <v>6</v>
      </c>
      <c r="B217" t="s">
        <v>7</v>
      </c>
      <c r="C217">
        <v>12636</v>
      </c>
      <c r="D217">
        <v>789.75</v>
      </c>
      <c r="E217">
        <f t="shared" si="12"/>
        <v>6.25E-2</v>
      </c>
      <c r="G217" t="s">
        <v>5</v>
      </c>
      <c r="H217" t="s">
        <v>10</v>
      </c>
      <c r="I217">
        <v>14004</v>
      </c>
      <c r="J217">
        <v>1657.77</v>
      </c>
      <c r="K217">
        <f t="shared" si="13"/>
        <v>0.11837832047986289</v>
      </c>
    </row>
    <row r="218" spans="1:23" x14ac:dyDescent="0.25">
      <c r="A218" t="s">
        <v>6</v>
      </c>
      <c r="B218" t="s">
        <v>9</v>
      </c>
      <c r="C218">
        <v>14982</v>
      </c>
      <c r="D218">
        <v>1232.27</v>
      </c>
      <c r="E218">
        <f t="shared" si="12"/>
        <v>8.2250033373381395E-2</v>
      </c>
      <c r="G218" t="s">
        <v>5</v>
      </c>
      <c r="H218" t="s">
        <v>11</v>
      </c>
      <c r="I218">
        <v>17623</v>
      </c>
      <c r="J218">
        <v>4758.21</v>
      </c>
      <c r="K218">
        <f t="shared" si="13"/>
        <v>0.27</v>
      </c>
    </row>
    <row r="219" spans="1:23" x14ac:dyDescent="0.25">
      <c r="A219" t="s">
        <v>6</v>
      </c>
      <c r="B219" t="s">
        <v>11</v>
      </c>
      <c r="C219">
        <v>12550</v>
      </c>
      <c r="D219">
        <v>2775.59</v>
      </c>
      <c r="E219">
        <f t="shared" si="12"/>
        <v>0.22116254980079683</v>
      </c>
      <c r="G219" t="s">
        <v>5</v>
      </c>
      <c r="H219" t="s">
        <v>10</v>
      </c>
      <c r="I219">
        <v>10668</v>
      </c>
      <c r="J219">
        <v>836.14</v>
      </c>
      <c r="K219">
        <f t="shared" si="13"/>
        <v>7.8378327709036369E-2</v>
      </c>
    </row>
    <row r="220" spans="1:23" x14ac:dyDescent="0.25">
      <c r="A220" t="s">
        <v>6</v>
      </c>
      <c r="B220" t="s">
        <v>8</v>
      </c>
      <c r="C220">
        <v>16496</v>
      </c>
      <c r="D220">
        <v>1319.68</v>
      </c>
      <c r="E220">
        <f t="shared" si="12"/>
        <v>0.08</v>
      </c>
      <c r="G220" t="s">
        <v>5</v>
      </c>
      <c r="H220" t="s">
        <v>8</v>
      </c>
      <c r="I220">
        <v>11242</v>
      </c>
      <c r="J220">
        <v>1337.21</v>
      </c>
      <c r="K220">
        <f t="shared" si="13"/>
        <v>0.11894769613947696</v>
      </c>
    </row>
    <row r="221" spans="1:23" x14ac:dyDescent="0.25">
      <c r="A221" t="s">
        <v>6</v>
      </c>
      <c r="B221" t="s">
        <v>7</v>
      </c>
      <c r="C221">
        <v>11265</v>
      </c>
      <c r="D221">
        <v>2281.16</v>
      </c>
      <c r="E221">
        <f t="shared" si="12"/>
        <v>0.20249977807367953</v>
      </c>
      <c r="G221" t="s">
        <v>5</v>
      </c>
      <c r="H221" t="s">
        <v>9</v>
      </c>
      <c r="I221">
        <v>14770</v>
      </c>
      <c r="J221">
        <v>675.73</v>
      </c>
      <c r="K221">
        <f t="shared" si="13"/>
        <v>4.5750169262017602E-2</v>
      </c>
    </row>
    <row r="222" spans="1:23" x14ac:dyDescent="0.25">
      <c r="A222" t="s">
        <v>6</v>
      </c>
      <c r="B222" t="s">
        <v>10</v>
      </c>
      <c r="C222">
        <v>14047</v>
      </c>
      <c r="D222">
        <v>1466.77</v>
      </c>
      <c r="E222">
        <f t="shared" si="12"/>
        <v>0.10441873709688901</v>
      </c>
      <c r="G222" t="s">
        <v>5</v>
      </c>
      <c r="H222" t="s">
        <v>9</v>
      </c>
      <c r="I222">
        <v>10107</v>
      </c>
      <c r="J222">
        <v>159.19</v>
      </c>
      <c r="K222">
        <f t="shared" si="13"/>
        <v>1.5750469971307014E-2</v>
      </c>
    </row>
    <row r="223" spans="1:23" x14ac:dyDescent="0.25">
      <c r="A223" t="s">
        <v>6</v>
      </c>
      <c r="B223" t="s">
        <v>7</v>
      </c>
      <c r="C223">
        <v>15565</v>
      </c>
      <c r="D223">
        <v>3151.91</v>
      </c>
      <c r="E223">
        <f t="shared" si="12"/>
        <v>0.2024998393832316</v>
      </c>
      <c r="G223" t="s">
        <v>5</v>
      </c>
      <c r="H223" t="s">
        <v>10</v>
      </c>
      <c r="I223">
        <v>17299</v>
      </c>
      <c r="J223">
        <v>1528.86</v>
      </c>
      <c r="K223">
        <f t="shared" si="13"/>
        <v>8.8378518989536956E-2</v>
      </c>
    </row>
    <row r="224" spans="1:23" x14ac:dyDescent="0.25">
      <c r="A224" t="s">
        <v>6</v>
      </c>
      <c r="B224" t="s">
        <v>7</v>
      </c>
      <c r="C224">
        <v>16415</v>
      </c>
      <c r="D224">
        <v>861.79</v>
      </c>
      <c r="E224">
        <f t="shared" si="12"/>
        <v>5.2500152299725857E-2</v>
      </c>
      <c r="G224" t="s">
        <v>5</v>
      </c>
      <c r="H224" t="s">
        <v>8</v>
      </c>
      <c r="I224">
        <v>17014</v>
      </c>
      <c r="J224">
        <v>-188.05</v>
      </c>
      <c r="K224">
        <f t="shared" si="13"/>
        <v>-1.1052662513224404E-2</v>
      </c>
    </row>
    <row r="225" spans="1:11" x14ac:dyDescent="0.25">
      <c r="A225" t="s">
        <v>6</v>
      </c>
      <c r="B225" t="s">
        <v>12</v>
      </c>
      <c r="C225">
        <v>13501</v>
      </c>
      <c r="D225">
        <v>928.19</v>
      </c>
      <c r="E225">
        <f t="shared" si="12"/>
        <v>6.8749722242796837E-2</v>
      </c>
      <c r="G225" t="s">
        <v>5</v>
      </c>
      <c r="H225" t="s">
        <v>8</v>
      </c>
      <c r="I225">
        <v>16665</v>
      </c>
      <c r="J225">
        <v>-17.54</v>
      </c>
      <c r="K225">
        <f t="shared" si="13"/>
        <v>-1.0525052505250525E-3</v>
      </c>
    </row>
    <row r="226" spans="1:11" x14ac:dyDescent="0.25">
      <c r="A226" t="s">
        <v>6</v>
      </c>
      <c r="B226" t="s">
        <v>10</v>
      </c>
      <c r="C226">
        <v>17399</v>
      </c>
      <c r="D226">
        <v>3904.66</v>
      </c>
      <c r="E226">
        <f t="shared" si="12"/>
        <v>0.22441864474969825</v>
      </c>
      <c r="G226" t="s">
        <v>5</v>
      </c>
      <c r="H226" t="s">
        <v>9</v>
      </c>
      <c r="I226">
        <v>10704</v>
      </c>
      <c r="J226">
        <v>1131.95</v>
      </c>
      <c r="K226">
        <f t="shared" si="13"/>
        <v>0.10575018684603887</v>
      </c>
    </row>
    <row r="227" spans="1:11" x14ac:dyDescent="0.25">
      <c r="A227" t="s">
        <v>6</v>
      </c>
      <c r="B227" t="s">
        <v>11</v>
      </c>
      <c r="C227">
        <v>10610</v>
      </c>
      <c r="D227">
        <v>1709.94</v>
      </c>
      <c r="E227">
        <f t="shared" si="12"/>
        <v>0.16116305372290293</v>
      </c>
      <c r="G227" t="s">
        <v>5</v>
      </c>
      <c r="H227" t="s">
        <v>11</v>
      </c>
      <c r="I227">
        <v>16129</v>
      </c>
      <c r="J227">
        <v>1290.32</v>
      </c>
      <c r="K227">
        <f t="shared" si="13"/>
        <v>0.08</v>
      </c>
    </row>
    <row r="228" spans="1:11" x14ac:dyDescent="0.25">
      <c r="A228" t="s">
        <v>6</v>
      </c>
      <c r="B228" t="s">
        <v>12</v>
      </c>
      <c r="C228">
        <v>19383</v>
      </c>
      <c r="D228">
        <v>5596.84</v>
      </c>
      <c r="E228">
        <f t="shared" si="12"/>
        <v>0.28874993551049888</v>
      </c>
      <c r="G228" t="s">
        <v>5</v>
      </c>
      <c r="H228" t="s">
        <v>10</v>
      </c>
      <c r="I228">
        <v>11031</v>
      </c>
      <c r="J228">
        <v>423.35</v>
      </c>
      <c r="K228">
        <f t="shared" si="13"/>
        <v>3.8378206871543835E-2</v>
      </c>
    </row>
    <row r="229" spans="1:11" x14ac:dyDescent="0.25">
      <c r="A229" t="s">
        <v>6</v>
      </c>
      <c r="B229" t="s">
        <v>9</v>
      </c>
      <c r="C229">
        <v>19089</v>
      </c>
      <c r="D229">
        <v>3478.97</v>
      </c>
      <c r="E229">
        <f t="shared" si="12"/>
        <v>0.18224998690345223</v>
      </c>
      <c r="G229" t="s">
        <v>5</v>
      </c>
      <c r="H229" t="s">
        <v>9</v>
      </c>
      <c r="I229">
        <v>17064</v>
      </c>
      <c r="J229">
        <v>4022.84</v>
      </c>
      <c r="K229">
        <f t="shared" si="13"/>
        <v>0.2357501172058134</v>
      </c>
    </row>
    <row r="230" spans="1:11" x14ac:dyDescent="0.25">
      <c r="A230" t="s">
        <v>6</v>
      </c>
      <c r="B230" t="s">
        <v>12</v>
      </c>
      <c r="C230">
        <v>18042</v>
      </c>
      <c r="D230">
        <v>338.29</v>
      </c>
      <c r="E230">
        <f t="shared" si="12"/>
        <v>1.875013856556923E-2</v>
      </c>
      <c r="G230" t="s">
        <v>5</v>
      </c>
      <c r="H230" t="s">
        <v>11</v>
      </c>
      <c r="I230">
        <v>14161</v>
      </c>
      <c r="J230">
        <v>0</v>
      </c>
      <c r="K230">
        <f t="shared" si="13"/>
        <v>0</v>
      </c>
    </row>
    <row r="231" spans="1:11" x14ac:dyDescent="0.25">
      <c r="A231" t="s">
        <v>6</v>
      </c>
      <c r="B231" t="s">
        <v>10</v>
      </c>
      <c r="C231">
        <v>13230</v>
      </c>
      <c r="D231">
        <v>587.66</v>
      </c>
      <c r="E231">
        <f t="shared" si="12"/>
        <v>4.4418745275888127E-2</v>
      </c>
      <c r="G231" t="s">
        <v>5</v>
      </c>
      <c r="H231" t="s">
        <v>9</v>
      </c>
      <c r="I231">
        <v>12266</v>
      </c>
      <c r="J231">
        <v>315.85000000000002</v>
      </c>
      <c r="K231">
        <f t="shared" si="13"/>
        <v>2.5750040763084951E-2</v>
      </c>
    </row>
    <row r="232" spans="1:11" x14ac:dyDescent="0.25">
      <c r="A232" t="s">
        <v>6</v>
      </c>
      <c r="B232" t="s">
        <v>10</v>
      </c>
      <c r="C232">
        <v>11236</v>
      </c>
      <c r="D232">
        <v>386.73</v>
      </c>
      <c r="E232">
        <f t="shared" si="12"/>
        <v>3.4418832324670703E-2</v>
      </c>
    </row>
    <row r="233" spans="1:11" x14ac:dyDescent="0.25">
      <c r="A233" t="s">
        <v>6</v>
      </c>
      <c r="B233" t="s">
        <v>12</v>
      </c>
      <c r="C233">
        <v>14927</v>
      </c>
      <c r="D233">
        <v>5355.06</v>
      </c>
      <c r="E233">
        <f t="shared" si="12"/>
        <v>0.35874991625912778</v>
      </c>
    </row>
    <row r="234" spans="1:11" x14ac:dyDescent="0.25">
      <c r="A234" t="s">
        <v>6</v>
      </c>
      <c r="B234" t="s">
        <v>11</v>
      </c>
      <c r="C234">
        <v>18515</v>
      </c>
      <c r="D234">
        <v>1317.58</v>
      </c>
      <c r="E234">
        <f t="shared" si="12"/>
        <v>7.1162840939778552E-2</v>
      </c>
    </row>
    <row r="235" spans="1:11" x14ac:dyDescent="0.25">
      <c r="A235" t="s">
        <v>6</v>
      </c>
      <c r="B235" t="s">
        <v>11</v>
      </c>
      <c r="C235">
        <v>16491</v>
      </c>
      <c r="D235">
        <v>1173.55</v>
      </c>
      <c r="E235">
        <f t="shared" si="12"/>
        <v>7.1163058638044993E-2</v>
      </c>
    </row>
    <row r="236" spans="1:11" x14ac:dyDescent="0.25">
      <c r="A236" t="s">
        <v>6</v>
      </c>
      <c r="B236" t="s">
        <v>7</v>
      </c>
      <c r="C236">
        <v>14230</v>
      </c>
      <c r="D236">
        <v>462.48</v>
      </c>
      <c r="E236">
        <f t="shared" si="12"/>
        <v>3.2500351370344342E-2</v>
      </c>
    </row>
    <row r="237" spans="1:11" x14ac:dyDescent="0.25">
      <c r="A237" t="s">
        <v>6</v>
      </c>
      <c r="B237" t="s">
        <v>8</v>
      </c>
      <c r="C237">
        <v>11098</v>
      </c>
      <c r="D237">
        <v>221.96</v>
      </c>
      <c r="E237">
        <f t="shared" si="12"/>
        <v>0.02</v>
      </c>
    </row>
    <row r="238" spans="1:11" x14ac:dyDescent="0.25">
      <c r="A238" t="s">
        <v>6</v>
      </c>
      <c r="B238" t="s">
        <v>10</v>
      </c>
      <c r="C238">
        <v>14848</v>
      </c>
      <c r="D238">
        <v>5262.41</v>
      </c>
      <c r="E238">
        <f t="shared" si="12"/>
        <v>0.35441877693965518</v>
      </c>
    </row>
    <row r="239" spans="1:11" x14ac:dyDescent="0.25">
      <c r="A239" t="s">
        <v>6</v>
      </c>
      <c r="B239" t="s">
        <v>11</v>
      </c>
      <c r="C239">
        <v>14358</v>
      </c>
      <c r="D239">
        <v>3031.88</v>
      </c>
      <c r="E239">
        <f t="shared" si="12"/>
        <v>0.21116311463992199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E71-2D89-4699-B89E-F924ED47B509}">
  <dimension ref="A2:H22"/>
  <sheetViews>
    <sheetView tabSelected="1" workbookViewId="0">
      <selection activeCell="J17" sqref="J17"/>
    </sheetView>
  </sheetViews>
  <sheetFormatPr defaultRowHeight="15" x14ac:dyDescent="0.25"/>
  <cols>
    <col min="1" max="1" width="9.140625" bestFit="1" customWidth="1"/>
    <col min="2" max="2" width="15.140625" bestFit="1" customWidth="1"/>
    <col min="3" max="3" width="13.5703125" bestFit="1" customWidth="1"/>
    <col min="4" max="4" width="13.28515625" bestFit="1" customWidth="1"/>
    <col min="5" max="5" width="15.5703125" bestFit="1" customWidth="1"/>
    <col min="6" max="6" width="16.85546875" bestFit="1" customWidth="1"/>
    <col min="7" max="7" width="4" bestFit="1" customWidth="1"/>
  </cols>
  <sheetData>
    <row r="2" spans="1:8" x14ac:dyDescent="0.25">
      <c r="A2" s="1"/>
      <c r="B2" s="2" t="s">
        <v>28</v>
      </c>
      <c r="C2" s="2"/>
      <c r="D2" s="2"/>
      <c r="E2" s="2"/>
      <c r="F2" s="2"/>
    </row>
    <row r="3" spans="1:8" x14ac:dyDescent="0.25">
      <c r="A3" s="3" t="s">
        <v>31</v>
      </c>
      <c r="B3" s="4"/>
      <c r="C3" s="5" t="str" cm="1">
        <f t="array" ref="C3">_xlfn.TOROW('Location List'!B5)</f>
        <v>Lava Lollipop Land</v>
      </c>
      <c r="D3" s="5" t="str" cm="1">
        <f t="array" ref="D3">_xlfn.TOROW('Location List'!B4)</f>
        <v>Fruit Chew Fjords</v>
      </c>
      <c r="E3" s="5" t="str" cm="1">
        <f t="array" ref="E3">_xlfn.TOROW('Location List'!B3)</f>
        <v>Fruity Gusher Geyser</v>
      </c>
      <c r="F3" s="5" t="str" cm="1">
        <f t="array" ref="F3">_xlfn.TOROW('Location List'!B2)</f>
        <v>Caramel Corn Caverns</v>
      </c>
      <c r="G3" s="6"/>
      <c r="H3" s="6"/>
    </row>
    <row r="4" spans="1:8" x14ac:dyDescent="0.25">
      <c r="A4" s="3"/>
      <c r="B4" s="7" t="s">
        <v>18</v>
      </c>
      <c r="C4" s="8">
        <f>AVERAGEIF('Shipment Tracker'!B2:B239,'Location List'!A6,'Shipment Tracker'!E2:E239)</f>
        <v>0.14000005754544775</v>
      </c>
      <c r="D4" s="8">
        <f>AVERAGEIF('Shipment Tracker'!H2:H231,'Location List'!A6,'Shipment Tracker'!K2:K231)</f>
        <v>0.13000002048883524</v>
      </c>
      <c r="E4" s="8">
        <f>AVERAGEIF('Shipment Tracker'!N2:N203,'Location List'!A6,'Shipment Tracker'!Q2:Q203)</f>
        <v>0.13999995337767407</v>
      </c>
      <c r="F4" s="8">
        <f>AVERAGEIF('Shipment Tracker'!T2:T211,'Location List'!A6,'Shipment Tracker'!W2:W211)</f>
        <v>0.14999996795728354</v>
      </c>
      <c r="G4" s="6"/>
      <c r="H4" s="6"/>
    </row>
    <row r="5" spans="1:8" x14ac:dyDescent="0.25">
      <c r="A5" s="3"/>
      <c r="B5" s="7" t="s">
        <v>19</v>
      </c>
      <c r="C5" s="8">
        <f>AVERAGEIF('Shipment Tracker'!B3:B240,'Location List'!A7,'Shipment Tracker'!E3:E240)</f>
        <v>0.11410256410256406</v>
      </c>
      <c r="D5" s="8">
        <f>AVERAGEIF('Shipment Tracker'!H3:H232,'Location List'!A7,'Shipment Tracker'!K3:K232)</f>
        <v>0.17000000359311054</v>
      </c>
      <c r="E5" s="8">
        <f>AVERAGEIF('Shipment Tracker'!N3:N204,'Location List'!A7,'Shipment Tracker'!Q3:Q204)</f>
        <v>7.0000032809063015E-2</v>
      </c>
      <c r="F5" s="8">
        <f>AVERAGEIF('Shipment Tracker'!T3:T212,'Location List'!A7,'Shipment Tracker'!W3:W212)</f>
        <v>9.7747720467611501E-2</v>
      </c>
      <c r="G5" s="6"/>
      <c r="H5" s="6"/>
    </row>
    <row r="6" spans="1:8" x14ac:dyDescent="0.25">
      <c r="A6" s="3"/>
      <c r="B6" s="7" t="s">
        <v>20</v>
      </c>
      <c r="C6" s="8">
        <f>AVERAGEIF('Shipment Tracker'!B4:B241,'Location List'!A8,'Shipment Tracker'!E4:E241)</f>
        <v>7.0000037773825879E-2</v>
      </c>
      <c r="D6" s="8">
        <f>AVERAGEIF('Shipment Tracker'!H4:H233,'Location List'!A8,'Shipment Tracker'!K4:K233)</f>
        <v>7.0000045570982342E-2</v>
      </c>
      <c r="E6" s="8">
        <f>AVERAGEIF('Shipment Tracker'!N4:N205,'Location List'!A8,'Shipment Tracker'!Q4:Q205)</f>
        <v>8.9999987745835203E-2</v>
      </c>
      <c r="F6" s="8">
        <f>AVERAGEIF('Shipment Tracker'!T4:T213,'Location List'!A8,'Shipment Tracker'!W4:W213)</f>
        <v>7.9999950183145999E-2</v>
      </c>
      <c r="G6" s="6"/>
      <c r="H6" s="6"/>
    </row>
    <row r="7" spans="1:8" x14ac:dyDescent="0.25">
      <c r="A7" s="3"/>
      <c r="B7" s="7" t="s">
        <v>21</v>
      </c>
      <c r="C7" s="8">
        <f>AVERAGEIF('Shipment Tracker'!B5:B242,'Location List'!A9,'Shipment Tracker'!E5:E242)</f>
        <v>0.14000008617941592</v>
      </c>
      <c r="D7" s="8">
        <f>AVERAGEIF('Shipment Tracker'!H5:H234,'Location List'!A9,'Shipment Tracker'!K5:K234)</f>
        <v>0.15999999454296374</v>
      </c>
      <c r="E7" s="8">
        <f>AVERAGEIF('Shipment Tracker'!N5:N206,'Location List'!A9,'Shipment Tracker'!Q5:Q206)</f>
        <v>5.0000009589542205E-2</v>
      </c>
      <c r="F7" s="8">
        <f>AVERAGEIF('Shipment Tracker'!T5:T214,'Location List'!A9,'Shipment Tracker'!W5:W214)</f>
        <v>0.13707523576147207</v>
      </c>
      <c r="G7" s="6"/>
      <c r="H7" s="6"/>
    </row>
    <row r="8" spans="1:8" x14ac:dyDescent="0.25">
      <c r="A8" s="3"/>
      <c r="B8" s="7" t="s">
        <v>22</v>
      </c>
      <c r="C8" s="8">
        <f>AVERAGEIF('Shipment Tracker'!B6:B243,'Location List'!A10,'Shipment Tracker'!E6:E243)</f>
        <v>0.10000000843220933</v>
      </c>
      <c r="D8" s="8">
        <f>AVERAGEIF('Shipment Tracker'!H6:H235,'Location List'!A10,'Shipment Tracker'!K6:K235)</f>
        <v>0.10074999999999998</v>
      </c>
      <c r="E8" s="8">
        <f>AVERAGEIF('Shipment Tracker'!N6:N207,'Location List'!A10,'Shipment Tracker'!Q6:Q207)</f>
        <v>0.1179435301608901</v>
      </c>
      <c r="F8" s="8">
        <f>AVERAGEIF('Shipment Tracker'!T6:T215,'Location List'!A10,'Shipment Tracker'!W6:W215)</f>
        <v>8.0000015595839385E-2</v>
      </c>
      <c r="G8" s="6"/>
      <c r="H8" s="6"/>
    </row>
    <row r="9" spans="1:8" x14ac:dyDescent="0.25">
      <c r="A9" s="3"/>
      <c r="B9" s="7" t="s">
        <v>23</v>
      </c>
      <c r="C9" s="8">
        <f>AVERAGEIF('Shipment Tracker'!B7:B244,'Location List'!A11,'Shipment Tracker'!E7:E244)</f>
        <v>0.13999998819426013</v>
      </c>
      <c r="D9" s="8">
        <f>AVERAGEIF('Shipment Tracker'!H7:H236,'Location List'!A11,'Shipment Tracker'!K7:K236)</f>
        <v>0.16999997992254687</v>
      </c>
      <c r="E9" s="8">
        <f>AVERAGEIF('Shipment Tracker'!N7:N208,'Location List'!A11,'Shipment Tracker'!Q7:Q208)</f>
        <v>8.1280259339441829E-2</v>
      </c>
      <c r="F9" s="8">
        <f>AVERAGEIF('Shipment Tracker'!T7:T216,'Location List'!A11,'Shipment Tracker'!W7:W216)</f>
        <v>0.13246819278882987</v>
      </c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4"/>
      <c r="C11" s="5" t="s">
        <v>17</v>
      </c>
      <c r="D11" s="5" t="s">
        <v>16</v>
      </c>
      <c r="E11" s="5" t="s">
        <v>15</v>
      </c>
      <c r="F11" s="5" t="s">
        <v>14</v>
      </c>
      <c r="G11" s="9" t="s">
        <v>34</v>
      </c>
      <c r="H11" s="9" t="s">
        <v>32</v>
      </c>
    </row>
    <row r="12" spans="1:8" x14ac:dyDescent="0.25">
      <c r="A12" s="6"/>
      <c r="B12" s="7" t="s">
        <v>18</v>
      </c>
      <c r="C12" s="8">
        <v>0</v>
      </c>
      <c r="D12" s="8">
        <v>105</v>
      </c>
      <c r="E12" s="8">
        <v>0</v>
      </c>
      <c r="F12" s="8">
        <v>0</v>
      </c>
      <c r="G12" s="9">
        <f>SUM(C12:F12)</f>
        <v>105</v>
      </c>
      <c r="H12" s="9">
        <v>105</v>
      </c>
    </row>
    <row r="13" spans="1:8" x14ac:dyDescent="0.25">
      <c r="A13" s="6"/>
      <c r="B13" s="7" t="s">
        <v>19</v>
      </c>
      <c r="C13" s="8">
        <v>100</v>
      </c>
      <c r="D13" s="8">
        <v>0</v>
      </c>
      <c r="E13" s="8">
        <v>0</v>
      </c>
      <c r="F13" s="8">
        <v>4</v>
      </c>
      <c r="G13" s="9">
        <f t="shared" ref="G13:G17" si="0">SUM(C13:F13)</f>
        <v>104</v>
      </c>
      <c r="H13" s="9">
        <v>104</v>
      </c>
    </row>
    <row r="14" spans="1:8" x14ac:dyDescent="0.25">
      <c r="A14" s="6"/>
      <c r="B14" s="7" t="s">
        <v>20</v>
      </c>
      <c r="C14" s="8">
        <v>58</v>
      </c>
      <c r="D14" s="8">
        <v>62</v>
      </c>
      <c r="E14" s="8">
        <v>0</v>
      </c>
      <c r="F14" s="8">
        <v>0</v>
      </c>
      <c r="G14" s="9">
        <f t="shared" si="0"/>
        <v>120</v>
      </c>
      <c r="H14" s="9">
        <v>120</v>
      </c>
    </row>
    <row r="15" spans="1:8" x14ac:dyDescent="0.25">
      <c r="A15" s="6"/>
      <c r="B15" s="7" t="s">
        <v>21</v>
      </c>
      <c r="C15" s="8">
        <v>0</v>
      </c>
      <c r="D15" s="8">
        <v>0</v>
      </c>
      <c r="E15" s="8">
        <v>110</v>
      </c>
      <c r="F15" s="8">
        <v>0</v>
      </c>
      <c r="G15" s="9">
        <f t="shared" si="0"/>
        <v>110</v>
      </c>
      <c r="H15" s="9">
        <v>110</v>
      </c>
    </row>
    <row r="16" spans="1:8" x14ac:dyDescent="0.25">
      <c r="A16" s="6"/>
      <c r="B16" s="7" t="s">
        <v>22</v>
      </c>
      <c r="C16" s="8">
        <v>0</v>
      </c>
      <c r="D16" s="8">
        <v>0</v>
      </c>
      <c r="E16" s="8">
        <v>0</v>
      </c>
      <c r="F16" s="8">
        <v>118</v>
      </c>
      <c r="G16" s="9">
        <f t="shared" si="0"/>
        <v>118</v>
      </c>
      <c r="H16" s="9">
        <v>118</v>
      </c>
    </row>
    <row r="17" spans="1:8" x14ac:dyDescent="0.25">
      <c r="A17" s="6"/>
      <c r="B17" s="7" t="s">
        <v>23</v>
      </c>
      <c r="C17" s="8">
        <v>12</v>
      </c>
      <c r="D17" s="8">
        <v>0</v>
      </c>
      <c r="E17" s="8">
        <v>58</v>
      </c>
      <c r="F17" s="8">
        <v>0</v>
      </c>
      <c r="G17" s="9">
        <f t="shared" si="0"/>
        <v>70</v>
      </c>
      <c r="H17" s="9">
        <v>111</v>
      </c>
    </row>
    <row r="18" spans="1:8" x14ac:dyDescent="0.25">
      <c r="A18" s="6"/>
      <c r="B18" s="9"/>
      <c r="C18" s="9">
        <f>SUM(C12:C17)</f>
        <v>170</v>
      </c>
      <c r="D18" s="9">
        <f t="shared" ref="D18:F18" si="1">SUM(D12:D17)</f>
        <v>167</v>
      </c>
      <c r="E18" s="9">
        <f t="shared" si="1"/>
        <v>168</v>
      </c>
      <c r="F18" s="9">
        <f t="shared" si="1"/>
        <v>122</v>
      </c>
      <c r="G18" s="4"/>
      <c r="H18" s="4"/>
    </row>
    <row r="19" spans="1:8" x14ac:dyDescent="0.25">
      <c r="A19" s="6"/>
      <c r="B19" s="9" t="s">
        <v>33</v>
      </c>
      <c r="C19" s="9">
        <v>170</v>
      </c>
      <c r="D19" s="9">
        <v>167</v>
      </c>
      <c r="E19" s="9">
        <v>168</v>
      </c>
      <c r="F19" s="9">
        <v>122</v>
      </c>
      <c r="G19" s="4"/>
      <c r="H19" s="4"/>
    </row>
    <row r="22" spans="1:8" x14ac:dyDescent="0.25">
      <c r="H22" s="1">
        <f>SUMPRODUCT(C4:F9,C12:F17)</f>
        <v>55.185512254914798</v>
      </c>
    </row>
  </sheetData>
  <mergeCells count="2">
    <mergeCell ref="A3:A9"/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7ED6A31E68943B6760AE64C20EE32" ma:contentTypeVersion="13" ma:contentTypeDescription="Create a new document." ma:contentTypeScope="" ma:versionID="98b00eda3bae0bc0dd3dedc11aeccb8e">
  <xsd:schema xmlns:xsd="http://www.w3.org/2001/XMLSchema" xmlns:xs="http://www.w3.org/2001/XMLSchema" xmlns:p="http://schemas.microsoft.com/office/2006/metadata/properties" xmlns:ns3="d6c709f8-2985-4fa4-82e2-60efa68dfdca" xmlns:ns4="53260887-8d8e-4892-808b-78d7f57b1382" targetNamespace="http://schemas.microsoft.com/office/2006/metadata/properties" ma:root="true" ma:fieldsID="8770509aad491fd78f3c8932feb8118a" ns3:_="" ns4:_="">
    <xsd:import namespace="d6c709f8-2985-4fa4-82e2-60efa68dfdca"/>
    <xsd:import namespace="53260887-8d8e-4892-808b-78d7f57b1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709f8-2985-4fa4-82e2-60efa68d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60887-8d8e-4892-808b-78d7f57b1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c709f8-2985-4fa4-82e2-60efa68dfdca" xsi:nil="true"/>
  </documentManagement>
</p:properties>
</file>

<file path=customXml/itemProps1.xml><?xml version="1.0" encoding="utf-8"?>
<ds:datastoreItem xmlns:ds="http://schemas.openxmlformats.org/officeDocument/2006/customXml" ds:itemID="{E8CB0559-47C9-4DB4-BA6C-B1CA8107D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709f8-2985-4fa4-82e2-60efa68dfdca"/>
    <ds:schemaRef ds:uri="53260887-8d8e-4892-808b-78d7f57b1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DFBDB-D0B3-4663-85F0-A064BEA5E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93AD98-2C7E-4F92-9483-4D7548C77FF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3260887-8d8e-4892-808b-78d7f57b1382"/>
    <ds:schemaRef ds:uri="d6c709f8-2985-4fa4-82e2-60efa68dfd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Limits</vt:lpstr>
      <vt:lpstr>Location List</vt:lpstr>
      <vt:lpstr>Shipment Tracker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Santoni</dc:creator>
  <cp:lastModifiedBy>Valeria Santoni</cp:lastModifiedBy>
  <dcterms:created xsi:type="dcterms:W3CDTF">2025-02-13T00:11:33Z</dcterms:created>
  <dcterms:modified xsi:type="dcterms:W3CDTF">2025-02-13T15:25:10Z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0x01010092E7ED6A31E68943B6760AE64C20EE32</vt:lpwstr>
  </property>
</Properties>
</file>