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urugavel.R\Project\7horses\root\Classic WMS\Data Model\"/>
    </mc:Choice>
  </mc:AlternateContent>
  <xr:revisionPtr revIDLastSave="0" documentId="13_ncr:1_{52D8535E-FFFB-4DC1-A9AE-D1438E19AEF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P76" i="1"/>
  <c r="AH64" i="1"/>
  <c r="AG6" i="1"/>
</calcChain>
</file>

<file path=xl/sharedStrings.xml><?xml version="1.0" encoding="utf-8"?>
<sst xmlns="http://schemas.openxmlformats.org/spreadsheetml/2006/main" count="1702" uniqueCount="538">
  <si>
    <t>Master Data</t>
  </si>
  <si>
    <t>X</t>
  </si>
  <si>
    <t>IM BASIC DATA</t>
  </si>
  <si>
    <t>Field_Name</t>
  </si>
  <si>
    <t>C_ID</t>
  </si>
  <si>
    <t>PLANT_ID</t>
  </si>
  <si>
    <t>WH_ID</t>
  </si>
  <si>
    <t>ITM_CODE</t>
  </si>
  <si>
    <t>LANG_ID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</si>
  <si>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</si>
  <si>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</si>
  <si>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</si>
  <si>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</si>
  <si>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</si>
  <si>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</si>
  <si>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</si>
  <si>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</si>
  <si>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</si>
  <si>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</si>
  <si>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</si>
  <si>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</si>
  <si>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</si>
  <si>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</si>
  <si>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</si>
  <si>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</si>
  <si>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</si>
  <si>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</si>
  <si>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</si>
  <si>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</si>
  <si>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</si>
  <si>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</si>
  <si>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</si>
  <si>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</si>
  <si>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</si>
  <si>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</si>
  <si>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</si>
  <si>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</si>
  <si>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</si>
  <si>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</si>
  <si>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</si>
  <si>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</si>
  <si>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</si>
  <si>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</si>
  <si>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>CTD_BY</t>
  </si>
  <si>
    <t>CTD_ON</t>
  </si>
  <si>
    <t>UTD_BY</t>
  </si>
  <si>
    <t>UTD_ON</t>
  </si>
  <si>
    <t>Description</t>
  </si>
  <si>
    <t>Company Code ID</t>
  </si>
  <si>
    <t>Plant ID</t>
  </si>
  <si>
    <t>Warehouse ID</t>
  </si>
  <si>
    <t>Item Code</t>
  </si>
  <si>
    <t>Language ID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</si>
  <si>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</si>
  <si>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</si>
  <si>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</si>
  <si>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</si>
  <si>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</si>
  <si>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</si>
  <si>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</si>
  <si>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</si>
  <si>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</si>
  <si>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</si>
  <si>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</si>
  <si>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</si>
  <si>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</si>
  <si>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</si>
  <si>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</si>
  <si>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</si>
  <si>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</si>
  <si>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</si>
  <si>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</si>
  <si>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</si>
  <si>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</si>
  <si>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</si>
  <si>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</si>
  <si>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</si>
  <si>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</si>
  <si>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</si>
  <si>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</si>
  <si>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</si>
  <si>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</si>
  <si>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</si>
  <si>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</si>
  <si>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</si>
  <si>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</si>
  <si>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</si>
  <si>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created by</t>
  </si>
  <si>
    <t>created on</t>
  </si>
  <si>
    <t>updated by</t>
  </si>
  <si>
    <t>updated on</t>
  </si>
  <si>
    <t>Data type</t>
  </si>
  <si>
    <t>NVARCHAR(50)</t>
  </si>
  <si>
    <t>NVARCHAR(5)</t>
  </si>
  <si>
    <t>NVARCHAR(10)</t>
  </si>
  <si>
    <t>NVARCHAR(500)</t>
  </si>
  <si>
    <t>NVARCHAR(200)</t>
  </si>
  <si>
    <t>INTEGER</t>
  </si>
  <si>
    <t>DECIMAL(30,4)</t>
  </si>
  <si>
    <t>DECIMAL(30,2)</t>
  </si>
  <si>
    <t>OBJECT</t>
  </si>
  <si>
    <t>BOOLEAN</t>
  </si>
  <si>
    <t>TIMESTAMP</t>
  </si>
  <si>
    <t>Test Data</t>
  </si>
  <si>
    <t>1000</t>
  </si>
  <si>
    <t>1001</t>
  </si>
  <si>
    <t>WX1</t>
  </si>
  <si>
    <t>EN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</si>
  <si>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</si>
  <si>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</si>
  <si>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</si>
  <si>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</si>
  <si>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</si>
  <si>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</si>
  <si>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</si>
  <si>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</si>
  <si>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M</t>
  </si>
  <si>
    <t>USD</t>
  </si>
  <si>
    <t>KG</t>
  </si>
  <si>
    <t>frypan_1.jpg</t>
  </si>
  <si>
    <t>CLASS A</t>
  </si>
  <si>
    <t>SUPERADMIN</t>
  </si>
  <si>
    <t>20.11.2020 10:00:45 AM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</si>
  <si>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</si>
  <si>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</si>
  <si>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</si>
  <si>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</si>
  <si>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</si>
  <si>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</si>
  <si>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</si>
  <si>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</si>
  <si>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</si>
  <si>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</si>
  <si>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</si>
  <si>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</si>
  <si>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</si>
  <si>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</si>
  <si>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</si>
  <si>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</si>
  <si>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</si>
  <si>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</si>
  <si>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</si>
  <si>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</si>
  <si>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</si>
  <si>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</si>
  <si>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</si>
  <si>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</si>
  <si>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</si>
  <si>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</si>
  <si>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</si>
  <si>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</si>
  <si>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</si>
  <si>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</si>
  <si>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</si>
  <si>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</si>
  <si>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</si>
  <si>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</si>
  <si>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</si>
  <si>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</si>
  <si>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</si>
  <si>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</si>
  <si>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</si>
  <si>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</si>
  <si>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</si>
  <si>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</si>
  <si>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</si>
  <si>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</si>
  <si>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</si>
  <si>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</si>
  <si>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</si>
  <si>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</si>
  <si>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</si>
  <si>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</si>
  <si>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</si>
  <si>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</si>
  <si>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</si>
  <si>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</si>
  <si>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</si>
  <si>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</si>
  <si>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</si>
  <si>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</si>
  <si>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</si>
  <si>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</si>
  <si>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</si>
  <si>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</si>
  <si>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</si>
  <si>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</si>
  <si>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</si>
  <si>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</si>
  <si>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NVARCHAR(20)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</si>
  <si>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</si>
  <si>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</si>
  <si>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</si>
  <si>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</si>
  <si>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</si>
  <si>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</si>
  <si>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</si>
  <si>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</si>
  <si>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</si>
  <si>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</si>
  <si>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</si>
  <si>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</si>
  <si>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</si>
  <si>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</si>
  <si>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</si>
  <si>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</si>
  <si>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</si>
  <si>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</si>
  <si>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</si>
  <si>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</si>
  <si>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</si>
  <si>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</si>
  <si>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</si>
  <si>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</si>
  <si>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</si>
  <si>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</si>
  <si>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</si>
  <si>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</si>
  <si>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</si>
  <si>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</si>
  <si>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</si>
  <si>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</si>
  <si>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</si>
  <si>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</si>
  <si>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</si>
  <si>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</si>
  <si>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</si>
  <si>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</si>
  <si>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</si>
  <si>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</si>
  <si>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</si>
  <si>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</si>
  <si>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</si>
  <si>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>Vendor Item No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</si>
  <si>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</si>
  <si>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</si>
  <si>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</si>
  <si>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</si>
  <si>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</si>
  <si>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</si>
  <si>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</si>
  <si>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</si>
  <si>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</si>
  <si>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</si>
  <si>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</si>
  <si>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</si>
  <si>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</si>
  <si>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</si>
  <si>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</si>
  <si>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</si>
  <si>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</si>
  <si>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</si>
  <si>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</si>
  <si>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</si>
  <si>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</si>
  <si>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</si>
  <si>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</si>
  <si>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</si>
  <si>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</si>
  <si>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</si>
  <si>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</si>
  <si>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</si>
  <si>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</si>
  <si>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</si>
  <si>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</si>
  <si>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</si>
  <si>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</si>
  <si>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</si>
  <si>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</si>
  <si>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</si>
  <si>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</si>
  <si>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ST_CL_ID</t>
  </si>
  <si>
    <t>ST_BIN_TYP_ID</t>
  </si>
  <si>
    <t>BLK_REASON</t>
  </si>
  <si>
    <t>WIDTH</t>
  </si>
  <si>
    <t>TOT_WT</t>
  </si>
  <si>
    <t>OCC_WT</t>
  </si>
  <si>
    <t>REM_WT</t>
  </si>
  <si>
    <t>TOT_VOL</t>
  </si>
  <si>
    <t>OCC_VOL</t>
  </si>
  <si>
    <t>REM_VOL</t>
  </si>
  <si>
    <t>ST_TEMP_FROM</t>
  </si>
  <si>
    <t>ST_TEMP_TO</t>
  </si>
  <si>
    <t>ST_TEMP_CUR</t>
  </si>
  <si>
    <t>TEMP_UOM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</si>
  <si>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</si>
  <si>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</si>
  <si>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</si>
  <si>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</si>
  <si>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</si>
  <si>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</si>
  <si>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</si>
  <si>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</si>
  <si>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</si>
  <si>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</si>
  <si>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</si>
  <si>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STORAGE CLASS ID</t>
  </si>
  <si>
    <t>Storage Bin Type ID</t>
  </si>
  <si>
    <t>Block reason</t>
  </si>
  <si>
    <t>Total Weight</t>
  </si>
  <si>
    <t>OCCUPIED Weight</t>
  </si>
  <si>
    <t>REMAINING Weight</t>
  </si>
  <si>
    <t>Total Volume</t>
  </si>
  <si>
    <t>OCCUPIED VOLUME</t>
  </si>
  <si>
    <t>REMAINING VOLUME</t>
  </si>
  <si>
    <t>Storage Temperature From</t>
  </si>
  <si>
    <t>Storage Temperature To</t>
  </si>
  <si>
    <t>Current Storage Temperature</t>
  </si>
  <si>
    <t>Temperature Unit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</si>
  <si>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</si>
  <si>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</si>
  <si>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</si>
  <si>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</si>
  <si>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</si>
  <si>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</si>
  <si>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</si>
  <si>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</si>
  <si>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</si>
  <si>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CBM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</si>
  <si>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</si>
  <si>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</si>
  <si>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</si>
  <si>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</si>
  <si>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</si>
  <si>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</si>
  <si>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</si>
  <si>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</si>
  <si>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</si>
  <si>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</si>
  <si>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</si>
  <si>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</si>
  <si>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</si>
  <si>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</si>
  <si>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</si>
  <si>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</si>
  <si>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</si>
  <si>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</si>
  <si>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</si>
  <si>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</si>
  <si>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</si>
  <si>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</si>
  <si>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</si>
  <si>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</si>
  <si>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</si>
  <si>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</si>
  <si>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</si>
  <si>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</si>
  <si>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</si>
  <si>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</si>
  <si>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</si>
  <si>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</si>
  <si>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</si>
  <si>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</si>
  <si>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PAR_ITM_CODE</t>
  </si>
  <si>
    <t>CHL_ITEM_CODE</t>
  </si>
  <si>
    <t>PAR_ITM_QTY</t>
  </si>
  <si>
    <t>STATUS</t>
  </si>
  <si>
    <t>CHL_ITM_QTY</t>
  </si>
  <si>
    <t>NEW_VL</t>
  </si>
  <si>
    <t>Parent Item Code</t>
  </si>
  <si>
    <t>Child Item Code</t>
  </si>
  <si>
    <t xml:space="preserve">Parent item Quantity </t>
  </si>
  <si>
    <t>Status</t>
  </si>
  <si>
    <t xml:space="preserve">Child item Quantity </t>
  </si>
  <si>
    <t>New Value</t>
  </si>
  <si>
    <t>ACTIVE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</si>
  <si>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</si>
  <si>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</si>
  <si>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</si>
  <si>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</si>
  <si>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</si>
  <si>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</si>
  <si>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</si>
  <si>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</si>
  <si>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</si>
  <si>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</si>
  <si>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</si>
  <si>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</si>
  <si>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</si>
  <si>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</si>
  <si>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</si>
  <si>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</si>
  <si>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</si>
  <si>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</si>
  <si>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</si>
  <si>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</si>
  <si>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</si>
  <si>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</si>
  <si>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</si>
  <si>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</si>
  <si>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</si>
  <si>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</si>
  <si>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</si>
  <si>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</si>
  <si>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</si>
  <si>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</si>
  <si>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</si>
  <si>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</si>
  <si>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</si>
  <si>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</si>
  <si>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</si>
  <si>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</si>
  <si>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</si>
  <si>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</si>
  <si>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DK_TYPE</t>
  </si>
  <si>
    <t>DK_ID</t>
  </si>
  <si>
    <t>DK_CAP</t>
  </si>
  <si>
    <t>DK_TEXT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</si>
  <si>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</si>
  <si>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</si>
  <si>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</si>
  <si>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</si>
  <si>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</si>
  <si>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</si>
  <si>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</si>
  <si>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</si>
  <si>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</si>
  <si>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</si>
  <si>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WRK_CTR_TYP</t>
  </si>
  <si>
    <t>WRK_CTR_ID</t>
  </si>
  <si>
    <t>Workcenter type</t>
  </si>
  <si>
    <t>Work Center ID</t>
  </si>
  <si>
    <t>Quality</t>
  </si>
  <si>
    <t>CNT_FREQ</t>
  </si>
  <si>
    <t>COUNT_DAY</t>
  </si>
  <si>
    <t>Count frequency</t>
  </si>
  <si>
    <t>Day of count</t>
  </si>
  <si>
    <t>WEEKLY</t>
  </si>
  <si>
    <t>MONDAY</t>
  </si>
  <si>
    <t>PACKING MATERIAL</t>
  </si>
  <si>
    <t>LENTGH</t>
  </si>
  <si>
    <t>TOT_STOCK</t>
  </si>
  <si>
    <t>Total Stock</t>
  </si>
  <si>
    <t>SEQ_NO</t>
  </si>
  <si>
    <t>NUM_RAN_TYPE</t>
  </si>
  <si>
    <t>NUM_RAN_FROM</t>
  </si>
  <si>
    <t>NUM_RAN_TO</t>
  </si>
  <si>
    <t>NUM_RAN_CURRENT</t>
  </si>
  <si>
    <t>Isdeleted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</si>
  <si>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</si>
  <si>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</si>
  <si>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</si>
  <si>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</si>
  <si>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</si>
  <si>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</si>
  <si>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Deletion Indicator</t>
  </si>
  <si>
    <t>Test data</t>
  </si>
  <si>
    <t>AHMED</t>
  </si>
  <si>
    <t>30-11-2020 12:20:00 PM</t>
  </si>
  <si>
    <t>03</t>
  </si>
  <si>
    <t>04</t>
  </si>
  <si>
    <t>EXTRENAL</t>
  </si>
  <si>
    <t>FL01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</si>
  <si>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</si>
  <si>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</si>
  <si>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</si>
  <si>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</si>
  <si>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</si>
  <si>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</si>
  <si>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</si>
  <si>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</si>
  <si>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</si>
  <si>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</si>
  <si>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</si>
  <si>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</si>
  <si>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</si>
  <si>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</si>
  <si>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</si>
  <si>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</si>
  <si>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</si>
  <si>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</si>
  <si>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</si>
  <si>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</si>
  <si>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</si>
  <si>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</si>
  <si>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</si>
  <si>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</si>
  <si>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HANDLING EQUIPMENT</t>
  </si>
  <si>
    <t>HANDLING UNIT</t>
  </si>
  <si>
    <t>BOM</t>
  </si>
  <si>
    <t>BUSINESS PARTNER</t>
  </si>
  <si>
    <t>DOCK</t>
  </si>
  <si>
    <t>WORK CENTER</t>
  </si>
  <si>
    <t>CYCLE COUNT SCHEDULER</t>
  </si>
  <si>
    <t>LEVEL_ID</t>
  </si>
  <si>
    <t>Level ID</t>
  </si>
  <si>
    <t>LEVEL_REF</t>
  </si>
  <si>
    <t>NUMBER RANGE ITEM</t>
  </si>
  <si>
    <t>NUMBER RANGE STORAGE BIN</t>
  </si>
  <si>
    <t>AUDIT LOG</t>
  </si>
  <si>
    <t>HSN_CODE</t>
  </si>
  <si>
    <t>HSN Code</t>
  </si>
  <si>
    <t>BIN_STATUS</t>
  </si>
  <si>
    <t>Bin Status</t>
  </si>
  <si>
    <t>NVARCHAR(15)</t>
  </si>
  <si>
    <t>CTRL_TYP_ID</t>
  </si>
  <si>
    <t>Control type ID</t>
  </si>
  <si>
    <t>SCHE_NO</t>
  </si>
  <si>
    <t>Scheduler Number</t>
  </si>
  <si>
    <t>0001</t>
  </si>
  <si>
    <t>Sub Level Reference</t>
  </si>
  <si>
    <t>SUB_LVL_REF</t>
  </si>
  <si>
    <t>Level Reference</t>
  </si>
  <si>
    <t>ITM_BARCODE</t>
  </si>
  <si>
    <t>NOT_TIME</t>
  </si>
  <si>
    <t>Notification Time</t>
  </si>
  <si>
    <t>CC_TYP_ID</t>
  </si>
  <si>
    <t>Cycle Count Type ID</t>
  </si>
  <si>
    <t>COUNT_DATE</t>
  </si>
  <si>
    <t>Count Date</t>
  </si>
  <si>
    <t>STATUS_ID</t>
  </si>
  <si>
    <t>Status ID</t>
  </si>
  <si>
    <t>CAPACITY</t>
  </si>
  <si>
    <t xml:space="preserve">Storage Capacity </t>
  </si>
  <si>
    <t>IM CAPACITY</t>
  </si>
  <si>
    <t>REM_QTY</t>
  </si>
  <si>
    <t>REMAINING qty</t>
  </si>
  <si>
    <t>OCC_QTY</t>
  </si>
  <si>
    <t>Occupied Qty</t>
  </si>
  <si>
    <t>IMBASICDATA</t>
  </si>
  <si>
    <t>IMSTRATEGIES</t>
  </si>
  <si>
    <t>IMALTERNATEUOM</t>
  </si>
  <si>
    <t>IMBATCHSERIAL</t>
  </si>
  <si>
    <t>IMVARIANT</t>
  </si>
  <si>
    <t>IMPALLETIZATION</t>
  </si>
  <si>
    <t>IMPARTNER</t>
  </si>
  <si>
    <t>IMPACKING</t>
  </si>
  <si>
    <t>IMCAPACITY</t>
  </si>
  <si>
    <t>STORAGEBIN</t>
  </si>
  <si>
    <t>HANDLINGEQUIPMENT</t>
  </si>
  <si>
    <t>HANDLINGUNIT</t>
  </si>
  <si>
    <t>BUSINESSPARTNER</t>
  </si>
  <si>
    <t>WORKCENTER</t>
  </si>
  <si>
    <t>CYCLECOUNTSCHEDULER</t>
  </si>
  <si>
    <t>PACKINGMATERIAL</t>
  </si>
  <si>
    <t>NUMBERRANGEITEM</t>
  </si>
  <si>
    <t>NUMBERRANGESTORAGEBIN</t>
  </si>
  <si>
    <t>AUDITLOG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</si>
</sst>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u/>
      <sz val="9"/>
      <color theme="10"/>
      <name val="Calibri Ligth"/>
    </font>
    <font>
      <sz val="9"/>
      <color theme="1"/>
      <name val="Calibri"/>
      <family val="2"/>
      <scheme val="minor"/>
    </font>
    <font>
      <sz val="9"/>
      <color rgb="FFFF0000"/>
      <name val="Calibri Light"/>
      <family val="2"/>
    </font>
    <font>
      <b/>
      <sz val="9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5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21" fontId="2" fillId="0" borderId="1" xfId="0" applyNumberFormat="1" applyFont="1" applyFill="1" applyBorder="1" applyAlignment="1">
      <alignment horizontal="left" vertical="center"/>
    </xf>
    <xf numFmtId="0" fontId="2" fillId="5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2"/>
  <sheetViews>
    <sheetView topLeftCell="A46" workbookViewId="0">
      <selection activeCell="F138" sqref="F138"/>
    </sheetView>
  </sheetViews>
  <sheetFormatPr defaultColWidth="8.7109375" defaultRowHeight="12"/>
  <cols>
    <col min="1" max="1" width="8.85546875" style="11" bestFit="1" customWidth="1"/>
    <col min="2" max="2" width="2.42578125" style="11" bestFit="1" customWidth="1"/>
    <col min="3" max="3" width="25.5703125" style="11" bestFit="1" customWidth="1"/>
    <col min="4" max="4" width="8.5703125" style="11" bestFit="1" customWidth="1"/>
    <col min="5" max="5" width="12.42578125" style="11" bestFit="1" customWidth="1"/>
    <col min="6" max="7" width="10.85546875" style="11" bestFit="1" customWidth="1"/>
    <col min="8" max="8" width="15.7109375" style="11" bestFit="1" customWidth="1"/>
    <col min="9" max="9" width="20.5703125" style="11" bestFit="1" customWidth="1"/>
    <col min="10" max="10" width="18.85546875" style="11" bestFit="1" customWidth="1"/>
    <col min="11" max="11" width="15.42578125" style="11" bestFit="1" customWidth="1"/>
    <col min="12" max="12" width="20.5703125" style="11" bestFit="1" customWidth="1"/>
    <col min="13" max="13" width="22.28515625" style="11" bestFit="1" customWidth="1"/>
    <col min="14" max="14" width="18.85546875" style="11" bestFit="1" customWidth="1"/>
    <col min="15" max="15" width="17.140625" style="11" bestFit="1" customWidth="1"/>
    <col min="16" max="16" width="17.42578125" style="11" bestFit="1" customWidth="1"/>
    <col min="17" max="17" width="17" style="11" bestFit="1" customWidth="1"/>
    <col min="18" max="18" width="17.42578125" style="11" bestFit="1" customWidth="1"/>
    <col min="19" max="19" width="19.42578125" style="11" bestFit="1" customWidth="1"/>
    <col min="20" max="21" width="17.42578125" style="11" bestFit="1" customWidth="1"/>
    <col min="22" max="22" width="13.5703125" style="11" bestFit="1" customWidth="1"/>
    <col min="23" max="23" width="11.42578125" style="11" bestFit="1" customWidth="1"/>
    <col min="24" max="24" width="17.140625" style="11" bestFit="1" customWidth="1"/>
    <col min="25" max="25" width="13.140625" style="11" bestFit="1" customWidth="1"/>
    <col min="26" max="26" width="12.42578125" style="11" bestFit="1" customWidth="1"/>
    <col min="27" max="27" width="11.140625" style="11" bestFit="1" customWidth="1"/>
    <col min="28" max="28" width="10.85546875" style="11" bestFit="1" customWidth="1"/>
    <col min="29" max="29" width="17.140625" style="11" bestFit="1" customWidth="1"/>
    <col min="30" max="30" width="10.85546875" style="11" bestFit="1" customWidth="1"/>
    <col min="31" max="31" width="11.5703125" style="11" bestFit="1" customWidth="1"/>
    <col min="32" max="32" width="12.85546875" style="11" bestFit="1" customWidth="1"/>
    <col min="33" max="33" width="13.7109375" style="11" bestFit="1" customWidth="1"/>
    <col min="34" max="34" width="10.5703125" style="11" bestFit="1" customWidth="1"/>
    <col min="35" max="35" width="10.85546875" style="11" bestFit="1" customWidth="1"/>
    <col min="36" max="36" width="14.140625" style="11" bestFit="1" customWidth="1"/>
    <col min="37" max="37" width="14.85546875" style="11" bestFit="1" customWidth="1"/>
    <col min="38" max="38" width="18.5703125" style="11" bestFit="1" customWidth="1"/>
    <col min="39" max="39" width="16.7109375" style="11" bestFit="1" customWidth="1"/>
    <col min="40" max="40" width="20.140625" style="11" bestFit="1" customWidth="1"/>
    <col min="41" max="41" width="14.85546875" style="11" bestFit="1" customWidth="1"/>
    <col min="42" max="42" width="10.85546875" style="11" bestFit="1" customWidth="1"/>
    <col min="43" max="43" width="17.140625" style="11" bestFit="1" customWidth="1"/>
    <col min="44" max="44" width="16.140625" style="11" bestFit="1" customWidth="1"/>
    <col min="45" max="45" width="10.85546875" style="11" bestFit="1" customWidth="1"/>
    <col min="46" max="46" width="17.140625" style="11" bestFit="1" customWidth="1"/>
    <col min="47" max="47" width="10.85546875" style="11" bestFit="1" customWidth="1"/>
    <col min="48" max="48" width="8.85546875" style="11" bestFit="1" customWidth="1"/>
    <col min="49" max="16384" width="8.7109375" style="11"/>
  </cols>
  <sheetData>
    <row r="1" spans="1:51">
      <c r="A1" s="1" t="s">
        <v>0</v>
      </c>
    </row>
    <row r="2" spans="1:51">
      <c r="B2" s="2">
        <v>1</v>
      </c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51">
      <c r="A3" s="2"/>
      <c r="B3" s="2"/>
      <c r="C3" s="2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490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17" t="s">
        <v>503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 t="s">
        <v>31</v>
      </c>
      <c r="AI3" s="4" t="s">
        <v>32</v>
      </c>
      <c r="AJ3" s="4" t="s">
        <v>33</v>
      </c>
      <c r="AK3" s="4" t="s">
        <v>34</v>
      </c>
      <c r="AL3" s="4" t="s">
        <v>35</v>
      </c>
      <c r="AM3" s="4" t="s">
        <v>36</v>
      </c>
      <c r="AN3" s="4" t="s">
        <v>37</v>
      </c>
      <c r="AO3" s="4" t="s">
        <v>38</v>
      </c>
      <c r="AP3" s="4" t="s">
        <v>39</v>
      </c>
      <c r="AQ3" s="4" t="s">
        <v>40</v>
      </c>
      <c r="AR3" s="4" t="s">
        <v>41</v>
      </c>
      <c r="AS3" s="4" t="s">
        <v>42</v>
      </c>
      <c r="AT3" s="26" t="s">
        <v>438</v>
      </c>
      <c r="AU3" s="4" t="s">
        <v>43</v>
      </c>
      <c r="AV3" s="4" t="s">
        <v>44</v>
      </c>
      <c r="AW3" s="4" t="s">
        <v>45</v>
      </c>
      <c r="AX3" s="4" t="s">
        <v>46</v>
      </c>
      <c r="AY3" s="2"/>
    </row>
    <row r="4" spans="1:51">
      <c r="A4" s="2"/>
      <c r="B4" s="2"/>
      <c r="C4" s="2"/>
      <c r="D4" s="4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4" t="s">
        <v>54</v>
      </c>
      <c r="L4" s="4" t="s">
        <v>11</v>
      </c>
      <c r="M4" s="4" t="s">
        <v>55</v>
      </c>
      <c r="N4" s="4" t="s">
        <v>56</v>
      </c>
      <c r="O4" s="4" t="s">
        <v>57</v>
      </c>
      <c r="P4" s="4" t="s">
        <v>58</v>
      </c>
      <c r="Q4" s="15" t="s">
        <v>491</v>
      </c>
      <c r="R4" s="4" t="s">
        <v>59</v>
      </c>
      <c r="S4" s="4" t="s">
        <v>60</v>
      </c>
      <c r="T4" s="4" t="s">
        <v>61</v>
      </c>
      <c r="U4" s="4" t="s">
        <v>62</v>
      </c>
      <c r="V4" s="4" t="s">
        <v>63</v>
      </c>
      <c r="W4" s="4" t="s">
        <v>64</v>
      </c>
      <c r="X4" s="4" t="s">
        <v>65</v>
      </c>
      <c r="Y4" s="4" t="s">
        <v>66</v>
      </c>
      <c r="Z4" s="4" t="s">
        <v>67</v>
      </c>
      <c r="AA4" s="4" t="s">
        <v>68</v>
      </c>
      <c r="AB4" s="4" t="s">
        <v>69</v>
      </c>
      <c r="AC4" s="4" t="s">
        <v>70</v>
      </c>
      <c r="AD4" s="4" t="s">
        <v>71</v>
      </c>
      <c r="AE4" s="4" t="s">
        <v>72</v>
      </c>
      <c r="AF4" s="4" t="s">
        <v>73</v>
      </c>
      <c r="AG4" s="4" t="s">
        <v>74</v>
      </c>
      <c r="AH4" s="4" t="s">
        <v>75</v>
      </c>
      <c r="AI4" s="4" t="s">
        <v>76</v>
      </c>
      <c r="AJ4" s="4" t="s">
        <v>77</v>
      </c>
      <c r="AK4" s="4" t="s">
        <v>78</v>
      </c>
      <c r="AL4" s="4" t="s">
        <v>79</v>
      </c>
      <c r="AM4" s="4" t="s">
        <v>80</v>
      </c>
      <c r="AN4" s="4" t="s">
        <v>81</v>
      </c>
      <c r="AO4" s="4" t="s">
        <v>82</v>
      </c>
      <c r="AP4" s="4" t="s">
        <v>83</v>
      </c>
      <c r="AQ4" s="4" t="s">
        <v>84</v>
      </c>
      <c r="AR4" s="4" t="s">
        <v>85</v>
      </c>
      <c r="AS4" s="4" t="s">
        <v>86</v>
      </c>
      <c r="AT4" s="26" t="s">
        <v>445</v>
      </c>
      <c r="AU4" s="4" t="s">
        <v>87</v>
      </c>
      <c r="AV4" s="4" t="s">
        <v>88</v>
      </c>
      <c r="AW4" s="4" t="s">
        <v>89</v>
      </c>
      <c r="AX4" s="4" t="s">
        <v>90</v>
      </c>
      <c r="AY4" s="2"/>
    </row>
    <row r="5" spans="1:51">
      <c r="A5" s="2"/>
      <c r="B5" s="2"/>
      <c r="C5" s="2"/>
      <c r="D5" s="4" t="s">
        <v>91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93</v>
      </c>
      <c r="J5" s="4" t="s">
        <v>94</v>
      </c>
      <c r="K5" s="4" t="s">
        <v>95</v>
      </c>
      <c r="L5" s="4" t="s">
        <v>92</v>
      </c>
      <c r="M5" s="4" t="s">
        <v>96</v>
      </c>
      <c r="N5" s="4" t="s">
        <v>96</v>
      </c>
      <c r="O5" s="4" t="s">
        <v>96</v>
      </c>
      <c r="P5" s="4" t="s">
        <v>96</v>
      </c>
      <c r="Q5" s="15" t="s">
        <v>92</v>
      </c>
      <c r="R5" s="4" t="s">
        <v>97</v>
      </c>
      <c r="S5" s="4" t="s">
        <v>97</v>
      </c>
      <c r="T5" s="4" t="s">
        <v>97</v>
      </c>
      <c r="U5" s="4" t="s">
        <v>97</v>
      </c>
      <c r="V5" s="4" t="s">
        <v>98</v>
      </c>
      <c r="W5" s="4" t="s">
        <v>98</v>
      </c>
      <c r="X5" s="4" t="s">
        <v>98</v>
      </c>
      <c r="Y5" s="4" t="s">
        <v>98</v>
      </c>
      <c r="Z5" s="4" t="s">
        <v>98</v>
      </c>
      <c r="AA5" s="4" t="s">
        <v>98</v>
      </c>
      <c r="AB5" s="4" t="s">
        <v>92</v>
      </c>
      <c r="AC5" s="4" t="s">
        <v>98</v>
      </c>
      <c r="AD5" s="4" t="s">
        <v>98</v>
      </c>
      <c r="AE5" s="4" t="s">
        <v>98</v>
      </c>
      <c r="AF5" s="4" t="s">
        <v>92</v>
      </c>
      <c r="AG5" s="4" t="s">
        <v>98</v>
      </c>
      <c r="AH5" s="4" t="s">
        <v>92</v>
      </c>
      <c r="AI5" s="4" t="s">
        <v>98</v>
      </c>
      <c r="AJ5" s="4" t="s">
        <v>98</v>
      </c>
      <c r="AK5" s="4" t="s">
        <v>99</v>
      </c>
      <c r="AL5" s="4" t="s">
        <v>97</v>
      </c>
      <c r="AM5" s="4" t="s">
        <v>98</v>
      </c>
      <c r="AN5" s="4" t="s">
        <v>98</v>
      </c>
      <c r="AO5" s="4" t="s">
        <v>92</v>
      </c>
      <c r="AP5" s="4" t="s">
        <v>92</v>
      </c>
      <c r="AQ5" s="4" t="s">
        <v>100</v>
      </c>
      <c r="AR5" s="4" t="s">
        <v>92</v>
      </c>
      <c r="AS5" s="4" t="s">
        <v>101</v>
      </c>
      <c r="AT5" s="26" t="s">
        <v>97</v>
      </c>
      <c r="AU5" s="4" t="s">
        <v>92</v>
      </c>
      <c r="AV5" s="4" t="s">
        <v>102</v>
      </c>
      <c r="AW5" s="4" t="s">
        <v>92</v>
      </c>
      <c r="AX5" s="4" t="s">
        <v>102</v>
      </c>
      <c r="AY5" s="2"/>
    </row>
    <row r="6" spans="1:51">
      <c r="A6" s="2"/>
      <c r="B6" s="2"/>
      <c r="C6" s="2"/>
      <c r="D6" s="4" t="s">
        <v>103</v>
      </c>
      <c r="E6" s="6" t="s">
        <v>104</v>
      </c>
      <c r="F6" s="6" t="s">
        <v>105</v>
      </c>
      <c r="G6" s="6" t="s">
        <v>106</v>
      </c>
      <c r="H6" s="4">
        <v>10000001</v>
      </c>
      <c r="I6" s="6" t="s">
        <v>107</v>
      </c>
      <c r="J6" s="6" t="s">
        <v>108</v>
      </c>
      <c r="K6" s="4" t="s">
        <v>109</v>
      </c>
      <c r="L6" s="4" t="s">
        <v>110</v>
      </c>
      <c r="M6" s="4" t="s">
        <v>111</v>
      </c>
      <c r="N6" s="4" t="s">
        <v>112</v>
      </c>
      <c r="O6" s="4" t="s">
        <v>113</v>
      </c>
      <c r="P6" s="4" t="s">
        <v>114</v>
      </c>
      <c r="Q6" s="13">
        <v>4323435</v>
      </c>
      <c r="R6" s="6" t="s">
        <v>115</v>
      </c>
      <c r="S6" s="6" t="s">
        <v>115</v>
      </c>
      <c r="T6" s="6" t="s">
        <v>115</v>
      </c>
      <c r="U6" s="6" t="s">
        <v>115</v>
      </c>
      <c r="V6" s="4">
        <v>100</v>
      </c>
      <c r="W6" s="4">
        <v>10</v>
      </c>
      <c r="X6" s="4">
        <v>1000</v>
      </c>
      <c r="Y6" s="4">
        <v>15</v>
      </c>
      <c r="Z6" s="4">
        <v>500</v>
      </c>
      <c r="AA6" s="4">
        <v>100</v>
      </c>
      <c r="AB6" s="4">
        <v>12000023</v>
      </c>
      <c r="AC6" s="4">
        <v>0.1</v>
      </c>
      <c r="AD6" s="4">
        <v>0.05</v>
      </c>
      <c r="AE6" s="4">
        <v>0.04</v>
      </c>
      <c r="AF6" s="4" t="s">
        <v>116</v>
      </c>
      <c r="AG6" s="4">
        <f>AC6*AD6*AE6</f>
        <v>2.0000000000000004E-4</v>
      </c>
      <c r="AH6" s="4" t="s">
        <v>116</v>
      </c>
      <c r="AI6" s="4">
        <v>4.0000000000000003E-5</v>
      </c>
      <c r="AJ6" s="4">
        <v>5.0000000000000002E-5</v>
      </c>
      <c r="AK6" s="4">
        <v>25</v>
      </c>
      <c r="AL6" s="6" t="s">
        <v>117</v>
      </c>
      <c r="AM6" s="4">
        <v>0.125</v>
      </c>
      <c r="AN6" s="4">
        <v>0.11</v>
      </c>
      <c r="AO6" s="4" t="s">
        <v>118</v>
      </c>
      <c r="AP6" s="4"/>
      <c r="AQ6" s="4" t="s">
        <v>119</v>
      </c>
      <c r="AR6" s="4" t="s">
        <v>120</v>
      </c>
      <c r="AS6" s="4"/>
      <c r="AT6" s="6">
        <v>0</v>
      </c>
      <c r="AU6" s="4" t="s">
        <v>121</v>
      </c>
      <c r="AV6" s="4" t="s">
        <v>122</v>
      </c>
      <c r="AW6" s="4"/>
      <c r="AX6" s="4"/>
      <c r="AY6" s="2"/>
    </row>
    <row r="7" spans="1:51">
      <c r="A7" s="2"/>
      <c r="B7" s="2"/>
      <c r="C7" s="2"/>
      <c r="D7" s="2"/>
      <c r="E7" s="4"/>
      <c r="F7" s="4"/>
      <c r="G7" s="2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51">
      <c r="A8" s="2"/>
      <c r="B8" s="2">
        <v>2</v>
      </c>
      <c r="C8" s="3" t="s">
        <v>123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51">
      <c r="A9" s="2"/>
      <c r="B9" s="2"/>
      <c r="C9" s="2"/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124</v>
      </c>
      <c r="J9" s="4" t="s">
        <v>125</v>
      </c>
      <c r="K9" s="4" t="s">
        <v>8</v>
      </c>
      <c r="L9" s="4" t="s">
        <v>126</v>
      </c>
      <c r="M9" s="26" t="s">
        <v>438</v>
      </c>
      <c r="N9" s="4" t="s">
        <v>43</v>
      </c>
      <c r="O9" s="4" t="s">
        <v>44</v>
      </c>
      <c r="P9" s="4" t="s">
        <v>45</v>
      </c>
      <c r="Q9" s="4" t="s">
        <v>46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1">
      <c r="A10" s="2"/>
      <c r="B10" s="2"/>
      <c r="C10" s="2"/>
      <c r="D10" s="4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 t="s">
        <v>127</v>
      </c>
      <c r="J10" s="5" t="s">
        <v>128</v>
      </c>
      <c r="K10" s="5" t="s">
        <v>52</v>
      </c>
      <c r="L10" s="4" t="s">
        <v>129</v>
      </c>
      <c r="M10" s="26" t="s">
        <v>445</v>
      </c>
      <c r="N10" s="4" t="s">
        <v>87</v>
      </c>
      <c r="O10" s="4" t="s">
        <v>88</v>
      </c>
      <c r="P10" s="4" t="s">
        <v>89</v>
      </c>
      <c r="Q10" s="4" t="s">
        <v>90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1">
      <c r="A11" s="2"/>
      <c r="B11" s="2"/>
      <c r="C11" s="2"/>
      <c r="D11" s="4" t="s">
        <v>91</v>
      </c>
      <c r="E11" s="4" t="s">
        <v>92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97</v>
      </c>
      <c r="K11" s="4" t="s">
        <v>93</v>
      </c>
      <c r="L11" s="4" t="s">
        <v>101</v>
      </c>
      <c r="M11" s="26" t="s">
        <v>97</v>
      </c>
      <c r="N11" s="4" t="s">
        <v>92</v>
      </c>
      <c r="O11" s="4" t="s">
        <v>102</v>
      </c>
      <c r="P11" s="4" t="s">
        <v>92</v>
      </c>
      <c r="Q11" s="4" t="s">
        <v>102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1">
      <c r="A12" s="2"/>
      <c r="B12" s="2"/>
      <c r="C12" s="2"/>
      <c r="D12" s="31" t="s">
        <v>103</v>
      </c>
      <c r="E12" s="6" t="s">
        <v>104</v>
      </c>
      <c r="F12" s="6" t="s">
        <v>105</v>
      </c>
      <c r="G12" s="6" t="s">
        <v>106</v>
      </c>
      <c r="H12" s="4">
        <v>10000001</v>
      </c>
      <c r="I12" s="6" t="s">
        <v>115</v>
      </c>
      <c r="J12" s="6" t="s">
        <v>115</v>
      </c>
      <c r="K12" s="6" t="s">
        <v>107</v>
      </c>
      <c r="L12" s="4" t="s">
        <v>1</v>
      </c>
      <c r="M12" s="6">
        <v>0</v>
      </c>
      <c r="N12" s="4" t="s">
        <v>121</v>
      </c>
      <c r="O12" s="4" t="s">
        <v>122</v>
      </c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1">
      <c r="A13" s="2"/>
      <c r="B13" s="2"/>
      <c r="C13" s="2"/>
      <c r="D13" s="31"/>
      <c r="E13" s="6" t="s">
        <v>104</v>
      </c>
      <c r="F13" s="6" t="s">
        <v>105</v>
      </c>
      <c r="G13" s="6" t="s">
        <v>106</v>
      </c>
      <c r="H13" s="4">
        <v>10000001</v>
      </c>
      <c r="I13" s="6" t="s">
        <v>130</v>
      </c>
      <c r="J13" s="6" t="s">
        <v>130</v>
      </c>
      <c r="K13" s="6" t="s">
        <v>107</v>
      </c>
      <c r="L13" s="4" t="s">
        <v>1</v>
      </c>
      <c r="M13" s="6">
        <v>0</v>
      </c>
      <c r="N13" s="4" t="s">
        <v>121</v>
      </c>
      <c r="O13" s="4" t="s">
        <v>131</v>
      </c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51">
      <c r="A15" s="2"/>
      <c r="B15" s="2">
        <v>3</v>
      </c>
      <c r="C15" s="3" t="s">
        <v>132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51">
      <c r="A16" s="2"/>
      <c r="B16" s="2"/>
      <c r="C16" s="2"/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133</v>
      </c>
      <c r="L16" s="4" t="s">
        <v>134</v>
      </c>
      <c r="M16" s="4" t="s">
        <v>135</v>
      </c>
      <c r="N16" s="4" t="s">
        <v>136</v>
      </c>
      <c r="O16" s="4" t="s">
        <v>32</v>
      </c>
      <c r="P16" s="4" t="s">
        <v>33</v>
      </c>
      <c r="Q16" s="4" t="s">
        <v>137</v>
      </c>
      <c r="R16" s="26" t="s">
        <v>438</v>
      </c>
      <c r="S16" s="4" t="s">
        <v>43</v>
      </c>
      <c r="T16" s="4" t="s">
        <v>44</v>
      </c>
      <c r="U16" s="4" t="s">
        <v>45</v>
      </c>
      <c r="V16" s="4" t="s">
        <v>46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/>
      <c r="B17" s="2"/>
      <c r="C17" s="2"/>
      <c r="D17" s="4" t="s">
        <v>47</v>
      </c>
      <c r="E17" s="5" t="s">
        <v>48</v>
      </c>
      <c r="F17" s="5" t="s">
        <v>49</v>
      </c>
      <c r="G17" s="5" t="s">
        <v>50</v>
      </c>
      <c r="H17" s="5" t="s">
        <v>51</v>
      </c>
      <c r="I17" s="5" t="s">
        <v>52</v>
      </c>
      <c r="J17" s="5" t="s">
        <v>53</v>
      </c>
      <c r="K17" s="5" t="s">
        <v>138</v>
      </c>
      <c r="L17" s="4" t="s">
        <v>139</v>
      </c>
      <c r="M17" s="4" t="s">
        <v>140</v>
      </c>
      <c r="N17" s="4" t="s">
        <v>141</v>
      </c>
      <c r="O17" s="4" t="s">
        <v>76</v>
      </c>
      <c r="P17" s="4" t="s">
        <v>77</v>
      </c>
      <c r="Q17" s="4" t="s">
        <v>142</v>
      </c>
      <c r="R17" s="26" t="s">
        <v>445</v>
      </c>
      <c r="S17" s="4" t="s">
        <v>87</v>
      </c>
      <c r="T17" s="4" t="s">
        <v>88</v>
      </c>
      <c r="U17" s="4" t="s">
        <v>89</v>
      </c>
      <c r="V17" s="4" t="s">
        <v>90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/>
      <c r="B18" s="2"/>
      <c r="C18" s="2"/>
      <c r="D18" s="4" t="s">
        <v>91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93</v>
      </c>
      <c r="J18" s="4" t="s">
        <v>94</v>
      </c>
      <c r="K18" s="4" t="s">
        <v>92</v>
      </c>
      <c r="L18" s="4" t="s">
        <v>143</v>
      </c>
      <c r="M18" s="4" t="s">
        <v>97</v>
      </c>
      <c r="N18" s="4" t="s">
        <v>97</v>
      </c>
      <c r="O18" s="4" t="s">
        <v>98</v>
      </c>
      <c r="P18" s="4" t="s">
        <v>98</v>
      </c>
      <c r="Q18" s="4" t="s">
        <v>92</v>
      </c>
      <c r="R18" s="26" t="s">
        <v>97</v>
      </c>
      <c r="S18" s="4" t="s">
        <v>92</v>
      </c>
      <c r="T18" s="4" t="s">
        <v>102</v>
      </c>
      <c r="U18" s="4" t="s">
        <v>92</v>
      </c>
      <c r="V18" s="4" t="s">
        <v>102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/>
      <c r="B19" s="2"/>
      <c r="C19" s="2"/>
      <c r="D19" s="31" t="s">
        <v>103</v>
      </c>
      <c r="E19" s="6" t="s">
        <v>104</v>
      </c>
      <c r="F19" s="6" t="s">
        <v>105</v>
      </c>
      <c r="G19" s="6" t="s">
        <v>106</v>
      </c>
      <c r="H19" s="4">
        <v>10000001</v>
      </c>
      <c r="I19" s="6" t="s">
        <v>107</v>
      </c>
      <c r="J19" s="6" t="s">
        <v>108</v>
      </c>
      <c r="K19" s="4" t="s">
        <v>144</v>
      </c>
      <c r="L19" s="4">
        <v>1</v>
      </c>
      <c r="M19" s="4">
        <v>10</v>
      </c>
      <c r="N19" s="4">
        <v>1</v>
      </c>
      <c r="O19" s="4">
        <v>4.0000000000000001E-3</v>
      </c>
      <c r="P19" s="4">
        <v>1E-3</v>
      </c>
      <c r="Q19" s="4" t="s">
        <v>145</v>
      </c>
      <c r="R19" s="6">
        <v>0</v>
      </c>
      <c r="S19" s="4" t="s">
        <v>121</v>
      </c>
      <c r="T19" s="4" t="s">
        <v>122</v>
      </c>
      <c r="U19" s="4"/>
      <c r="V19" s="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2"/>
      <c r="C20" s="2"/>
      <c r="D20" s="31"/>
      <c r="E20" s="6" t="s">
        <v>104</v>
      </c>
      <c r="F20" s="6" t="s">
        <v>105</v>
      </c>
      <c r="G20" s="6" t="s">
        <v>106</v>
      </c>
      <c r="H20" s="4">
        <v>10000001</v>
      </c>
      <c r="I20" s="6" t="s">
        <v>107</v>
      </c>
      <c r="J20" s="6" t="s">
        <v>108</v>
      </c>
      <c r="K20" s="4" t="s">
        <v>146</v>
      </c>
      <c r="L20" s="4">
        <v>2</v>
      </c>
      <c r="M20" s="4">
        <v>100</v>
      </c>
      <c r="N20" s="4">
        <v>1</v>
      </c>
      <c r="O20" s="4">
        <v>4.0000000000000001E-3</v>
      </c>
      <c r="P20" s="4">
        <v>1E-3</v>
      </c>
      <c r="Q20" s="4" t="s">
        <v>147</v>
      </c>
      <c r="R20" s="6">
        <v>0</v>
      </c>
      <c r="S20" s="4" t="s">
        <v>121</v>
      </c>
      <c r="T20" s="4" t="s">
        <v>131</v>
      </c>
      <c r="U20" s="4"/>
      <c r="V20" s="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50">
      <c r="A22" s="2"/>
      <c r="B22" s="2">
        <v>4</v>
      </c>
      <c r="C22" s="3" t="s">
        <v>148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50">
      <c r="A23" s="2"/>
      <c r="B23" s="2"/>
      <c r="C23" s="2"/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149</v>
      </c>
      <c r="J23" s="4" t="s">
        <v>8</v>
      </c>
      <c r="K23" s="4" t="s">
        <v>150</v>
      </c>
      <c r="L23" s="4" t="s">
        <v>151</v>
      </c>
      <c r="M23" s="4" t="s">
        <v>152</v>
      </c>
      <c r="N23" s="4" t="s">
        <v>153</v>
      </c>
      <c r="O23" s="4" t="s">
        <v>154</v>
      </c>
      <c r="P23" s="4" t="s">
        <v>155</v>
      </c>
      <c r="Q23" s="4" t="s">
        <v>156</v>
      </c>
      <c r="R23" s="4" t="s">
        <v>157</v>
      </c>
      <c r="S23" s="4" t="s">
        <v>158</v>
      </c>
      <c r="T23" s="26" t="s">
        <v>438</v>
      </c>
      <c r="U23" s="4" t="s">
        <v>43</v>
      </c>
      <c r="V23" s="4" t="s">
        <v>44</v>
      </c>
      <c r="W23" s="4" t="s">
        <v>45</v>
      </c>
      <c r="X23" s="4" t="s">
        <v>46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/>
      <c r="B24" s="2"/>
      <c r="C24" s="2"/>
      <c r="D24" s="4" t="s">
        <v>47</v>
      </c>
      <c r="E24" s="5" t="s">
        <v>48</v>
      </c>
      <c r="F24" s="5" t="s">
        <v>49</v>
      </c>
      <c r="G24" s="5" t="s">
        <v>50</v>
      </c>
      <c r="H24" s="5" t="s">
        <v>51</v>
      </c>
      <c r="I24" s="5" t="s">
        <v>159</v>
      </c>
      <c r="J24" s="5" t="s">
        <v>52</v>
      </c>
      <c r="K24" s="4" t="s">
        <v>160</v>
      </c>
      <c r="L24" s="4" t="s">
        <v>161</v>
      </c>
      <c r="M24" s="4" t="s">
        <v>162</v>
      </c>
      <c r="N24" s="4" t="s">
        <v>163</v>
      </c>
      <c r="O24" s="4" t="s">
        <v>164</v>
      </c>
      <c r="P24" s="4" t="s">
        <v>165</v>
      </c>
      <c r="Q24" s="4" t="s">
        <v>166</v>
      </c>
      <c r="R24" s="4" t="s">
        <v>167</v>
      </c>
      <c r="S24" s="4" t="s">
        <v>168</v>
      </c>
      <c r="T24" s="26" t="s">
        <v>445</v>
      </c>
      <c r="U24" s="4" t="s">
        <v>87</v>
      </c>
      <c r="V24" s="4" t="s">
        <v>88</v>
      </c>
      <c r="W24" s="4" t="s">
        <v>89</v>
      </c>
      <c r="X24" s="4" t="s">
        <v>90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2"/>
      <c r="C25" s="2"/>
      <c r="D25" s="4" t="s">
        <v>91</v>
      </c>
      <c r="E25" s="4" t="s">
        <v>92</v>
      </c>
      <c r="F25" s="4" t="s">
        <v>92</v>
      </c>
      <c r="G25" s="4" t="s">
        <v>92</v>
      </c>
      <c r="H25" s="4" t="s">
        <v>92</v>
      </c>
      <c r="I25" s="4" t="s">
        <v>92</v>
      </c>
      <c r="J25" s="4" t="s">
        <v>93</v>
      </c>
      <c r="K25" s="4" t="s">
        <v>92</v>
      </c>
      <c r="L25" s="4" t="s">
        <v>96</v>
      </c>
      <c r="M25" s="4" t="s">
        <v>96</v>
      </c>
      <c r="N25" s="4" t="s">
        <v>96</v>
      </c>
      <c r="O25" s="4" t="s">
        <v>101</v>
      </c>
      <c r="P25" s="4" t="s">
        <v>98</v>
      </c>
      <c r="Q25" s="4" t="s">
        <v>94</v>
      </c>
      <c r="R25" s="4" t="s">
        <v>98</v>
      </c>
      <c r="S25" s="4" t="s">
        <v>94</v>
      </c>
      <c r="T25" s="26" t="s">
        <v>97</v>
      </c>
      <c r="U25" s="4" t="s">
        <v>92</v>
      </c>
      <c r="V25" s="4" t="s">
        <v>102</v>
      </c>
      <c r="W25" s="4" t="s">
        <v>92</v>
      </c>
      <c r="X25" s="4" t="s">
        <v>102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/>
      <c r="B26" s="2"/>
      <c r="C26" s="2"/>
      <c r="D26" s="4" t="s">
        <v>103</v>
      </c>
      <c r="E26" s="6" t="s">
        <v>104</v>
      </c>
      <c r="F26" s="6" t="s">
        <v>105</v>
      </c>
      <c r="G26" s="6" t="s">
        <v>106</v>
      </c>
      <c r="H26" s="4">
        <v>10000001</v>
      </c>
      <c r="I26" s="4" t="s">
        <v>169</v>
      </c>
      <c r="J26" s="6" t="s">
        <v>107</v>
      </c>
      <c r="K26" s="4" t="s">
        <v>170</v>
      </c>
      <c r="L26" s="4">
        <v>100000001</v>
      </c>
      <c r="M26" s="4">
        <v>199999999</v>
      </c>
      <c r="N26" s="4">
        <v>100000002</v>
      </c>
      <c r="O26" s="4"/>
      <c r="P26" s="4">
        <v>3</v>
      </c>
      <c r="Q26" s="4" t="s">
        <v>171</v>
      </c>
      <c r="R26" s="4"/>
      <c r="S26" s="4" t="s">
        <v>171</v>
      </c>
      <c r="T26" s="6">
        <v>0</v>
      </c>
      <c r="U26" s="4" t="s">
        <v>121</v>
      </c>
      <c r="V26" s="4" t="s">
        <v>122</v>
      </c>
      <c r="W26" s="4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50">
      <c r="A28" s="2"/>
      <c r="B28" s="2">
        <v>5</v>
      </c>
      <c r="C28" s="3" t="s">
        <v>172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50">
      <c r="A29" s="2"/>
      <c r="B29" s="2"/>
      <c r="C29" s="2"/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173</v>
      </c>
      <c r="J29" s="4" t="s">
        <v>174</v>
      </c>
      <c r="K29" s="4" t="s">
        <v>175</v>
      </c>
      <c r="L29" s="4" t="s">
        <v>8</v>
      </c>
      <c r="M29" s="4" t="s">
        <v>176</v>
      </c>
      <c r="N29" s="4" t="s">
        <v>177</v>
      </c>
      <c r="O29" s="4" t="s">
        <v>178</v>
      </c>
      <c r="P29" s="4" t="s">
        <v>179</v>
      </c>
      <c r="Q29" s="4" t="s">
        <v>180</v>
      </c>
      <c r="R29" s="26" t="s">
        <v>438</v>
      </c>
      <c r="S29" s="4" t="s">
        <v>43</v>
      </c>
      <c r="T29" s="4" t="s">
        <v>44</v>
      </c>
      <c r="U29" s="4" t="s">
        <v>45</v>
      </c>
      <c r="V29" s="4" t="s">
        <v>46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2"/>
      <c r="C30" s="2"/>
      <c r="D30" s="4" t="s">
        <v>47</v>
      </c>
      <c r="E30" s="5" t="s">
        <v>48</v>
      </c>
      <c r="F30" s="5" t="s">
        <v>49</v>
      </c>
      <c r="G30" s="5" t="s">
        <v>50</v>
      </c>
      <c r="H30" s="5" t="s">
        <v>51</v>
      </c>
      <c r="I30" s="5" t="s">
        <v>181</v>
      </c>
      <c r="J30" s="5" t="s">
        <v>182</v>
      </c>
      <c r="K30" s="5" t="s">
        <v>183</v>
      </c>
      <c r="L30" s="5" t="s">
        <v>52</v>
      </c>
      <c r="M30" s="4" t="s">
        <v>184</v>
      </c>
      <c r="N30" s="4" t="s">
        <v>185</v>
      </c>
      <c r="O30" s="4" t="s">
        <v>186</v>
      </c>
      <c r="P30" s="4" t="s">
        <v>187</v>
      </c>
      <c r="Q30" s="4" t="s">
        <v>188</v>
      </c>
      <c r="R30" s="26" t="s">
        <v>445</v>
      </c>
      <c r="S30" s="4" t="s">
        <v>87</v>
      </c>
      <c r="T30" s="4" t="s">
        <v>88</v>
      </c>
      <c r="U30" s="4" t="s">
        <v>89</v>
      </c>
      <c r="V30" s="4" t="s">
        <v>90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/>
      <c r="B31" s="2"/>
      <c r="C31" s="2"/>
      <c r="D31" s="4" t="s">
        <v>91</v>
      </c>
      <c r="E31" s="4" t="s">
        <v>92</v>
      </c>
      <c r="F31" s="4" t="s">
        <v>92</v>
      </c>
      <c r="G31" s="4" t="s">
        <v>92</v>
      </c>
      <c r="H31" s="4" t="s">
        <v>92</v>
      </c>
      <c r="I31" s="4" t="s">
        <v>97</v>
      </c>
      <c r="J31" s="4" t="s">
        <v>189</v>
      </c>
      <c r="K31" s="4" t="s">
        <v>92</v>
      </c>
      <c r="L31" s="4" t="s">
        <v>93</v>
      </c>
      <c r="M31" s="4" t="s">
        <v>101</v>
      </c>
      <c r="N31" s="4" t="s">
        <v>92</v>
      </c>
      <c r="O31" s="4" t="s">
        <v>92</v>
      </c>
      <c r="P31" s="4" t="s">
        <v>92</v>
      </c>
      <c r="Q31" s="4" t="s">
        <v>92</v>
      </c>
      <c r="R31" s="26" t="s">
        <v>97</v>
      </c>
      <c r="S31" s="4" t="s">
        <v>92</v>
      </c>
      <c r="T31" s="4" t="s">
        <v>102</v>
      </c>
      <c r="U31" s="4" t="s">
        <v>92</v>
      </c>
      <c r="V31" s="4" t="s">
        <v>102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/>
      <c r="B32" s="2"/>
      <c r="C32" s="2"/>
      <c r="D32" s="31" t="s">
        <v>103</v>
      </c>
      <c r="E32" s="6" t="s">
        <v>104</v>
      </c>
      <c r="F32" s="6" t="s">
        <v>105</v>
      </c>
      <c r="G32" s="6" t="s">
        <v>106</v>
      </c>
      <c r="H32" s="4">
        <v>10000001</v>
      </c>
      <c r="I32" s="6" t="s">
        <v>115</v>
      </c>
      <c r="J32" s="6" t="s">
        <v>190</v>
      </c>
      <c r="K32" s="6" t="s">
        <v>115</v>
      </c>
      <c r="L32" s="6" t="s">
        <v>107</v>
      </c>
      <c r="M32" s="4" t="s">
        <v>1</v>
      </c>
      <c r="N32" s="4"/>
      <c r="O32" s="4"/>
      <c r="P32" s="4"/>
      <c r="Q32" s="4"/>
      <c r="R32" s="6">
        <v>0</v>
      </c>
      <c r="S32" s="4" t="s">
        <v>121</v>
      </c>
      <c r="T32" s="4" t="s">
        <v>122</v>
      </c>
      <c r="U32" s="4" t="s">
        <v>121</v>
      </c>
      <c r="V32" s="4" t="s">
        <v>191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/>
      <c r="B33" s="2"/>
      <c r="C33" s="2"/>
      <c r="D33" s="31"/>
      <c r="E33" s="6" t="s">
        <v>104</v>
      </c>
      <c r="F33" s="6" t="s">
        <v>105</v>
      </c>
      <c r="G33" s="6" t="s">
        <v>106</v>
      </c>
      <c r="H33" s="4">
        <v>10000001</v>
      </c>
      <c r="I33" s="6" t="s">
        <v>130</v>
      </c>
      <c r="J33" s="6" t="s">
        <v>190</v>
      </c>
      <c r="K33" s="6" t="s">
        <v>115</v>
      </c>
      <c r="L33" s="6" t="s">
        <v>107</v>
      </c>
      <c r="M33" s="4" t="s">
        <v>1</v>
      </c>
      <c r="N33" s="4">
        <v>200</v>
      </c>
      <c r="O33" s="4">
        <v>300</v>
      </c>
      <c r="P33" s="4" t="s">
        <v>192</v>
      </c>
      <c r="Q33" s="4"/>
      <c r="R33" s="6">
        <v>0</v>
      </c>
      <c r="S33" s="4" t="s">
        <v>121</v>
      </c>
      <c r="T33" s="4" t="s">
        <v>131</v>
      </c>
      <c r="U33" s="4" t="s">
        <v>121</v>
      </c>
      <c r="V33" s="4" t="s">
        <v>193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/>
      <c r="B34" s="2"/>
      <c r="C34" s="2"/>
      <c r="D34" s="2"/>
      <c r="E34" s="2"/>
      <c r="F34" s="2"/>
      <c r="G34" s="2"/>
      <c r="H34" s="2"/>
      <c r="I34" s="7"/>
      <c r="J34" s="2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50">
      <c r="A35" s="2"/>
      <c r="B35" s="2">
        <v>6</v>
      </c>
      <c r="C35" s="3" t="s">
        <v>194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50">
      <c r="A36" s="2"/>
      <c r="B36" s="2"/>
      <c r="C36" s="2"/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195</v>
      </c>
      <c r="J36" s="4" t="s">
        <v>8</v>
      </c>
      <c r="K36" s="4" t="s">
        <v>196</v>
      </c>
      <c r="L36" s="4" t="s">
        <v>197</v>
      </c>
      <c r="M36" s="4" t="s">
        <v>198</v>
      </c>
      <c r="N36" s="4" t="s">
        <v>199</v>
      </c>
      <c r="O36" s="4" t="s">
        <v>200</v>
      </c>
      <c r="P36" s="4" t="s">
        <v>201</v>
      </c>
      <c r="Q36" s="4" t="s">
        <v>202</v>
      </c>
      <c r="R36" s="4" t="s">
        <v>203</v>
      </c>
      <c r="S36" s="4" t="s">
        <v>204</v>
      </c>
      <c r="T36" s="4" t="s">
        <v>205</v>
      </c>
      <c r="U36" s="4" t="s">
        <v>206</v>
      </c>
      <c r="V36" s="4" t="s">
        <v>207</v>
      </c>
      <c r="W36" s="26" t="s">
        <v>438</v>
      </c>
      <c r="X36" s="4" t="s">
        <v>43</v>
      </c>
      <c r="Y36" s="4" t="s">
        <v>44</v>
      </c>
      <c r="Z36" s="4" t="s">
        <v>45</v>
      </c>
      <c r="AA36" s="4" t="s">
        <v>46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/>
      <c r="B37" s="2"/>
      <c r="C37" s="2"/>
      <c r="D37" s="4" t="s">
        <v>47</v>
      </c>
      <c r="E37" s="5" t="s">
        <v>48</v>
      </c>
      <c r="F37" s="5" t="s">
        <v>49</v>
      </c>
      <c r="G37" s="5" t="s">
        <v>50</v>
      </c>
      <c r="H37" s="5" t="s">
        <v>51</v>
      </c>
      <c r="I37" s="5" t="s">
        <v>208</v>
      </c>
      <c r="J37" s="5" t="s">
        <v>52</v>
      </c>
      <c r="K37" s="4" t="s">
        <v>209</v>
      </c>
      <c r="L37" s="4" t="s">
        <v>210</v>
      </c>
      <c r="M37" s="4" t="s">
        <v>211</v>
      </c>
      <c r="N37" s="4" t="s">
        <v>212</v>
      </c>
      <c r="O37" s="4" t="s">
        <v>213</v>
      </c>
      <c r="P37" s="4" t="s">
        <v>214</v>
      </c>
      <c r="Q37" s="4" t="s">
        <v>215</v>
      </c>
      <c r="R37" s="4" t="s">
        <v>216</v>
      </c>
      <c r="S37" s="4" t="s">
        <v>217</v>
      </c>
      <c r="T37" s="4" t="s">
        <v>218</v>
      </c>
      <c r="U37" s="4" t="s">
        <v>219</v>
      </c>
      <c r="V37" s="4" t="s">
        <v>220</v>
      </c>
      <c r="W37" s="26" t="s">
        <v>445</v>
      </c>
      <c r="X37" s="4" t="s">
        <v>87</v>
      </c>
      <c r="Y37" s="4" t="s">
        <v>88</v>
      </c>
      <c r="Z37" s="4" t="s">
        <v>89</v>
      </c>
      <c r="AA37" s="4" t="s">
        <v>90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/>
      <c r="B38" s="2"/>
      <c r="C38" s="2"/>
      <c r="D38" s="4" t="s">
        <v>91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94</v>
      </c>
      <c r="J38" s="4" t="s">
        <v>93</v>
      </c>
      <c r="K38" s="4" t="s">
        <v>101</v>
      </c>
      <c r="L38" s="4" t="s">
        <v>98</v>
      </c>
      <c r="M38" s="4" t="s">
        <v>98</v>
      </c>
      <c r="N38" s="4" t="s">
        <v>98</v>
      </c>
      <c r="O38" s="4" t="s">
        <v>92</v>
      </c>
      <c r="P38" s="4" t="s">
        <v>98</v>
      </c>
      <c r="Q38" s="4" t="s">
        <v>98</v>
      </c>
      <c r="R38" s="4" t="s">
        <v>98</v>
      </c>
      <c r="S38" s="4" t="s">
        <v>98</v>
      </c>
      <c r="T38" s="4" t="s">
        <v>92</v>
      </c>
      <c r="U38" s="4" t="s">
        <v>98</v>
      </c>
      <c r="V38" s="4" t="s">
        <v>98</v>
      </c>
      <c r="W38" s="26" t="s">
        <v>97</v>
      </c>
      <c r="X38" s="4" t="s">
        <v>92</v>
      </c>
      <c r="Y38" s="4" t="s">
        <v>102</v>
      </c>
      <c r="Z38" s="4" t="s">
        <v>92</v>
      </c>
      <c r="AA38" s="4" t="s">
        <v>102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/>
      <c r="B39" s="2"/>
      <c r="C39" s="2"/>
      <c r="D39" s="4" t="s">
        <v>103</v>
      </c>
      <c r="E39" s="6" t="s">
        <v>104</v>
      </c>
      <c r="F39" s="6" t="s">
        <v>105</v>
      </c>
      <c r="G39" s="6" t="s">
        <v>106</v>
      </c>
      <c r="H39" s="4">
        <v>10000001</v>
      </c>
      <c r="I39" s="6" t="s">
        <v>221</v>
      </c>
      <c r="J39" s="6" t="s">
        <v>107</v>
      </c>
      <c r="K39" s="4" t="s">
        <v>1</v>
      </c>
      <c r="L39" s="4">
        <v>1</v>
      </c>
      <c r="M39" s="4">
        <v>0.8</v>
      </c>
      <c r="N39" s="4">
        <v>0.2</v>
      </c>
      <c r="O39" s="4" t="s">
        <v>116</v>
      </c>
      <c r="P39" s="4">
        <v>200</v>
      </c>
      <c r="Q39" s="4">
        <v>0.2</v>
      </c>
      <c r="R39" s="4">
        <v>0.15</v>
      </c>
      <c r="S39" s="4">
        <v>0.05</v>
      </c>
      <c r="T39" s="4" t="s">
        <v>116</v>
      </c>
      <c r="U39" s="4">
        <v>10</v>
      </c>
      <c r="V39" s="4"/>
      <c r="W39" s="6">
        <v>0</v>
      </c>
      <c r="X39" s="4" t="s">
        <v>121</v>
      </c>
      <c r="Y39" s="4" t="s">
        <v>122</v>
      </c>
      <c r="Z39" s="4"/>
      <c r="AA39" s="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50">
      <c r="A41" s="2"/>
      <c r="B41" s="2">
        <v>7</v>
      </c>
      <c r="C41" s="3" t="s">
        <v>222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50">
      <c r="A42" s="2"/>
      <c r="B42" s="2"/>
      <c r="C42" s="2"/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223</v>
      </c>
      <c r="J42" s="4" t="s">
        <v>8</v>
      </c>
      <c r="K42" s="4" t="s">
        <v>224</v>
      </c>
      <c r="L42" s="4" t="s">
        <v>225</v>
      </c>
      <c r="M42" s="4" t="s">
        <v>226</v>
      </c>
      <c r="N42" s="4" t="s">
        <v>227</v>
      </c>
      <c r="O42" s="4" t="s">
        <v>228</v>
      </c>
      <c r="P42" s="4" t="s">
        <v>229</v>
      </c>
      <c r="Q42" s="4" t="s">
        <v>230</v>
      </c>
      <c r="R42" s="26" t="s">
        <v>438</v>
      </c>
      <c r="S42" s="4" t="s">
        <v>43</v>
      </c>
      <c r="T42" s="4" t="s">
        <v>44</v>
      </c>
      <c r="U42" s="4" t="s">
        <v>45</v>
      </c>
      <c r="V42" s="4" t="s">
        <v>46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/>
      <c r="B43" s="2"/>
      <c r="C43" s="2"/>
      <c r="D43" s="4" t="s">
        <v>47</v>
      </c>
      <c r="E43" s="5" t="s">
        <v>48</v>
      </c>
      <c r="F43" s="5" t="s">
        <v>49</v>
      </c>
      <c r="G43" s="5" t="s">
        <v>50</v>
      </c>
      <c r="H43" s="5" t="s">
        <v>51</v>
      </c>
      <c r="I43" s="5" t="s">
        <v>231</v>
      </c>
      <c r="J43" s="5" t="s">
        <v>52</v>
      </c>
      <c r="K43" s="5" t="s">
        <v>232</v>
      </c>
      <c r="L43" s="4" t="s">
        <v>233</v>
      </c>
      <c r="M43" s="4" t="s">
        <v>234</v>
      </c>
      <c r="N43" s="4" t="s">
        <v>235</v>
      </c>
      <c r="O43" s="4" t="s">
        <v>236</v>
      </c>
      <c r="P43" s="4" t="s">
        <v>237</v>
      </c>
      <c r="Q43" s="4" t="s">
        <v>238</v>
      </c>
      <c r="R43" s="26" t="s">
        <v>445</v>
      </c>
      <c r="S43" s="4" t="s">
        <v>87</v>
      </c>
      <c r="T43" s="4" t="s">
        <v>88</v>
      </c>
      <c r="U43" s="4" t="s">
        <v>89</v>
      </c>
      <c r="V43" s="4" t="s">
        <v>90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/>
      <c r="B44" s="2"/>
      <c r="C44" s="2"/>
      <c r="D44" s="4" t="s">
        <v>91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93</v>
      </c>
      <c r="K44" s="4" t="s">
        <v>92</v>
      </c>
      <c r="L44" s="4" t="s">
        <v>96</v>
      </c>
      <c r="M44" s="4" t="s">
        <v>92</v>
      </c>
      <c r="N44" s="4" t="s">
        <v>96</v>
      </c>
      <c r="O44" s="4" t="s">
        <v>96</v>
      </c>
      <c r="P44" s="4" t="s">
        <v>98</v>
      </c>
      <c r="Q44" s="4" t="s">
        <v>92</v>
      </c>
      <c r="R44" s="26" t="s">
        <v>97</v>
      </c>
      <c r="S44" s="4" t="s">
        <v>92</v>
      </c>
      <c r="T44" s="4" t="s">
        <v>102</v>
      </c>
      <c r="U44" s="4" t="s">
        <v>92</v>
      </c>
      <c r="V44" s="4" t="s">
        <v>102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2"/>
      <c r="C45" s="2"/>
      <c r="D45" s="32" t="s">
        <v>103</v>
      </c>
      <c r="E45" s="6" t="s">
        <v>104</v>
      </c>
      <c r="F45" s="6" t="s">
        <v>105</v>
      </c>
      <c r="G45" s="6" t="s">
        <v>106</v>
      </c>
      <c r="H45" s="4">
        <v>10000001</v>
      </c>
      <c r="I45" s="6" t="s">
        <v>239</v>
      </c>
      <c r="J45" s="6" t="s">
        <v>107</v>
      </c>
      <c r="K45" s="4">
        <v>400001</v>
      </c>
      <c r="L45" s="4" t="s">
        <v>240</v>
      </c>
      <c r="M45" s="4" t="s">
        <v>240</v>
      </c>
      <c r="N45" s="4" t="s">
        <v>241</v>
      </c>
      <c r="O45" s="4" t="s">
        <v>242</v>
      </c>
      <c r="P45" s="4">
        <v>500</v>
      </c>
      <c r="Q45" s="4" t="s">
        <v>108</v>
      </c>
      <c r="R45" s="6">
        <v>0</v>
      </c>
      <c r="S45" s="4" t="s">
        <v>121</v>
      </c>
      <c r="T45" s="4" t="s">
        <v>122</v>
      </c>
      <c r="U45" s="4"/>
      <c r="V45" s="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/>
      <c r="B46" s="2"/>
      <c r="C46" s="2"/>
      <c r="D46" s="33"/>
      <c r="E46" s="6" t="s">
        <v>104</v>
      </c>
      <c r="F46" s="6" t="s">
        <v>105</v>
      </c>
      <c r="G46" s="6" t="s">
        <v>106</v>
      </c>
      <c r="H46" s="4">
        <v>10000001</v>
      </c>
      <c r="I46" s="6" t="s">
        <v>243</v>
      </c>
      <c r="J46" s="6" t="s">
        <v>107</v>
      </c>
      <c r="K46" s="4">
        <v>620001</v>
      </c>
      <c r="L46" s="4">
        <v>1200001</v>
      </c>
      <c r="M46" s="4"/>
      <c r="N46" s="4"/>
      <c r="O46" s="4"/>
      <c r="P46" s="4"/>
      <c r="Q46" s="4"/>
      <c r="R46" s="6">
        <v>0</v>
      </c>
      <c r="S46" s="4" t="s">
        <v>121</v>
      </c>
      <c r="T46" s="4" t="s">
        <v>131</v>
      </c>
      <c r="U46" s="4"/>
      <c r="V46" s="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50">
      <c r="A48" s="2"/>
      <c r="B48" s="2">
        <v>8</v>
      </c>
      <c r="C48" s="3" t="s">
        <v>244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53">
      <c r="A49" s="2"/>
      <c r="B49" s="2"/>
      <c r="C49" s="2"/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245</v>
      </c>
      <c r="J49" s="4" t="s">
        <v>8</v>
      </c>
      <c r="K49" s="4" t="s">
        <v>246</v>
      </c>
      <c r="L49" s="4" t="s">
        <v>247</v>
      </c>
      <c r="M49" s="4" t="s">
        <v>248</v>
      </c>
      <c r="N49" s="4" t="s">
        <v>249</v>
      </c>
      <c r="O49" s="26" t="s">
        <v>438</v>
      </c>
      <c r="P49" s="4" t="s">
        <v>43</v>
      </c>
      <c r="Q49" s="4" t="s">
        <v>44</v>
      </c>
      <c r="R49" s="4" t="s">
        <v>45</v>
      </c>
      <c r="S49" s="4" t="s">
        <v>46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3">
      <c r="A50" s="2"/>
      <c r="B50" s="2"/>
      <c r="C50" s="2"/>
      <c r="D50" s="4" t="s">
        <v>47</v>
      </c>
      <c r="E50" s="5" t="s">
        <v>48</v>
      </c>
      <c r="F50" s="5" t="s">
        <v>49</v>
      </c>
      <c r="G50" s="5" t="s">
        <v>50</v>
      </c>
      <c r="H50" s="5" t="s">
        <v>51</v>
      </c>
      <c r="I50" s="5" t="s">
        <v>250</v>
      </c>
      <c r="J50" s="5" t="s">
        <v>52</v>
      </c>
      <c r="K50" s="4" t="s">
        <v>251</v>
      </c>
      <c r="L50" s="4" t="s">
        <v>54</v>
      </c>
      <c r="M50" s="4" t="s">
        <v>252</v>
      </c>
      <c r="N50" s="4" t="s">
        <v>253</v>
      </c>
      <c r="O50" s="26" t="s">
        <v>445</v>
      </c>
      <c r="P50" s="4" t="s">
        <v>254</v>
      </c>
      <c r="Q50" s="4" t="s">
        <v>255</v>
      </c>
      <c r="R50" s="4" t="s">
        <v>256</v>
      </c>
      <c r="S50" s="4" t="s">
        <v>257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3">
      <c r="A51" s="2"/>
      <c r="B51" s="2"/>
      <c r="C51" s="2"/>
      <c r="D51" s="4" t="s">
        <v>91</v>
      </c>
      <c r="E51" s="4" t="s">
        <v>92</v>
      </c>
      <c r="F51" s="4" t="s">
        <v>92</v>
      </c>
      <c r="G51" s="4" t="s">
        <v>92</v>
      </c>
      <c r="H51" s="4" t="s">
        <v>92</v>
      </c>
      <c r="I51" s="4" t="s">
        <v>92</v>
      </c>
      <c r="J51" s="4" t="s">
        <v>93</v>
      </c>
      <c r="K51" s="4" t="s">
        <v>101</v>
      </c>
      <c r="L51" s="4" t="s">
        <v>95</v>
      </c>
      <c r="M51" s="4" t="s">
        <v>98</v>
      </c>
      <c r="N51" s="4" t="s">
        <v>101</v>
      </c>
      <c r="O51" s="26" t="s">
        <v>97</v>
      </c>
      <c r="P51" s="4" t="s">
        <v>92</v>
      </c>
      <c r="Q51" s="4" t="s">
        <v>102</v>
      </c>
      <c r="R51" s="4" t="s">
        <v>92</v>
      </c>
      <c r="S51" s="4" t="s">
        <v>102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3">
      <c r="A52" s="2"/>
      <c r="B52" s="2"/>
      <c r="C52" s="2"/>
      <c r="D52" s="4" t="s">
        <v>103</v>
      </c>
      <c r="E52" s="6" t="s">
        <v>104</v>
      </c>
      <c r="F52" s="6" t="s">
        <v>105</v>
      </c>
      <c r="G52" s="6" t="s">
        <v>106</v>
      </c>
      <c r="H52" s="4">
        <v>10000001</v>
      </c>
      <c r="I52" s="4">
        <v>40001</v>
      </c>
      <c r="J52" s="6" t="s">
        <v>107</v>
      </c>
      <c r="K52" s="6" t="s">
        <v>1</v>
      </c>
      <c r="L52" s="4" t="s">
        <v>258</v>
      </c>
      <c r="M52" s="4">
        <v>10</v>
      </c>
      <c r="N52" s="4" t="s">
        <v>1</v>
      </c>
      <c r="O52" s="6">
        <v>0</v>
      </c>
      <c r="P52" s="4" t="s">
        <v>121</v>
      </c>
      <c r="Q52" s="4" t="s">
        <v>122</v>
      </c>
      <c r="R52" s="4"/>
      <c r="S52" s="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53">
      <c r="A54" s="2"/>
      <c r="B54" s="2">
        <v>9</v>
      </c>
      <c r="C54" s="16" t="s">
        <v>514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53">
      <c r="A55" s="2"/>
      <c r="B55" s="2"/>
      <c r="C55" s="2"/>
      <c r="D55" s="23" t="s">
        <v>3</v>
      </c>
      <c r="E55" s="23" t="s">
        <v>4</v>
      </c>
      <c r="F55" s="23" t="s">
        <v>5</v>
      </c>
      <c r="G55" s="23" t="s">
        <v>6</v>
      </c>
      <c r="H55" s="23" t="s">
        <v>7</v>
      </c>
      <c r="I55" s="23" t="s">
        <v>272</v>
      </c>
      <c r="J55" s="23" t="s">
        <v>9</v>
      </c>
      <c r="K55" s="23" t="s">
        <v>512</v>
      </c>
      <c r="L55" s="23" t="s">
        <v>43</v>
      </c>
      <c r="M55" s="23" t="s">
        <v>44</v>
      </c>
      <c r="N55" s="23" t="s">
        <v>45</v>
      </c>
      <c r="O55" s="23" t="s">
        <v>46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3">
      <c r="A56" s="2"/>
      <c r="B56" s="2"/>
      <c r="C56" s="2"/>
      <c r="D56" s="23" t="s">
        <v>47</v>
      </c>
      <c r="E56" s="23" t="s">
        <v>48</v>
      </c>
      <c r="F56" s="23" t="s">
        <v>49</v>
      </c>
      <c r="G56" s="23" t="s">
        <v>50</v>
      </c>
      <c r="H56" s="23" t="s">
        <v>51</v>
      </c>
      <c r="I56" s="23" t="s">
        <v>297</v>
      </c>
      <c r="J56" s="23" t="s">
        <v>53</v>
      </c>
      <c r="K56" s="23" t="s">
        <v>513</v>
      </c>
      <c r="L56" s="23" t="s">
        <v>254</v>
      </c>
      <c r="M56" s="23" t="s">
        <v>255</v>
      </c>
      <c r="N56" s="23" t="s">
        <v>256</v>
      </c>
      <c r="O56" s="23" t="s">
        <v>257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3">
      <c r="A57" s="2"/>
      <c r="B57" s="2"/>
      <c r="C57" s="2"/>
      <c r="D57" s="23" t="s">
        <v>91</v>
      </c>
      <c r="E57" s="23" t="s">
        <v>92</v>
      </c>
      <c r="F57" s="23" t="s">
        <v>92</v>
      </c>
      <c r="G57" s="23" t="s">
        <v>92</v>
      </c>
      <c r="H57" s="23" t="s">
        <v>92</v>
      </c>
      <c r="I57" s="23" t="s">
        <v>97</v>
      </c>
      <c r="J57" s="23" t="s">
        <v>94</v>
      </c>
      <c r="K57" s="23" t="s">
        <v>94</v>
      </c>
      <c r="L57" s="23" t="s">
        <v>92</v>
      </c>
      <c r="M57" s="23" t="s">
        <v>102</v>
      </c>
      <c r="N57" s="23" t="s">
        <v>92</v>
      </c>
      <c r="O57" s="23" t="s">
        <v>102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3">
      <c r="A58" s="2"/>
      <c r="B58" s="2"/>
      <c r="C58" s="2"/>
      <c r="D58" s="23" t="s">
        <v>103</v>
      </c>
      <c r="E58" s="30" t="s">
        <v>104</v>
      </c>
      <c r="F58" s="30" t="s">
        <v>105</v>
      </c>
      <c r="G58" s="30" t="s">
        <v>106</v>
      </c>
      <c r="H58" s="23">
        <v>10000001</v>
      </c>
      <c r="I58" s="30" t="s">
        <v>115</v>
      </c>
      <c r="J58" s="30" t="s">
        <v>108</v>
      </c>
      <c r="K58" s="23">
        <v>100</v>
      </c>
      <c r="L58" s="23" t="s">
        <v>121</v>
      </c>
      <c r="M58" s="23" t="s">
        <v>122</v>
      </c>
      <c r="N58" s="23"/>
      <c r="O58" s="2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53">
      <c r="A60" s="2"/>
      <c r="B60" s="2">
        <v>10</v>
      </c>
      <c r="C60" s="16" t="s">
        <v>259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53">
      <c r="A61" s="2"/>
      <c r="B61" s="2"/>
      <c r="C61" s="2"/>
      <c r="D61" s="4" t="s">
        <v>3</v>
      </c>
      <c r="E61" s="4" t="s">
        <v>4</v>
      </c>
      <c r="F61" s="4" t="s">
        <v>5</v>
      </c>
      <c r="G61" s="4" t="s">
        <v>6</v>
      </c>
      <c r="H61" s="4" t="s">
        <v>260</v>
      </c>
      <c r="I61" s="4" t="s">
        <v>19</v>
      </c>
      <c r="J61" s="4" t="s">
        <v>261</v>
      </c>
      <c r="K61" s="4" t="s">
        <v>262</v>
      </c>
      <c r="L61" s="4" t="s">
        <v>263</v>
      </c>
      <c r="M61" s="4" t="s">
        <v>264</v>
      </c>
      <c r="N61" s="4" t="s">
        <v>265</v>
      </c>
      <c r="O61" s="4" t="s">
        <v>8</v>
      </c>
      <c r="P61" s="4" t="s">
        <v>266</v>
      </c>
      <c r="Q61" s="4" t="s">
        <v>267</v>
      </c>
      <c r="R61" s="4" t="s">
        <v>268</v>
      </c>
      <c r="S61" s="4" t="s">
        <v>269</v>
      </c>
      <c r="T61" s="4" t="s">
        <v>270</v>
      </c>
      <c r="U61" s="4" t="s">
        <v>271</v>
      </c>
      <c r="V61" s="4" t="s">
        <v>272</v>
      </c>
      <c r="W61" s="17" t="s">
        <v>495</v>
      </c>
      <c r="X61" s="4" t="s">
        <v>273</v>
      </c>
      <c r="Y61" s="14" t="s">
        <v>492</v>
      </c>
      <c r="Z61" s="4" t="s">
        <v>26</v>
      </c>
      <c r="AA61" s="4" t="s">
        <v>274</v>
      </c>
      <c r="AB61" s="4" t="s">
        <v>28</v>
      </c>
      <c r="AC61" s="4" t="s">
        <v>29</v>
      </c>
      <c r="AD61" s="4" t="s">
        <v>275</v>
      </c>
      <c r="AE61" s="4" t="s">
        <v>38</v>
      </c>
      <c r="AF61" s="4" t="s">
        <v>276</v>
      </c>
      <c r="AG61" s="4" t="s">
        <v>277</v>
      </c>
      <c r="AH61" s="4" t="s">
        <v>278</v>
      </c>
      <c r="AI61" s="4" t="s">
        <v>31</v>
      </c>
      <c r="AJ61" s="4" t="s">
        <v>279</v>
      </c>
      <c r="AK61" s="4" t="s">
        <v>280</v>
      </c>
      <c r="AL61" s="23" t="s">
        <v>517</v>
      </c>
      <c r="AM61" s="23" t="s">
        <v>515</v>
      </c>
      <c r="AN61" s="4" t="s">
        <v>281</v>
      </c>
      <c r="AO61" s="4" t="s">
        <v>282</v>
      </c>
      <c r="AP61" s="4" t="s">
        <v>283</v>
      </c>
      <c r="AQ61" s="4" t="s">
        <v>284</v>
      </c>
      <c r="AR61" s="26" t="s">
        <v>438</v>
      </c>
      <c r="AS61" s="4" t="s">
        <v>43</v>
      </c>
      <c r="AT61" s="4" t="s">
        <v>44</v>
      </c>
      <c r="AU61" s="4" t="s">
        <v>45</v>
      </c>
      <c r="AV61" s="4" t="s">
        <v>46</v>
      </c>
      <c r="AX61" s="2"/>
      <c r="AY61" s="2"/>
      <c r="AZ61" s="2"/>
      <c r="BA61" s="2"/>
    </row>
    <row r="62" spans="1:53">
      <c r="A62" s="2"/>
      <c r="B62" s="2"/>
      <c r="C62" s="2"/>
      <c r="D62" s="4" t="s">
        <v>47</v>
      </c>
      <c r="E62" s="5" t="s">
        <v>48</v>
      </c>
      <c r="F62" s="5" t="s">
        <v>49</v>
      </c>
      <c r="G62" s="5" t="s">
        <v>50</v>
      </c>
      <c r="H62" s="5" t="s">
        <v>285</v>
      </c>
      <c r="I62" s="5" t="s">
        <v>286</v>
      </c>
      <c r="J62" s="5" t="s">
        <v>287</v>
      </c>
      <c r="K62" s="5" t="s">
        <v>288</v>
      </c>
      <c r="L62" s="5" t="s">
        <v>289</v>
      </c>
      <c r="M62" s="5" t="s">
        <v>290</v>
      </c>
      <c r="N62" s="5" t="s">
        <v>291</v>
      </c>
      <c r="O62" s="5" t="s">
        <v>52</v>
      </c>
      <c r="P62" s="5" t="s">
        <v>292</v>
      </c>
      <c r="Q62" s="5" t="s">
        <v>293</v>
      </c>
      <c r="R62" s="5" t="s">
        <v>294</v>
      </c>
      <c r="S62" s="4" t="s">
        <v>54</v>
      </c>
      <c r="T62" s="4" t="s">
        <v>295</v>
      </c>
      <c r="U62" s="4" t="s">
        <v>296</v>
      </c>
      <c r="V62" s="4" t="s">
        <v>297</v>
      </c>
      <c r="W62" s="18" t="s">
        <v>496</v>
      </c>
      <c r="X62" s="4" t="s">
        <v>298</v>
      </c>
      <c r="Y62" s="14" t="s">
        <v>493</v>
      </c>
      <c r="Z62" s="4" t="s">
        <v>70</v>
      </c>
      <c r="AA62" s="4" t="s">
        <v>71</v>
      </c>
      <c r="AB62" s="4" t="s">
        <v>28</v>
      </c>
      <c r="AC62" s="4" t="s">
        <v>73</v>
      </c>
      <c r="AD62" s="4" t="s">
        <v>299</v>
      </c>
      <c r="AE62" s="4" t="s">
        <v>82</v>
      </c>
      <c r="AF62" s="4" t="s">
        <v>300</v>
      </c>
      <c r="AG62" s="4" t="s">
        <v>301</v>
      </c>
      <c r="AH62" s="4" t="s">
        <v>302</v>
      </c>
      <c r="AI62" s="4" t="s">
        <v>75</v>
      </c>
      <c r="AJ62" s="4" t="s">
        <v>303</v>
      </c>
      <c r="AK62" s="4" t="s">
        <v>304</v>
      </c>
      <c r="AL62" s="23" t="s">
        <v>518</v>
      </c>
      <c r="AM62" s="23" t="s">
        <v>516</v>
      </c>
      <c r="AN62" s="4" t="s">
        <v>305</v>
      </c>
      <c r="AO62" s="4" t="s">
        <v>306</v>
      </c>
      <c r="AP62" s="4" t="s">
        <v>307</v>
      </c>
      <c r="AQ62" s="4" t="s">
        <v>308</v>
      </c>
      <c r="AR62" s="26" t="s">
        <v>445</v>
      </c>
      <c r="AS62" s="4" t="s">
        <v>309</v>
      </c>
      <c r="AT62" s="4" t="s">
        <v>255</v>
      </c>
      <c r="AU62" s="4" t="s">
        <v>310</v>
      </c>
      <c r="AV62" s="4" t="s">
        <v>311</v>
      </c>
      <c r="AX62" s="2"/>
      <c r="AY62" s="2"/>
      <c r="AZ62" s="2"/>
      <c r="BA62" s="2"/>
    </row>
    <row r="63" spans="1:53">
      <c r="A63" s="2"/>
      <c r="B63" s="2"/>
      <c r="C63" s="2"/>
      <c r="D63" s="4" t="s">
        <v>91</v>
      </c>
      <c r="E63" s="4" t="s">
        <v>92</v>
      </c>
      <c r="F63" s="4" t="s">
        <v>92</v>
      </c>
      <c r="G63" s="4" t="s">
        <v>92</v>
      </c>
      <c r="H63" s="4" t="s">
        <v>97</v>
      </c>
      <c r="I63" s="4" t="s">
        <v>97</v>
      </c>
      <c r="J63" s="4" t="s">
        <v>94</v>
      </c>
      <c r="K63" s="4" t="s">
        <v>94</v>
      </c>
      <c r="L63" s="4" t="s">
        <v>94</v>
      </c>
      <c r="M63" s="4" t="s">
        <v>94</v>
      </c>
      <c r="N63" s="4" t="s">
        <v>92</v>
      </c>
      <c r="O63" s="4" t="s">
        <v>93</v>
      </c>
      <c r="P63" s="4" t="s">
        <v>97</v>
      </c>
      <c r="Q63" s="4" t="s">
        <v>97</v>
      </c>
      <c r="R63" s="4" t="s">
        <v>97</v>
      </c>
      <c r="S63" s="4" t="s">
        <v>95</v>
      </c>
      <c r="T63" s="4" t="s">
        <v>92</v>
      </c>
      <c r="U63" s="4" t="s">
        <v>97</v>
      </c>
      <c r="V63" s="4" t="s">
        <v>97</v>
      </c>
      <c r="W63" s="19" t="s">
        <v>97</v>
      </c>
      <c r="X63" s="4" t="s">
        <v>95</v>
      </c>
      <c r="Y63" s="14" t="s">
        <v>494</v>
      </c>
      <c r="Z63" s="4" t="s">
        <v>98</v>
      </c>
      <c r="AA63" s="4" t="s">
        <v>98</v>
      </c>
      <c r="AB63" s="4" t="s">
        <v>98</v>
      </c>
      <c r="AC63" s="4" t="s">
        <v>92</v>
      </c>
      <c r="AD63" s="4" t="s">
        <v>98</v>
      </c>
      <c r="AE63" s="4" t="s">
        <v>92</v>
      </c>
      <c r="AF63" s="4" t="s">
        <v>98</v>
      </c>
      <c r="AG63" s="4" t="s">
        <v>98</v>
      </c>
      <c r="AH63" s="4" t="s">
        <v>98</v>
      </c>
      <c r="AI63" s="4" t="s">
        <v>92</v>
      </c>
      <c r="AJ63" s="4" t="s">
        <v>98</v>
      </c>
      <c r="AK63" s="4" t="s">
        <v>98</v>
      </c>
      <c r="AL63" s="23" t="s">
        <v>98</v>
      </c>
      <c r="AM63" s="23" t="s">
        <v>98</v>
      </c>
      <c r="AN63" s="4" t="s">
        <v>98</v>
      </c>
      <c r="AO63" s="4" t="s">
        <v>98</v>
      </c>
      <c r="AP63" s="4" t="s">
        <v>98</v>
      </c>
      <c r="AQ63" s="4" t="s">
        <v>94</v>
      </c>
      <c r="AR63" s="26" t="s">
        <v>97</v>
      </c>
      <c r="AS63" s="4" t="s">
        <v>92</v>
      </c>
      <c r="AT63" s="4" t="s">
        <v>102</v>
      </c>
      <c r="AU63" s="4" t="s">
        <v>92</v>
      </c>
      <c r="AV63" s="4" t="s">
        <v>102</v>
      </c>
      <c r="AX63" s="2"/>
      <c r="AY63" s="2"/>
      <c r="AZ63" s="2"/>
      <c r="BA63" s="2"/>
    </row>
    <row r="64" spans="1:53">
      <c r="A64" s="2"/>
      <c r="B64" s="2"/>
      <c r="C64" s="2"/>
      <c r="D64" s="4" t="s">
        <v>103</v>
      </c>
      <c r="E64" s="6" t="s">
        <v>104</v>
      </c>
      <c r="F64" s="6" t="s">
        <v>105</v>
      </c>
      <c r="G64" s="6" t="s">
        <v>106</v>
      </c>
      <c r="H64" s="6" t="s">
        <v>115</v>
      </c>
      <c r="I64" s="6" t="s">
        <v>115</v>
      </c>
      <c r="J64" s="6" t="s">
        <v>312</v>
      </c>
      <c r="K64" s="6" t="s">
        <v>313</v>
      </c>
      <c r="L64" s="6" t="s">
        <v>314</v>
      </c>
      <c r="M64" s="4" t="s">
        <v>315</v>
      </c>
      <c r="N64" s="4" t="s">
        <v>316</v>
      </c>
      <c r="O64" s="6" t="s">
        <v>107</v>
      </c>
      <c r="P64" s="6" t="s">
        <v>115</v>
      </c>
      <c r="Q64" s="6" t="s">
        <v>115</v>
      </c>
      <c r="R64" s="6" t="s">
        <v>115</v>
      </c>
      <c r="S64" s="4" t="s">
        <v>317</v>
      </c>
      <c r="T64" s="4">
        <v>74892434</v>
      </c>
      <c r="U64" s="6" t="s">
        <v>115</v>
      </c>
      <c r="V64" s="6" t="s">
        <v>115</v>
      </c>
      <c r="W64" s="20" t="s">
        <v>115</v>
      </c>
      <c r="X64" s="4"/>
      <c r="Y64" s="14"/>
      <c r="Z64" s="4">
        <v>1.2</v>
      </c>
      <c r="AA64" s="4">
        <v>1</v>
      </c>
      <c r="AB64" s="4">
        <v>1</v>
      </c>
      <c r="AC64" s="4" t="s">
        <v>116</v>
      </c>
      <c r="AD64" s="4">
        <v>250</v>
      </c>
      <c r="AE64" s="4" t="s">
        <v>118</v>
      </c>
      <c r="AF64" s="4">
        <v>180</v>
      </c>
      <c r="AG64" s="4">
        <v>70</v>
      </c>
      <c r="AH64" s="4">
        <f>Z64*AA64*AB64</f>
        <v>1.2</v>
      </c>
      <c r="AI64" s="4" t="s">
        <v>318</v>
      </c>
      <c r="AJ64" s="4">
        <v>0.8</v>
      </c>
      <c r="AK64" s="4">
        <v>0.4</v>
      </c>
      <c r="AL64" s="23"/>
      <c r="AM64" s="23"/>
      <c r="AN64" s="4"/>
      <c r="AO64" s="4"/>
      <c r="AP64" s="4"/>
      <c r="AQ64" s="4"/>
      <c r="AR64" s="6">
        <v>0</v>
      </c>
      <c r="AS64" s="4" t="s">
        <v>121</v>
      </c>
      <c r="AT64" s="4" t="s">
        <v>122</v>
      </c>
      <c r="AU64" s="4"/>
      <c r="AV64" s="4"/>
      <c r="AX64" s="2"/>
      <c r="AY64" s="2"/>
      <c r="AZ64" s="2"/>
      <c r="BA64" s="2"/>
    </row>
    <row r="65" spans="1:5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50">
      <c r="A66" s="2"/>
      <c r="B66" s="2">
        <v>11</v>
      </c>
      <c r="C66" s="2" t="s">
        <v>477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50">
      <c r="A67" s="2"/>
      <c r="B67" s="2"/>
      <c r="C67" s="2"/>
      <c r="D67" s="4" t="s">
        <v>3</v>
      </c>
      <c r="E67" s="4" t="s">
        <v>4</v>
      </c>
      <c r="F67" s="4" t="s">
        <v>5</v>
      </c>
      <c r="G67" s="4" t="s">
        <v>6</v>
      </c>
      <c r="H67" s="4" t="s">
        <v>319</v>
      </c>
      <c r="I67" s="4" t="s">
        <v>8</v>
      </c>
      <c r="J67" s="4" t="s">
        <v>320</v>
      </c>
      <c r="K67" s="4" t="s">
        <v>321</v>
      </c>
      <c r="L67" s="4" t="s">
        <v>322</v>
      </c>
      <c r="M67" s="4" t="s">
        <v>323</v>
      </c>
      <c r="N67" s="4" t="s">
        <v>35</v>
      </c>
      <c r="O67" s="4" t="s">
        <v>324</v>
      </c>
      <c r="P67" s="4" t="s">
        <v>15</v>
      </c>
      <c r="Q67" s="4" t="s">
        <v>325</v>
      </c>
      <c r="R67" s="4" t="s">
        <v>326</v>
      </c>
      <c r="S67" s="26" t="s">
        <v>438</v>
      </c>
      <c r="T67" s="4" t="s">
        <v>43</v>
      </c>
      <c r="U67" s="4" t="s">
        <v>44</v>
      </c>
      <c r="V67" s="4" t="s">
        <v>45</v>
      </c>
      <c r="W67" s="4" t="s">
        <v>46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/>
      <c r="B68" s="2"/>
      <c r="C68" s="2"/>
      <c r="D68" s="4" t="s">
        <v>47</v>
      </c>
      <c r="E68" s="5" t="s">
        <v>48</v>
      </c>
      <c r="F68" s="5" t="s">
        <v>49</v>
      </c>
      <c r="G68" s="5" t="s">
        <v>50</v>
      </c>
      <c r="H68" s="5" t="s">
        <v>327</v>
      </c>
      <c r="I68" s="5" t="s">
        <v>52</v>
      </c>
      <c r="J68" s="4" t="s">
        <v>328</v>
      </c>
      <c r="K68" s="4" t="s">
        <v>329</v>
      </c>
      <c r="L68" s="4" t="s">
        <v>330</v>
      </c>
      <c r="M68" s="4" t="s">
        <v>331</v>
      </c>
      <c r="N68" s="4" t="s">
        <v>79</v>
      </c>
      <c r="O68" s="4" t="s">
        <v>332</v>
      </c>
      <c r="P68" s="4" t="s">
        <v>58</v>
      </c>
      <c r="Q68" s="4" t="s">
        <v>333</v>
      </c>
      <c r="R68" s="4" t="s">
        <v>334</v>
      </c>
      <c r="S68" s="26" t="s">
        <v>445</v>
      </c>
      <c r="T68" s="4" t="s">
        <v>254</v>
      </c>
      <c r="U68" s="4" t="s">
        <v>255</v>
      </c>
      <c r="V68" s="4" t="s">
        <v>256</v>
      </c>
      <c r="W68" s="4" t="s">
        <v>257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/>
      <c r="B69" s="2"/>
      <c r="C69" s="2"/>
      <c r="D69" s="4" t="s">
        <v>91</v>
      </c>
      <c r="E69" s="4" t="s">
        <v>92</v>
      </c>
      <c r="F69" s="4" t="s">
        <v>92</v>
      </c>
      <c r="G69" s="4" t="s">
        <v>92</v>
      </c>
      <c r="H69" s="4" t="s">
        <v>97</v>
      </c>
      <c r="I69" s="4" t="s">
        <v>93</v>
      </c>
      <c r="J69" s="4" t="s">
        <v>92</v>
      </c>
      <c r="K69" s="4" t="s">
        <v>92</v>
      </c>
      <c r="L69" s="4" t="s">
        <v>335</v>
      </c>
      <c r="M69" s="4" t="s">
        <v>98</v>
      </c>
      <c r="N69" s="4" t="s">
        <v>97</v>
      </c>
      <c r="O69" s="4" t="s">
        <v>96</v>
      </c>
      <c r="P69" s="4" t="s">
        <v>96</v>
      </c>
      <c r="Q69" s="4" t="s">
        <v>92</v>
      </c>
      <c r="R69" s="4" t="s">
        <v>92</v>
      </c>
      <c r="S69" s="26" t="s">
        <v>97</v>
      </c>
      <c r="T69" s="4" t="s">
        <v>92</v>
      </c>
      <c r="U69" s="4" t="s">
        <v>102</v>
      </c>
      <c r="V69" s="4" t="s">
        <v>92</v>
      </c>
      <c r="W69" s="4" t="s">
        <v>102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2"/>
      <c r="C70" s="2"/>
      <c r="D70" s="4" t="s">
        <v>103</v>
      </c>
      <c r="E70" s="6" t="s">
        <v>104</v>
      </c>
      <c r="F70" s="6" t="s">
        <v>105</v>
      </c>
      <c r="G70" s="6" t="s">
        <v>106</v>
      </c>
      <c r="H70" s="6" t="s">
        <v>115</v>
      </c>
      <c r="I70" s="6" t="s">
        <v>107</v>
      </c>
      <c r="J70" s="4" t="s">
        <v>336</v>
      </c>
      <c r="K70" s="4" t="s">
        <v>337</v>
      </c>
      <c r="L70" s="4" t="s">
        <v>338</v>
      </c>
      <c r="M70" s="4">
        <v>120000</v>
      </c>
      <c r="N70" s="6" t="s">
        <v>117</v>
      </c>
      <c r="O70" s="4" t="s">
        <v>339</v>
      </c>
      <c r="P70" s="4" t="s">
        <v>114</v>
      </c>
      <c r="Q70" s="4" t="s">
        <v>340</v>
      </c>
      <c r="R70" s="4" t="s">
        <v>341</v>
      </c>
      <c r="S70" s="6">
        <v>0</v>
      </c>
      <c r="T70" s="4" t="s">
        <v>121</v>
      </c>
      <c r="U70" s="4" t="s">
        <v>122</v>
      </c>
      <c r="V70" s="4"/>
      <c r="W70" s="4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50">
      <c r="A72" s="2"/>
      <c r="B72" s="2">
        <v>12</v>
      </c>
      <c r="C72" s="2" t="s">
        <v>478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50">
      <c r="A73" s="2"/>
      <c r="B73" s="2"/>
      <c r="C73" s="2"/>
      <c r="D73" s="4" t="s">
        <v>3</v>
      </c>
      <c r="E73" s="4" t="s">
        <v>4</v>
      </c>
      <c r="F73" s="4" t="s">
        <v>5</v>
      </c>
      <c r="G73" s="4" t="s">
        <v>6</v>
      </c>
      <c r="H73" s="4" t="s">
        <v>321</v>
      </c>
      <c r="I73" s="4" t="s">
        <v>8</v>
      </c>
      <c r="J73" s="4" t="s">
        <v>26</v>
      </c>
      <c r="K73" s="4" t="s">
        <v>342</v>
      </c>
      <c r="L73" s="4" t="s">
        <v>274</v>
      </c>
      <c r="M73" s="4" t="s">
        <v>343</v>
      </c>
      <c r="N73" s="4" t="s">
        <v>344</v>
      </c>
      <c r="O73" s="4" t="s">
        <v>345</v>
      </c>
      <c r="P73" s="4" t="s">
        <v>30</v>
      </c>
      <c r="Q73" s="4" t="s">
        <v>31</v>
      </c>
      <c r="R73" s="4" t="s">
        <v>346</v>
      </c>
      <c r="S73" s="4" t="s">
        <v>38</v>
      </c>
      <c r="T73" s="26" t="s">
        <v>438</v>
      </c>
      <c r="U73" s="4" t="s">
        <v>43</v>
      </c>
      <c r="V73" s="4" t="s">
        <v>44</v>
      </c>
      <c r="W73" s="4" t="s">
        <v>45</v>
      </c>
      <c r="X73" s="4" t="s">
        <v>46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/>
      <c r="B74" s="2"/>
      <c r="C74" s="2"/>
      <c r="D74" s="4" t="s">
        <v>47</v>
      </c>
      <c r="E74" s="5" t="s">
        <v>48</v>
      </c>
      <c r="F74" s="5" t="s">
        <v>49</v>
      </c>
      <c r="G74" s="5" t="s">
        <v>50</v>
      </c>
      <c r="H74" s="5" t="s">
        <v>329</v>
      </c>
      <c r="I74" s="5" t="s">
        <v>52</v>
      </c>
      <c r="J74" s="4" t="s">
        <v>70</v>
      </c>
      <c r="K74" s="4" t="s">
        <v>347</v>
      </c>
      <c r="L74" s="4" t="s">
        <v>71</v>
      </c>
      <c r="M74" s="4" t="s">
        <v>348</v>
      </c>
      <c r="N74" s="4" t="s">
        <v>349</v>
      </c>
      <c r="O74" s="4" t="s">
        <v>350</v>
      </c>
      <c r="P74" s="4" t="s">
        <v>74</v>
      </c>
      <c r="Q74" s="4" t="s">
        <v>75</v>
      </c>
      <c r="R74" s="4" t="s">
        <v>346</v>
      </c>
      <c r="S74" s="4" t="s">
        <v>351</v>
      </c>
      <c r="T74" s="26" t="s">
        <v>445</v>
      </c>
      <c r="U74" s="4" t="s">
        <v>254</v>
      </c>
      <c r="V74" s="4" t="s">
        <v>255</v>
      </c>
      <c r="W74" s="4" t="s">
        <v>256</v>
      </c>
      <c r="X74" s="4" t="s">
        <v>257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2"/>
      <c r="C75" s="2"/>
      <c r="D75" s="4" t="s">
        <v>91</v>
      </c>
      <c r="E75" s="4" t="s">
        <v>92</v>
      </c>
      <c r="F75" s="4" t="s">
        <v>92</v>
      </c>
      <c r="G75" s="4" t="s">
        <v>92</v>
      </c>
      <c r="H75" s="4" t="s">
        <v>92</v>
      </c>
      <c r="I75" s="4" t="s">
        <v>93</v>
      </c>
      <c r="J75" s="4" t="s">
        <v>98</v>
      </c>
      <c r="K75" s="4" t="s">
        <v>92</v>
      </c>
      <c r="L75" s="4" t="s">
        <v>98</v>
      </c>
      <c r="M75" s="4" t="s">
        <v>92</v>
      </c>
      <c r="N75" s="4" t="s">
        <v>98</v>
      </c>
      <c r="O75" s="4" t="s">
        <v>92</v>
      </c>
      <c r="P75" s="4" t="s">
        <v>98</v>
      </c>
      <c r="Q75" s="4" t="s">
        <v>92</v>
      </c>
      <c r="R75" s="4" t="s">
        <v>98</v>
      </c>
      <c r="S75" s="4" t="s">
        <v>92</v>
      </c>
      <c r="T75" s="26" t="s">
        <v>97</v>
      </c>
      <c r="U75" s="4" t="s">
        <v>92</v>
      </c>
      <c r="V75" s="4" t="s">
        <v>102</v>
      </c>
      <c r="W75" s="4" t="s">
        <v>92</v>
      </c>
      <c r="X75" s="4" t="s">
        <v>102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/>
      <c r="B76" s="2"/>
      <c r="C76" s="2"/>
      <c r="D76" s="4" t="s">
        <v>103</v>
      </c>
      <c r="E76" s="6" t="s">
        <v>104</v>
      </c>
      <c r="F76" s="6" t="s">
        <v>105</v>
      </c>
      <c r="G76" s="6" t="s">
        <v>106</v>
      </c>
      <c r="H76" s="4" t="s">
        <v>352</v>
      </c>
      <c r="I76" s="6" t="s">
        <v>107</v>
      </c>
      <c r="J76" s="4">
        <v>2</v>
      </c>
      <c r="K76" s="4" t="s">
        <v>116</v>
      </c>
      <c r="L76" s="4">
        <v>2</v>
      </c>
      <c r="M76" s="4" t="s">
        <v>116</v>
      </c>
      <c r="N76" s="4">
        <v>1</v>
      </c>
      <c r="O76" s="4" t="s">
        <v>116</v>
      </c>
      <c r="P76" s="4">
        <f>J76*L76*N76</f>
        <v>4</v>
      </c>
      <c r="Q76" s="4" t="s">
        <v>116</v>
      </c>
      <c r="R76" s="4">
        <v>3</v>
      </c>
      <c r="S76" s="4" t="s">
        <v>118</v>
      </c>
      <c r="T76" s="6">
        <v>0</v>
      </c>
      <c r="U76" s="4" t="s">
        <v>121</v>
      </c>
      <c r="V76" s="4" t="s">
        <v>122</v>
      </c>
      <c r="W76" s="4"/>
      <c r="X76" s="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50">
      <c r="A78" s="2"/>
      <c r="B78" s="2">
        <v>13</v>
      </c>
      <c r="C78" s="2" t="s">
        <v>479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50">
      <c r="A79" s="2"/>
      <c r="B79" s="2"/>
      <c r="C79" s="2"/>
      <c r="D79" s="8" t="s">
        <v>3</v>
      </c>
      <c r="E79" s="4" t="s">
        <v>4</v>
      </c>
      <c r="F79" s="4" t="s">
        <v>5</v>
      </c>
      <c r="G79" s="4" t="s">
        <v>6</v>
      </c>
      <c r="H79" s="4" t="s">
        <v>353</v>
      </c>
      <c r="I79" s="4" t="s">
        <v>354</v>
      </c>
      <c r="J79" s="4" t="s">
        <v>8</v>
      </c>
      <c r="K79" s="4" t="s">
        <v>355</v>
      </c>
      <c r="L79" s="4" t="s">
        <v>357</v>
      </c>
      <c r="M79" s="4" t="s">
        <v>356</v>
      </c>
      <c r="N79" s="4" t="s">
        <v>358</v>
      </c>
      <c r="O79" s="26" t="s">
        <v>438</v>
      </c>
      <c r="P79" s="4" t="s">
        <v>43</v>
      </c>
      <c r="Q79" s="4" t="s">
        <v>44</v>
      </c>
      <c r="R79" s="4" t="s">
        <v>45</v>
      </c>
      <c r="S79" s="4" t="s">
        <v>46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/>
      <c r="B80" s="2"/>
      <c r="C80" s="2"/>
      <c r="D80" s="4" t="s">
        <v>47</v>
      </c>
      <c r="E80" s="5" t="s">
        <v>48</v>
      </c>
      <c r="F80" s="5" t="s">
        <v>49</v>
      </c>
      <c r="G80" s="5" t="s">
        <v>50</v>
      </c>
      <c r="H80" s="5" t="s">
        <v>359</v>
      </c>
      <c r="I80" s="5" t="s">
        <v>360</v>
      </c>
      <c r="J80" s="5" t="s">
        <v>52</v>
      </c>
      <c r="K80" s="4" t="s">
        <v>361</v>
      </c>
      <c r="L80" s="4" t="s">
        <v>363</v>
      </c>
      <c r="M80" s="4" t="s">
        <v>362</v>
      </c>
      <c r="N80" s="4" t="s">
        <v>364</v>
      </c>
      <c r="O80" s="26" t="s">
        <v>445</v>
      </c>
      <c r="P80" s="4" t="s">
        <v>254</v>
      </c>
      <c r="Q80" s="4" t="s">
        <v>255</v>
      </c>
      <c r="R80" s="4" t="s">
        <v>256</v>
      </c>
      <c r="S80" s="4" t="s">
        <v>257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/>
      <c r="B81" s="2"/>
      <c r="C81" s="2"/>
      <c r="D81" s="4" t="s">
        <v>91</v>
      </c>
      <c r="E81" s="4" t="s">
        <v>92</v>
      </c>
      <c r="F81" s="4" t="s">
        <v>92</v>
      </c>
      <c r="G81" s="4" t="s">
        <v>92</v>
      </c>
      <c r="H81" s="4" t="s">
        <v>92</v>
      </c>
      <c r="I81" s="4" t="s">
        <v>92</v>
      </c>
      <c r="J81" s="4" t="s">
        <v>93</v>
      </c>
      <c r="K81" s="4" t="s">
        <v>98</v>
      </c>
      <c r="L81" s="4" t="s">
        <v>98</v>
      </c>
      <c r="M81" s="4" t="s">
        <v>101</v>
      </c>
      <c r="N81" s="4" t="s">
        <v>92</v>
      </c>
      <c r="O81" s="26" t="s">
        <v>97</v>
      </c>
      <c r="P81" s="4" t="s">
        <v>92</v>
      </c>
      <c r="Q81" s="4" t="s">
        <v>102</v>
      </c>
      <c r="R81" s="4" t="s">
        <v>92</v>
      </c>
      <c r="S81" s="4" t="s">
        <v>102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/>
      <c r="B82" s="2"/>
      <c r="C82" s="2"/>
      <c r="D82" s="4" t="s">
        <v>103</v>
      </c>
      <c r="E82" s="6" t="s">
        <v>104</v>
      </c>
      <c r="F82" s="6" t="s">
        <v>105</v>
      </c>
      <c r="G82" s="6" t="s">
        <v>106</v>
      </c>
      <c r="H82" s="4">
        <v>1000001</v>
      </c>
      <c r="I82" s="4">
        <v>1000003</v>
      </c>
      <c r="J82" s="6" t="s">
        <v>107</v>
      </c>
      <c r="K82" s="4">
        <v>1</v>
      </c>
      <c r="L82" s="4">
        <v>4</v>
      </c>
      <c r="M82" s="4" t="s">
        <v>365</v>
      </c>
      <c r="N82" s="4"/>
      <c r="O82" s="6">
        <v>0</v>
      </c>
      <c r="P82" s="4" t="s">
        <v>121</v>
      </c>
      <c r="Q82" s="4" t="s">
        <v>122</v>
      </c>
      <c r="R82" s="4"/>
      <c r="S82" s="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50">
      <c r="A84" s="2"/>
      <c r="B84" s="2">
        <v>14</v>
      </c>
      <c r="C84" s="2" t="s">
        <v>480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50">
      <c r="A85" s="2"/>
      <c r="B85" s="2"/>
      <c r="C85" s="2"/>
      <c r="D85" s="4" t="s">
        <v>3</v>
      </c>
      <c r="E85" s="4" t="s">
        <v>4</v>
      </c>
      <c r="F85" s="4" t="s">
        <v>5</v>
      </c>
      <c r="G85" s="4" t="s">
        <v>6</v>
      </c>
      <c r="H85" s="4" t="s">
        <v>223</v>
      </c>
      <c r="I85" s="4" t="s">
        <v>224</v>
      </c>
      <c r="J85" s="4" t="s">
        <v>8</v>
      </c>
      <c r="K85" s="4" t="s">
        <v>366</v>
      </c>
      <c r="L85" s="4" t="s">
        <v>367</v>
      </c>
      <c r="M85" s="4" t="s">
        <v>368</v>
      </c>
      <c r="N85" s="4" t="s">
        <v>369</v>
      </c>
      <c r="O85" s="4" t="s">
        <v>370</v>
      </c>
      <c r="P85" s="4" t="s">
        <v>371</v>
      </c>
      <c r="Q85" s="4" t="s">
        <v>372</v>
      </c>
      <c r="R85" s="4" t="s">
        <v>373</v>
      </c>
      <c r="S85" s="4" t="s">
        <v>374</v>
      </c>
      <c r="T85" s="4" t="s">
        <v>375</v>
      </c>
      <c r="U85" s="4" t="s">
        <v>376</v>
      </c>
      <c r="V85" s="4" t="s">
        <v>377</v>
      </c>
      <c r="W85" s="4" t="s">
        <v>378</v>
      </c>
      <c r="X85" s="4" t="s">
        <v>267</v>
      </c>
      <c r="Y85" s="4" t="s">
        <v>265</v>
      </c>
      <c r="Z85" s="26" t="s">
        <v>438</v>
      </c>
      <c r="AA85" s="4" t="s">
        <v>43</v>
      </c>
      <c r="AB85" s="4" t="s">
        <v>44</v>
      </c>
      <c r="AC85" s="4" t="s">
        <v>45</v>
      </c>
      <c r="AD85" s="4" t="s">
        <v>46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/>
      <c r="B86" s="2"/>
      <c r="C86" s="2"/>
      <c r="D86" s="4" t="s">
        <v>47</v>
      </c>
      <c r="E86" s="5" t="s">
        <v>48</v>
      </c>
      <c r="F86" s="5" t="s">
        <v>49</v>
      </c>
      <c r="G86" s="5" t="s">
        <v>50</v>
      </c>
      <c r="H86" s="5" t="s">
        <v>231</v>
      </c>
      <c r="I86" s="5" t="s">
        <v>379</v>
      </c>
      <c r="J86" s="5" t="s">
        <v>52</v>
      </c>
      <c r="K86" s="4" t="s">
        <v>380</v>
      </c>
      <c r="L86" s="4" t="s">
        <v>381</v>
      </c>
      <c r="M86" s="4" t="s">
        <v>382</v>
      </c>
      <c r="N86" s="4" t="s">
        <v>369</v>
      </c>
      <c r="O86" s="4" t="s">
        <v>383</v>
      </c>
      <c r="P86" s="4" t="s">
        <v>384</v>
      </c>
      <c r="Q86" s="4" t="s">
        <v>385</v>
      </c>
      <c r="R86" s="4" t="s">
        <v>386</v>
      </c>
      <c r="S86" s="4" t="s">
        <v>387</v>
      </c>
      <c r="T86" s="4" t="s">
        <v>388</v>
      </c>
      <c r="U86" s="4" t="s">
        <v>389</v>
      </c>
      <c r="V86" s="4" t="s">
        <v>390</v>
      </c>
      <c r="W86" s="4" t="s">
        <v>391</v>
      </c>
      <c r="X86" s="4" t="s">
        <v>293</v>
      </c>
      <c r="Y86" s="4" t="s">
        <v>392</v>
      </c>
      <c r="Z86" s="26" t="s">
        <v>445</v>
      </c>
      <c r="AA86" s="4" t="s">
        <v>87</v>
      </c>
      <c r="AB86" s="4" t="s">
        <v>88</v>
      </c>
      <c r="AC86" s="4" t="s">
        <v>89</v>
      </c>
      <c r="AD86" s="4" t="s">
        <v>90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/>
      <c r="B87" s="2"/>
      <c r="C87" s="2"/>
      <c r="D87" s="4" t="s">
        <v>91</v>
      </c>
      <c r="E87" s="4" t="s">
        <v>92</v>
      </c>
      <c r="F87" s="4" t="s">
        <v>92</v>
      </c>
      <c r="G87" s="4" t="s">
        <v>92</v>
      </c>
      <c r="H87" s="4" t="s">
        <v>97</v>
      </c>
      <c r="I87" s="4" t="s">
        <v>92</v>
      </c>
      <c r="J87" s="4" t="s">
        <v>93</v>
      </c>
      <c r="K87" s="4" t="s">
        <v>92</v>
      </c>
      <c r="L87" s="4" t="s">
        <v>393</v>
      </c>
      <c r="M87" s="4" t="s">
        <v>393</v>
      </c>
      <c r="N87" s="4" t="s">
        <v>95</v>
      </c>
      <c r="O87" s="4" t="s">
        <v>92</v>
      </c>
      <c r="P87" s="4" t="s">
        <v>92</v>
      </c>
      <c r="Q87" s="4" t="s">
        <v>95</v>
      </c>
      <c r="R87" s="4" t="s">
        <v>95</v>
      </c>
      <c r="S87" s="4" t="s">
        <v>95</v>
      </c>
      <c r="T87" s="4" t="s">
        <v>95</v>
      </c>
      <c r="U87" s="4" t="s">
        <v>95</v>
      </c>
      <c r="V87" s="4" t="s">
        <v>394</v>
      </c>
      <c r="W87" s="4" t="s">
        <v>394</v>
      </c>
      <c r="X87" s="4" t="s">
        <v>97</v>
      </c>
      <c r="Y87" s="4" t="s">
        <v>92</v>
      </c>
      <c r="Z87" s="26" t="s">
        <v>97</v>
      </c>
      <c r="AA87" s="4" t="s">
        <v>92</v>
      </c>
      <c r="AB87" s="4" t="s">
        <v>102</v>
      </c>
      <c r="AC87" s="4" t="s">
        <v>92</v>
      </c>
      <c r="AD87" s="4" t="s">
        <v>102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/>
      <c r="B88" s="2"/>
      <c r="C88" s="2"/>
      <c r="D88" s="4" t="s">
        <v>103</v>
      </c>
      <c r="E88" s="6" t="s">
        <v>104</v>
      </c>
      <c r="F88" s="6" t="s">
        <v>105</v>
      </c>
      <c r="G88" s="6" t="s">
        <v>106</v>
      </c>
      <c r="H88" s="6" t="s">
        <v>239</v>
      </c>
      <c r="I88" s="4" t="s">
        <v>395</v>
      </c>
      <c r="J88" s="6" t="s">
        <v>107</v>
      </c>
      <c r="K88" s="4" t="s">
        <v>396</v>
      </c>
      <c r="L88" s="4" t="s">
        <v>397</v>
      </c>
      <c r="M88" s="4" t="s">
        <v>398</v>
      </c>
      <c r="N88" s="4" t="s">
        <v>399</v>
      </c>
      <c r="O88" s="4" t="s">
        <v>400</v>
      </c>
      <c r="P88" s="4" t="s">
        <v>399</v>
      </c>
      <c r="Q88" s="6" t="s">
        <v>401</v>
      </c>
      <c r="R88" s="4"/>
      <c r="S88" s="9" t="s">
        <v>402</v>
      </c>
      <c r="T88" s="4"/>
      <c r="U88" s="4" t="s">
        <v>403</v>
      </c>
      <c r="V88" s="4">
        <v>19.234055600000001</v>
      </c>
      <c r="W88" s="4">
        <v>11.2395996</v>
      </c>
      <c r="X88" s="6" t="s">
        <v>115</v>
      </c>
      <c r="Y88" s="4"/>
      <c r="Z88" s="6">
        <v>0</v>
      </c>
      <c r="AA88" s="4" t="s">
        <v>121</v>
      </c>
      <c r="AB88" s="4" t="s">
        <v>122</v>
      </c>
      <c r="AC88" s="4"/>
      <c r="AD88" s="4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50">
      <c r="A90" s="2"/>
      <c r="B90" s="2">
        <v>15</v>
      </c>
      <c r="C90" s="2" t="s">
        <v>481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50">
      <c r="A91" s="2"/>
      <c r="B91" s="2"/>
      <c r="C91" s="2"/>
      <c r="D91" s="4" t="s">
        <v>3</v>
      </c>
      <c r="E91" s="4" t="s">
        <v>4</v>
      </c>
      <c r="F91" s="4" t="s">
        <v>5</v>
      </c>
      <c r="G91" s="4" t="s">
        <v>6</v>
      </c>
      <c r="H91" s="4" t="s">
        <v>404</v>
      </c>
      <c r="I91" s="4" t="s">
        <v>405</v>
      </c>
      <c r="J91" s="4" t="s">
        <v>8</v>
      </c>
      <c r="K91" s="4" t="s">
        <v>406</v>
      </c>
      <c r="L91" s="4" t="s">
        <v>407</v>
      </c>
      <c r="M91" s="26" t="s">
        <v>438</v>
      </c>
      <c r="N91" s="4" t="s">
        <v>43</v>
      </c>
      <c r="O91" s="4" t="s">
        <v>44</v>
      </c>
      <c r="P91" s="4" t="s">
        <v>45</v>
      </c>
      <c r="Q91" s="4" t="s">
        <v>46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/>
      <c r="B92" s="2"/>
      <c r="C92" s="2"/>
      <c r="D92" s="4" t="s">
        <v>47</v>
      </c>
      <c r="E92" s="5" t="s">
        <v>48</v>
      </c>
      <c r="F92" s="5" t="s">
        <v>49</v>
      </c>
      <c r="G92" s="5" t="s">
        <v>50</v>
      </c>
      <c r="H92" s="5" t="s">
        <v>408</v>
      </c>
      <c r="I92" s="5" t="s">
        <v>409</v>
      </c>
      <c r="J92" s="5" t="s">
        <v>52</v>
      </c>
      <c r="K92" s="4" t="s">
        <v>410</v>
      </c>
      <c r="L92" s="4" t="s">
        <v>54</v>
      </c>
      <c r="M92" s="26" t="s">
        <v>445</v>
      </c>
      <c r="N92" s="4" t="s">
        <v>87</v>
      </c>
      <c r="O92" s="4" t="s">
        <v>88</v>
      </c>
      <c r="P92" s="4" t="s">
        <v>89</v>
      </c>
      <c r="Q92" s="4" t="s">
        <v>90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/>
      <c r="B93" s="2"/>
      <c r="C93" s="2"/>
      <c r="D93" s="4" t="s">
        <v>91</v>
      </c>
      <c r="E93" s="4" t="s">
        <v>92</v>
      </c>
      <c r="F93" s="4" t="s">
        <v>92</v>
      </c>
      <c r="G93" s="4" t="s">
        <v>92</v>
      </c>
      <c r="H93" s="4" t="s">
        <v>92</v>
      </c>
      <c r="I93" s="4" t="s">
        <v>94</v>
      </c>
      <c r="J93" s="4" t="s">
        <v>93</v>
      </c>
      <c r="K93" s="4" t="s">
        <v>92</v>
      </c>
      <c r="L93" s="4" t="s">
        <v>95</v>
      </c>
      <c r="M93" s="26" t="s">
        <v>97</v>
      </c>
      <c r="N93" s="4" t="s">
        <v>92</v>
      </c>
      <c r="O93" s="4" t="s">
        <v>102</v>
      </c>
      <c r="P93" s="4" t="s">
        <v>92</v>
      </c>
      <c r="Q93" s="4" t="s">
        <v>102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/>
      <c r="B94" s="2"/>
      <c r="C94" s="2"/>
      <c r="D94" s="31" t="s">
        <v>103</v>
      </c>
      <c r="E94" s="6" t="s">
        <v>104</v>
      </c>
      <c r="F94" s="6" t="s">
        <v>105</v>
      </c>
      <c r="G94" s="6" t="s">
        <v>106</v>
      </c>
      <c r="H94" s="4" t="s">
        <v>411</v>
      </c>
      <c r="I94" s="6" t="s">
        <v>412</v>
      </c>
      <c r="J94" s="6" t="s">
        <v>107</v>
      </c>
      <c r="K94" s="4" t="s">
        <v>413</v>
      </c>
      <c r="L94" s="4" t="s">
        <v>414</v>
      </c>
      <c r="M94" s="6">
        <v>0</v>
      </c>
      <c r="N94" s="4" t="s">
        <v>121</v>
      </c>
      <c r="O94" s="4" t="s">
        <v>122</v>
      </c>
      <c r="P94" s="4"/>
      <c r="Q94" s="4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2"/>
      <c r="C95" s="2"/>
      <c r="D95" s="31"/>
      <c r="E95" s="6" t="s">
        <v>104</v>
      </c>
      <c r="F95" s="6" t="s">
        <v>105</v>
      </c>
      <c r="G95" s="6" t="s">
        <v>106</v>
      </c>
      <c r="H95" s="4" t="s">
        <v>411</v>
      </c>
      <c r="I95" s="6" t="s">
        <v>415</v>
      </c>
      <c r="J95" s="6" t="s">
        <v>107</v>
      </c>
      <c r="K95" s="4" t="s">
        <v>416</v>
      </c>
      <c r="L95" s="4" t="s">
        <v>417</v>
      </c>
      <c r="M95" s="6">
        <v>0</v>
      </c>
      <c r="N95" s="4" t="s">
        <v>121</v>
      </c>
      <c r="O95" s="4" t="s">
        <v>131</v>
      </c>
      <c r="P95" s="4"/>
      <c r="Q95" s="4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54">
      <c r="A97" s="2"/>
      <c r="B97" s="2">
        <v>16</v>
      </c>
      <c r="C97" s="2" t="s">
        <v>482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54">
      <c r="A98" s="2"/>
      <c r="B98" s="2"/>
      <c r="C98" s="2"/>
      <c r="D98" s="4" t="s">
        <v>3</v>
      </c>
      <c r="E98" s="4" t="s">
        <v>4</v>
      </c>
      <c r="F98" s="4" t="s">
        <v>5</v>
      </c>
      <c r="G98" s="4" t="s">
        <v>6</v>
      </c>
      <c r="H98" s="4" t="s">
        <v>418</v>
      </c>
      <c r="I98" s="4" t="s">
        <v>419</v>
      </c>
      <c r="J98" s="4" t="s">
        <v>8</v>
      </c>
      <c r="K98" s="26" t="s">
        <v>438</v>
      </c>
      <c r="L98" s="4" t="s">
        <v>43</v>
      </c>
      <c r="M98" s="4" t="s">
        <v>44</v>
      </c>
      <c r="N98" s="4" t="s">
        <v>45</v>
      </c>
      <c r="O98" s="4" t="s">
        <v>46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4">
      <c r="A99" s="2"/>
      <c r="B99" s="2"/>
      <c r="C99" s="2"/>
      <c r="D99" s="4" t="s">
        <v>47</v>
      </c>
      <c r="E99" s="5" t="s">
        <v>48</v>
      </c>
      <c r="F99" s="5" t="s">
        <v>49</v>
      </c>
      <c r="G99" s="5" t="s">
        <v>50</v>
      </c>
      <c r="H99" s="5" t="s">
        <v>420</v>
      </c>
      <c r="I99" s="5" t="s">
        <v>421</v>
      </c>
      <c r="J99" s="5" t="s">
        <v>52</v>
      </c>
      <c r="K99" s="26" t="s">
        <v>445</v>
      </c>
      <c r="L99" s="4" t="s">
        <v>87</v>
      </c>
      <c r="M99" s="4" t="s">
        <v>88</v>
      </c>
      <c r="N99" s="4" t="s">
        <v>89</v>
      </c>
      <c r="O99" s="4" t="s">
        <v>90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4">
      <c r="A100" s="2"/>
      <c r="B100" s="2"/>
      <c r="C100" s="2"/>
      <c r="D100" s="4" t="s">
        <v>91</v>
      </c>
      <c r="E100" s="4" t="s">
        <v>92</v>
      </c>
      <c r="F100" s="4" t="s">
        <v>92</v>
      </c>
      <c r="G100" s="4" t="s">
        <v>92</v>
      </c>
      <c r="H100" s="4" t="s">
        <v>92</v>
      </c>
      <c r="I100" s="4" t="s">
        <v>97</v>
      </c>
      <c r="J100" s="4" t="s">
        <v>93</v>
      </c>
      <c r="K100" s="26" t="s">
        <v>97</v>
      </c>
      <c r="L100" s="4" t="s">
        <v>92</v>
      </c>
      <c r="M100" s="4" t="s">
        <v>102</v>
      </c>
      <c r="N100" s="4" t="s">
        <v>92</v>
      </c>
      <c r="O100" s="4" t="s">
        <v>102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4">
      <c r="A101" s="2"/>
      <c r="B101" s="2"/>
      <c r="C101" s="2"/>
      <c r="D101" s="31" t="s">
        <v>103</v>
      </c>
      <c r="E101" s="6" t="s">
        <v>104</v>
      </c>
      <c r="F101" s="6" t="s">
        <v>105</v>
      </c>
      <c r="G101" s="6" t="s">
        <v>106</v>
      </c>
      <c r="H101" s="4" t="s">
        <v>422</v>
      </c>
      <c r="I101" s="6" t="s">
        <v>115</v>
      </c>
      <c r="J101" s="6" t="s">
        <v>107</v>
      </c>
      <c r="K101" s="6">
        <v>0</v>
      </c>
      <c r="L101" s="4" t="s">
        <v>121</v>
      </c>
      <c r="M101" s="4" t="s">
        <v>122</v>
      </c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4">
      <c r="A102" s="2"/>
      <c r="B102" s="2"/>
      <c r="C102" s="2"/>
      <c r="D102" s="31"/>
      <c r="E102" s="6" t="s">
        <v>104</v>
      </c>
      <c r="F102" s="6" t="s">
        <v>105</v>
      </c>
      <c r="G102" s="6" t="s">
        <v>106</v>
      </c>
      <c r="H102" s="4" t="s">
        <v>422</v>
      </c>
      <c r="I102" s="6" t="s">
        <v>130</v>
      </c>
      <c r="J102" s="6" t="s">
        <v>107</v>
      </c>
      <c r="K102" s="6">
        <v>0</v>
      </c>
      <c r="L102" s="4" t="s">
        <v>121</v>
      </c>
      <c r="M102" s="4" t="s">
        <v>131</v>
      </c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54">
      <c r="A104" s="2"/>
      <c r="B104" s="2">
        <v>17</v>
      </c>
      <c r="C104" s="24" t="s">
        <v>483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54">
      <c r="A105" s="2"/>
      <c r="B105" s="2"/>
      <c r="C105" s="2"/>
      <c r="D105" s="4" t="s">
        <v>3</v>
      </c>
      <c r="E105" s="21" t="s">
        <v>3</v>
      </c>
      <c r="F105" s="21" t="s">
        <v>4</v>
      </c>
      <c r="G105" s="21" t="s">
        <v>5</v>
      </c>
      <c r="H105" s="21" t="s">
        <v>6</v>
      </c>
      <c r="I105" s="23" t="s">
        <v>506</v>
      </c>
      <c r="J105" s="21" t="s">
        <v>497</v>
      </c>
      <c r="K105" s="21" t="s">
        <v>484</v>
      </c>
      <c r="L105" s="21" t="s">
        <v>8</v>
      </c>
      <c r="M105" s="21" t="s">
        <v>486</v>
      </c>
      <c r="N105" s="21" t="s">
        <v>501</v>
      </c>
      <c r="O105" s="21" t="s">
        <v>423</v>
      </c>
      <c r="P105" s="21" t="s">
        <v>424</v>
      </c>
      <c r="Q105" s="25" t="s">
        <v>508</v>
      </c>
      <c r="R105" s="27" t="s">
        <v>510</v>
      </c>
      <c r="S105" s="27" t="s">
        <v>438</v>
      </c>
      <c r="T105" s="27" t="s">
        <v>504</v>
      </c>
      <c r="U105" s="21" t="s">
        <v>43</v>
      </c>
      <c r="V105" s="21" t="s">
        <v>44</v>
      </c>
      <c r="W105" s="21" t="s">
        <v>45</v>
      </c>
      <c r="X105" s="21" t="s">
        <v>46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>
      <c r="A106" s="2"/>
      <c r="B106" s="2"/>
      <c r="C106" s="2"/>
      <c r="D106" s="4" t="s">
        <v>47</v>
      </c>
      <c r="E106" s="21" t="s">
        <v>47</v>
      </c>
      <c r="F106" s="5" t="s">
        <v>48</v>
      </c>
      <c r="G106" s="5" t="s">
        <v>49</v>
      </c>
      <c r="H106" s="5" t="s">
        <v>50</v>
      </c>
      <c r="I106" s="5" t="s">
        <v>507</v>
      </c>
      <c r="J106" s="5" t="s">
        <v>498</v>
      </c>
      <c r="K106" s="5" t="s">
        <v>485</v>
      </c>
      <c r="L106" s="5" t="s">
        <v>52</v>
      </c>
      <c r="M106" s="21" t="s">
        <v>502</v>
      </c>
      <c r="N106" s="21" t="s">
        <v>500</v>
      </c>
      <c r="O106" s="21" t="s">
        <v>425</v>
      </c>
      <c r="P106" s="21" t="s">
        <v>426</v>
      </c>
      <c r="Q106" s="25" t="s">
        <v>509</v>
      </c>
      <c r="R106" s="27" t="s">
        <v>511</v>
      </c>
      <c r="S106" s="27" t="s">
        <v>445</v>
      </c>
      <c r="T106" s="27" t="s">
        <v>505</v>
      </c>
      <c r="U106" s="21" t="s">
        <v>87</v>
      </c>
      <c r="V106" s="21" t="s">
        <v>88</v>
      </c>
      <c r="W106" s="21" t="s">
        <v>89</v>
      </c>
      <c r="X106" s="21" t="s">
        <v>90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>
      <c r="A107" s="2"/>
      <c r="B107" s="2"/>
      <c r="C107" s="2"/>
      <c r="D107" s="4" t="s">
        <v>91</v>
      </c>
      <c r="E107" s="21" t="s">
        <v>91</v>
      </c>
      <c r="F107" s="21" t="s">
        <v>92</v>
      </c>
      <c r="G107" s="21" t="s">
        <v>92</v>
      </c>
      <c r="H107" s="21" t="s">
        <v>92</v>
      </c>
      <c r="I107" s="22" t="s">
        <v>97</v>
      </c>
      <c r="J107" s="21" t="s">
        <v>92</v>
      </c>
      <c r="K107" s="21" t="s">
        <v>97</v>
      </c>
      <c r="L107" s="21" t="s">
        <v>93</v>
      </c>
      <c r="M107" s="21" t="s">
        <v>92</v>
      </c>
      <c r="N107" s="21" t="s">
        <v>92</v>
      </c>
      <c r="O107" s="21" t="s">
        <v>92</v>
      </c>
      <c r="P107" s="21" t="s">
        <v>92</v>
      </c>
      <c r="Q107" s="25" t="s">
        <v>335</v>
      </c>
      <c r="R107" s="27" t="s">
        <v>92</v>
      </c>
      <c r="S107" s="27" t="s">
        <v>97</v>
      </c>
      <c r="T107" s="27" t="s">
        <v>102</v>
      </c>
      <c r="U107" s="21" t="s">
        <v>92</v>
      </c>
      <c r="V107" s="21" t="s">
        <v>102</v>
      </c>
      <c r="W107" s="21" t="s">
        <v>92</v>
      </c>
      <c r="X107" s="21" t="s">
        <v>102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>
      <c r="A108" s="2"/>
      <c r="B108" s="2"/>
      <c r="C108" s="2"/>
      <c r="D108" s="4" t="s">
        <v>103</v>
      </c>
      <c r="E108" s="21" t="s">
        <v>103</v>
      </c>
      <c r="F108" s="6" t="s">
        <v>104</v>
      </c>
      <c r="G108" s="6" t="s">
        <v>105</v>
      </c>
      <c r="H108" s="6" t="s">
        <v>106</v>
      </c>
      <c r="I108" s="6" t="s">
        <v>115</v>
      </c>
      <c r="J108" s="6">
        <v>10000001</v>
      </c>
      <c r="K108" s="6" t="s">
        <v>115</v>
      </c>
      <c r="L108" s="6" t="s">
        <v>107</v>
      </c>
      <c r="M108" s="21" t="s">
        <v>106</v>
      </c>
      <c r="N108" s="6" t="s">
        <v>499</v>
      </c>
      <c r="O108" s="21" t="s">
        <v>427</v>
      </c>
      <c r="P108" s="21" t="s">
        <v>428</v>
      </c>
      <c r="Q108" s="25"/>
      <c r="R108" s="27"/>
      <c r="S108" s="28">
        <v>0</v>
      </c>
      <c r="T108" s="29">
        <v>0.375</v>
      </c>
      <c r="U108" s="21" t="s">
        <v>121</v>
      </c>
      <c r="V108" s="21" t="s">
        <v>122</v>
      </c>
      <c r="W108" s="21"/>
      <c r="X108" s="21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>
      <c r="A109" s="2"/>
      <c r="B109" s="2"/>
      <c r="C109" s="2"/>
      <c r="D109" s="2"/>
      <c r="E109" s="7"/>
      <c r="F109" s="7"/>
      <c r="G109" s="7"/>
      <c r="H109" s="7"/>
      <c r="I109" s="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54">
      <c r="A110" s="2"/>
      <c r="B110" s="2">
        <v>18</v>
      </c>
      <c r="C110" s="2" t="s">
        <v>429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245</v>
      </c>
      <c r="I110" s="4" t="s">
        <v>247</v>
      </c>
      <c r="J110" s="4" t="s">
        <v>430</v>
      </c>
      <c r="K110" s="4" t="s">
        <v>274</v>
      </c>
      <c r="L110" s="4" t="s">
        <v>28</v>
      </c>
      <c r="M110" s="4" t="s">
        <v>29</v>
      </c>
      <c r="N110" s="4" t="s">
        <v>30</v>
      </c>
      <c r="O110" s="4" t="s">
        <v>31</v>
      </c>
      <c r="P110" s="4" t="s">
        <v>224</v>
      </c>
      <c r="Q110" s="4" t="s">
        <v>431</v>
      </c>
      <c r="R110" s="26" t="s">
        <v>438</v>
      </c>
      <c r="S110" s="4" t="s">
        <v>43</v>
      </c>
      <c r="T110" s="4" t="s">
        <v>44</v>
      </c>
      <c r="U110" s="4" t="s">
        <v>45</v>
      </c>
      <c r="V110" s="4" t="s">
        <v>46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4">
      <c r="A111" s="2"/>
      <c r="B111" s="2"/>
      <c r="C111" s="2"/>
      <c r="D111" s="4" t="s">
        <v>47</v>
      </c>
      <c r="E111" s="5" t="s">
        <v>48</v>
      </c>
      <c r="F111" s="5" t="s">
        <v>49</v>
      </c>
      <c r="G111" s="5" t="s">
        <v>50</v>
      </c>
      <c r="H111" s="5" t="s">
        <v>250</v>
      </c>
      <c r="I111" s="4" t="s">
        <v>54</v>
      </c>
      <c r="J111" s="4" t="s">
        <v>70</v>
      </c>
      <c r="K111" s="4" t="s">
        <v>71</v>
      </c>
      <c r="L111" s="4" t="s">
        <v>72</v>
      </c>
      <c r="M111" s="4" t="s">
        <v>73</v>
      </c>
      <c r="N111" s="4" t="s">
        <v>74</v>
      </c>
      <c r="O111" s="4" t="s">
        <v>75</v>
      </c>
      <c r="P111" s="4" t="s">
        <v>232</v>
      </c>
      <c r="Q111" s="4" t="s">
        <v>432</v>
      </c>
      <c r="R111" s="26" t="s">
        <v>445</v>
      </c>
      <c r="S111" s="4" t="s">
        <v>254</v>
      </c>
      <c r="T111" s="4" t="s">
        <v>255</v>
      </c>
      <c r="U111" s="4" t="s">
        <v>256</v>
      </c>
      <c r="V111" s="4" t="s">
        <v>257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4">
      <c r="A112" s="2"/>
      <c r="B112" s="2"/>
      <c r="C112" s="2"/>
      <c r="D112" s="4" t="s">
        <v>91</v>
      </c>
      <c r="E112" s="4" t="s">
        <v>92</v>
      </c>
      <c r="F112" s="4" t="s">
        <v>92</v>
      </c>
      <c r="G112" s="4" t="s">
        <v>92</v>
      </c>
      <c r="H112" s="4" t="s">
        <v>92</v>
      </c>
      <c r="I112" s="4" t="s">
        <v>95</v>
      </c>
      <c r="J112" s="4" t="s">
        <v>98</v>
      </c>
      <c r="K112" s="4" t="s">
        <v>98</v>
      </c>
      <c r="L112" s="4" t="s">
        <v>98</v>
      </c>
      <c r="M112" s="4" t="s">
        <v>92</v>
      </c>
      <c r="N112" s="4" t="s">
        <v>98</v>
      </c>
      <c r="O112" s="4" t="s">
        <v>92</v>
      </c>
      <c r="P112" s="4" t="s">
        <v>92</v>
      </c>
      <c r="Q112" s="4" t="s">
        <v>98</v>
      </c>
      <c r="R112" s="26" t="s">
        <v>97</v>
      </c>
      <c r="S112" s="4" t="s">
        <v>92</v>
      </c>
      <c r="T112" s="4" t="s">
        <v>102</v>
      </c>
      <c r="U112" s="4" t="s">
        <v>92</v>
      </c>
      <c r="V112" s="4" t="s">
        <v>102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4" t="s">
        <v>103</v>
      </c>
      <c r="E113" s="6" t="s">
        <v>104</v>
      </c>
      <c r="F113" s="6" t="s">
        <v>105</v>
      </c>
      <c r="G113" s="6" t="s">
        <v>106</v>
      </c>
      <c r="H113" s="4">
        <v>40001</v>
      </c>
      <c r="I113" s="4" t="s">
        <v>258</v>
      </c>
      <c r="J113" s="4"/>
      <c r="K113" s="4"/>
      <c r="L113" s="4"/>
      <c r="M113" s="4"/>
      <c r="N113" s="4"/>
      <c r="O113" s="4"/>
      <c r="P113" s="4">
        <v>400001</v>
      </c>
      <c r="Q113" s="4">
        <v>500</v>
      </c>
      <c r="R113" s="6">
        <v>0</v>
      </c>
      <c r="S113" s="4" t="s">
        <v>121</v>
      </c>
      <c r="T113" s="4" t="s">
        <v>122</v>
      </c>
      <c r="U113" s="4"/>
      <c r="V113" s="4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50">
      <c r="A115" s="2"/>
      <c r="B115" s="2">
        <v>19</v>
      </c>
      <c r="C115" s="2" t="s">
        <v>487</v>
      </c>
      <c r="D115" s="4" t="s">
        <v>3</v>
      </c>
      <c r="E115" s="4" t="s">
        <v>4</v>
      </c>
      <c r="F115" s="4" t="s">
        <v>5</v>
      </c>
      <c r="G115" s="4" t="s">
        <v>6</v>
      </c>
      <c r="H115" s="4" t="s">
        <v>16</v>
      </c>
      <c r="I115" s="4" t="s">
        <v>433</v>
      </c>
      <c r="J115" s="4" t="s">
        <v>434</v>
      </c>
      <c r="K115" s="4" t="s">
        <v>435</v>
      </c>
      <c r="L115" s="4" t="s">
        <v>436</v>
      </c>
      <c r="M115" s="4" t="s">
        <v>437</v>
      </c>
      <c r="N115" s="4" t="s">
        <v>438</v>
      </c>
      <c r="O115" s="4" t="s">
        <v>43</v>
      </c>
      <c r="P115" s="4" t="s">
        <v>44</v>
      </c>
      <c r="Q115" s="4" t="s">
        <v>45</v>
      </c>
      <c r="R115" s="4" t="s">
        <v>46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50">
      <c r="A116" s="2"/>
      <c r="B116" s="2"/>
      <c r="C116" s="2"/>
      <c r="D116" s="4" t="s">
        <v>47</v>
      </c>
      <c r="E116" s="5" t="s">
        <v>48</v>
      </c>
      <c r="F116" s="5" t="s">
        <v>49</v>
      </c>
      <c r="G116" s="5" t="s">
        <v>50</v>
      </c>
      <c r="H116" s="5" t="s">
        <v>439</v>
      </c>
      <c r="I116" s="5" t="s">
        <v>440</v>
      </c>
      <c r="J116" s="4" t="s">
        <v>441</v>
      </c>
      <c r="K116" s="2" t="s">
        <v>442</v>
      </c>
      <c r="L116" s="2" t="s">
        <v>443</v>
      </c>
      <c r="M116" s="2" t="s">
        <v>444</v>
      </c>
      <c r="N116" s="4" t="s">
        <v>445</v>
      </c>
      <c r="O116" s="4" t="s">
        <v>254</v>
      </c>
      <c r="P116" s="4" t="s">
        <v>255</v>
      </c>
      <c r="Q116" s="4" t="s">
        <v>256</v>
      </c>
      <c r="R116" s="4" t="s">
        <v>257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50">
      <c r="A117" s="2"/>
      <c r="B117" s="2"/>
      <c r="C117" s="2"/>
      <c r="D117" s="4" t="s">
        <v>91</v>
      </c>
      <c r="E117" s="4" t="s">
        <v>92</v>
      </c>
      <c r="F117" s="4" t="s">
        <v>92</v>
      </c>
      <c r="G117" s="4" t="s">
        <v>92</v>
      </c>
      <c r="H117" s="4" t="s">
        <v>97</v>
      </c>
      <c r="I117" s="4" t="s">
        <v>97</v>
      </c>
      <c r="J117" s="4" t="s">
        <v>92</v>
      </c>
      <c r="K117" s="4" t="s">
        <v>92</v>
      </c>
      <c r="L117" s="4" t="s">
        <v>92</v>
      </c>
      <c r="M117" s="4" t="s">
        <v>92</v>
      </c>
      <c r="N117" s="4" t="s">
        <v>97</v>
      </c>
      <c r="O117" s="4" t="s">
        <v>92</v>
      </c>
      <c r="P117" s="4" t="s">
        <v>102</v>
      </c>
      <c r="Q117" s="4" t="s">
        <v>92</v>
      </c>
      <c r="R117" s="4" t="s">
        <v>102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50">
      <c r="A118" s="2"/>
      <c r="B118" s="2"/>
      <c r="C118" s="2"/>
      <c r="D118" s="31" t="s">
        <v>446</v>
      </c>
      <c r="E118" s="6" t="s">
        <v>104</v>
      </c>
      <c r="F118" s="6" t="s">
        <v>105</v>
      </c>
      <c r="G118" s="6" t="s">
        <v>106</v>
      </c>
      <c r="H118" s="6" t="s">
        <v>115</v>
      </c>
      <c r="I118" s="6" t="s">
        <v>115</v>
      </c>
      <c r="J118" s="4" t="s">
        <v>170</v>
      </c>
      <c r="K118" s="4">
        <v>10000001</v>
      </c>
      <c r="L118" s="4">
        <v>19999999</v>
      </c>
      <c r="M118" s="4">
        <v>10000024</v>
      </c>
      <c r="N118" s="6">
        <v>0</v>
      </c>
      <c r="O118" s="4" t="s">
        <v>447</v>
      </c>
      <c r="P118" s="10" t="s">
        <v>448</v>
      </c>
      <c r="Q118" s="4"/>
      <c r="R118" s="1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50">
      <c r="A119" s="2"/>
      <c r="B119" s="2"/>
      <c r="C119" s="2"/>
      <c r="D119" s="31"/>
      <c r="E119" s="6" t="s">
        <v>104</v>
      </c>
      <c r="F119" s="6" t="s">
        <v>105</v>
      </c>
      <c r="G119" s="6" t="s">
        <v>106</v>
      </c>
      <c r="H119" s="6" t="s">
        <v>130</v>
      </c>
      <c r="I119" s="6" t="s">
        <v>115</v>
      </c>
      <c r="J119" s="4" t="s">
        <v>170</v>
      </c>
      <c r="K119" s="4">
        <v>20000001</v>
      </c>
      <c r="L119" s="4">
        <v>29999999</v>
      </c>
      <c r="M119" s="4">
        <v>20000055</v>
      </c>
      <c r="N119" s="6">
        <v>0</v>
      </c>
      <c r="O119" s="4" t="s">
        <v>447</v>
      </c>
      <c r="P119" s="10" t="s">
        <v>448</v>
      </c>
      <c r="Q119" s="4"/>
      <c r="R119" s="10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50">
      <c r="A120" s="2"/>
      <c r="B120" s="2"/>
      <c r="C120" s="2"/>
      <c r="D120" s="31"/>
      <c r="E120" s="6" t="s">
        <v>104</v>
      </c>
      <c r="F120" s="6" t="s">
        <v>105</v>
      </c>
      <c r="G120" s="6" t="s">
        <v>106</v>
      </c>
      <c r="H120" s="6" t="s">
        <v>449</v>
      </c>
      <c r="I120" s="6" t="s">
        <v>115</v>
      </c>
      <c r="J120" s="4" t="s">
        <v>170</v>
      </c>
      <c r="K120" s="4">
        <v>30000001</v>
      </c>
      <c r="L120" s="4">
        <v>39999999</v>
      </c>
      <c r="M120" s="4">
        <v>30000077</v>
      </c>
      <c r="N120" s="6">
        <v>0</v>
      </c>
      <c r="O120" s="4" t="s">
        <v>447</v>
      </c>
      <c r="P120" s="10" t="s">
        <v>448</v>
      </c>
      <c r="Q120" s="4"/>
      <c r="R120" s="10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50">
      <c r="A121" s="2"/>
      <c r="B121" s="2"/>
      <c r="C121" s="2"/>
      <c r="D121" s="31"/>
      <c r="E121" s="6" t="s">
        <v>104</v>
      </c>
      <c r="F121" s="6" t="s">
        <v>105</v>
      </c>
      <c r="G121" s="6" t="s">
        <v>106</v>
      </c>
      <c r="H121" s="6" t="s">
        <v>450</v>
      </c>
      <c r="I121" s="6" t="s">
        <v>115</v>
      </c>
      <c r="J121" s="4" t="s">
        <v>451</v>
      </c>
      <c r="K121" s="4">
        <v>40000001</v>
      </c>
      <c r="L121" s="4">
        <v>49999999</v>
      </c>
      <c r="M121" s="4">
        <v>40000044</v>
      </c>
      <c r="N121" s="6">
        <v>0</v>
      </c>
      <c r="O121" s="4" t="s">
        <v>447</v>
      </c>
      <c r="P121" s="10" t="s">
        <v>448</v>
      </c>
      <c r="Q121" s="4"/>
      <c r="R121" s="10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50">
      <c r="A122" s="2"/>
      <c r="B122" s="2"/>
      <c r="C122" s="2"/>
      <c r="D122" s="2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50">
      <c r="A123" s="2"/>
      <c r="B123" s="2">
        <v>20</v>
      </c>
      <c r="C123" s="2" t="s">
        <v>488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260</v>
      </c>
      <c r="I123" s="4" t="s">
        <v>19</v>
      </c>
      <c r="J123" s="4" t="s">
        <v>261</v>
      </c>
      <c r="K123" s="4" t="s">
        <v>262</v>
      </c>
      <c r="L123" s="4" t="s">
        <v>263</v>
      </c>
      <c r="M123" s="4" t="s">
        <v>264</v>
      </c>
      <c r="N123" s="4" t="s">
        <v>434</v>
      </c>
      <c r="O123" s="4" t="s">
        <v>435</v>
      </c>
      <c r="P123" s="4" t="s">
        <v>436</v>
      </c>
      <c r="Q123" s="4" t="s">
        <v>437</v>
      </c>
      <c r="R123" s="4" t="s">
        <v>438</v>
      </c>
      <c r="S123" s="4" t="s">
        <v>43</v>
      </c>
      <c r="T123" s="4" t="s">
        <v>44</v>
      </c>
      <c r="U123" s="4" t="s">
        <v>45</v>
      </c>
      <c r="V123" s="4" t="s">
        <v>46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50">
      <c r="A124" s="2"/>
      <c r="B124" s="2"/>
      <c r="C124" s="2"/>
      <c r="D124" s="4" t="s">
        <v>47</v>
      </c>
      <c r="E124" s="5" t="s">
        <v>48</v>
      </c>
      <c r="F124" s="5" t="s">
        <v>49</v>
      </c>
      <c r="G124" s="5" t="s">
        <v>50</v>
      </c>
      <c r="H124" s="5" t="s">
        <v>285</v>
      </c>
      <c r="I124" s="5" t="s">
        <v>286</v>
      </c>
      <c r="J124" s="5" t="s">
        <v>287</v>
      </c>
      <c r="K124" s="5" t="s">
        <v>288</v>
      </c>
      <c r="L124" s="5" t="s">
        <v>289</v>
      </c>
      <c r="M124" s="5" t="s">
        <v>290</v>
      </c>
      <c r="N124" s="4" t="s">
        <v>441</v>
      </c>
      <c r="O124" s="2" t="s">
        <v>442</v>
      </c>
      <c r="P124" s="2" t="s">
        <v>443</v>
      </c>
      <c r="Q124" s="2" t="s">
        <v>444</v>
      </c>
      <c r="R124" s="4" t="s">
        <v>445</v>
      </c>
      <c r="S124" s="4" t="s">
        <v>254</v>
      </c>
      <c r="T124" s="4" t="s">
        <v>255</v>
      </c>
      <c r="U124" s="4" t="s">
        <v>256</v>
      </c>
      <c r="V124" s="4" t="s">
        <v>257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50">
      <c r="A125" s="2"/>
      <c r="B125" s="2"/>
      <c r="C125" s="2"/>
      <c r="D125" s="4" t="s">
        <v>91</v>
      </c>
      <c r="E125" s="4" t="s">
        <v>92</v>
      </c>
      <c r="F125" s="4" t="s">
        <v>92</v>
      </c>
      <c r="G125" s="4" t="s">
        <v>92</v>
      </c>
      <c r="H125" s="4" t="s">
        <v>97</v>
      </c>
      <c r="I125" s="4" t="s">
        <v>97</v>
      </c>
      <c r="J125" s="4" t="s">
        <v>94</v>
      </c>
      <c r="K125" s="4" t="s">
        <v>94</v>
      </c>
      <c r="L125" s="4" t="s">
        <v>94</v>
      </c>
      <c r="M125" s="4" t="s">
        <v>94</v>
      </c>
      <c r="N125" s="4" t="s">
        <v>92</v>
      </c>
      <c r="O125" s="4" t="s">
        <v>92</v>
      </c>
      <c r="P125" s="4" t="s">
        <v>92</v>
      </c>
      <c r="Q125" s="4" t="s">
        <v>92</v>
      </c>
      <c r="R125" s="4" t="s">
        <v>97</v>
      </c>
      <c r="S125" s="4" t="s">
        <v>92</v>
      </c>
      <c r="T125" s="4" t="s">
        <v>102</v>
      </c>
      <c r="U125" s="4" t="s">
        <v>92</v>
      </c>
      <c r="V125" s="4" t="s">
        <v>102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50">
      <c r="A126" s="2"/>
      <c r="B126" s="2"/>
      <c r="C126" s="2"/>
      <c r="D126" s="4" t="s">
        <v>446</v>
      </c>
      <c r="E126" s="6" t="s">
        <v>104</v>
      </c>
      <c r="F126" s="6" t="s">
        <v>105</v>
      </c>
      <c r="G126" s="6" t="s">
        <v>106</v>
      </c>
      <c r="H126" s="4" t="s">
        <v>452</v>
      </c>
      <c r="I126" s="6" t="s">
        <v>115</v>
      </c>
      <c r="J126" s="6" t="s">
        <v>312</v>
      </c>
      <c r="K126" s="6" t="s">
        <v>313</v>
      </c>
      <c r="L126" s="6" t="s">
        <v>314</v>
      </c>
      <c r="M126" s="4" t="s">
        <v>315</v>
      </c>
      <c r="N126" s="4" t="s">
        <v>170</v>
      </c>
      <c r="O126" s="4">
        <v>10000001</v>
      </c>
      <c r="P126" s="4">
        <v>19999999</v>
      </c>
      <c r="Q126" s="4">
        <v>10000024</v>
      </c>
      <c r="R126" s="6">
        <v>0</v>
      </c>
      <c r="S126" s="4" t="s">
        <v>447</v>
      </c>
      <c r="T126" s="10" t="s">
        <v>448</v>
      </c>
      <c r="U126" s="4"/>
      <c r="V126" s="10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8" spans="1:50">
      <c r="A128" s="2"/>
      <c r="B128" s="2">
        <v>21</v>
      </c>
      <c r="C128" s="2" t="s">
        <v>489</v>
      </c>
      <c r="D128" s="4" t="s">
        <v>3</v>
      </c>
      <c r="E128" s="4" t="s">
        <v>4</v>
      </c>
      <c r="F128" s="4" t="s">
        <v>5</v>
      </c>
      <c r="G128" s="4" t="s">
        <v>6</v>
      </c>
      <c r="H128" s="4" t="s">
        <v>453</v>
      </c>
      <c r="I128" s="4" t="s">
        <v>454</v>
      </c>
      <c r="J128" s="4" t="s">
        <v>455</v>
      </c>
      <c r="K128" s="4" t="s">
        <v>456</v>
      </c>
      <c r="L128" s="4" t="s">
        <v>457</v>
      </c>
      <c r="M128" s="4" t="s">
        <v>458</v>
      </c>
      <c r="N128" s="4" t="s">
        <v>459</v>
      </c>
      <c r="O128" s="4" t="s">
        <v>460</v>
      </c>
      <c r="P128" s="4" t="s">
        <v>358</v>
      </c>
      <c r="Q128" s="4" t="s">
        <v>45</v>
      </c>
      <c r="R128" s="4" t="s">
        <v>46</v>
      </c>
    </row>
    <row r="129" spans="1:18">
      <c r="A129" s="2"/>
      <c r="B129" s="2"/>
      <c r="C129" s="2"/>
      <c r="D129" s="4" t="s">
        <v>47</v>
      </c>
      <c r="E129" s="5" t="s">
        <v>48</v>
      </c>
      <c r="F129" s="5" t="s">
        <v>49</v>
      </c>
      <c r="G129" s="5" t="s">
        <v>50</v>
      </c>
      <c r="H129" s="5" t="s">
        <v>461</v>
      </c>
      <c r="I129" s="5" t="s">
        <v>462</v>
      </c>
      <c r="J129" s="4" t="s">
        <v>463</v>
      </c>
      <c r="K129" s="4" t="s">
        <v>464</v>
      </c>
      <c r="L129" s="4" t="s">
        <v>465</v>
      </c>
      <c r="M129" s="4" t="s">
        <v>466</v>
      </c>
      <c r="N129" s="4" t="s">
        <v>467</v>
      </c>
      <c r="O129" s="4" t="s">
        <v>468</v>
      </c>
      <c r="P129" s="4" t="s">
        <v>364</v>
      </c>
      <c r="Q129" s="4" t="s">
        <v>89</v>
      </c>
      <c r="R129" s="4" t="s">
        <v>90</v>
      </c>
    </row>
    <row r="130" spans="1:18">
      <c r="A130" s="2"/>
      <c r="B130" s="2"/>
      <c r="C130" s="2"/>
      <c r="D130" s="4" t="s">
        <v>91</v>
      </c>
      <c r="E130" s="4" t="s">
        <v>92</v>
      </c>
      <c r="F130" s="4" t="s">
        <v>92</v>
      </c>
      <c r="G130" s="4" t="s">
        <v>92</v>
      </c>
      <c r="H130" s="4" t="s">
        <v>189</v>
      </c>
      <c r="I130" s="4" t="s">
        <v>97</v>
      </c>
      <c r="J130" s="4" t="s">
        <v>92</v>
      </c>
      <c r="K130" s="12" t="s">
        <v>94</v>
      </c>
      <c r="L130" s="12" t="s">
        <v>94</v>
      </c>
      <c r="M130" s="4" t="s">
        <v>92</v>
      </c>
      <c r="N130" s="4" t="s">
        <v>92</v>
      </c>
      <c r="O130" s="4" t="s">
        <v>92</v>
      </c>
      <c r="P130" s="4" t="s">
        <v>92</v>
      </c>
      <c r="Q130" s="4" t="s">
        <v>92</v>
      </c>
      <c r="R130" s="4" t="s">
        <v>102</v>
      </c>
    </row>
    <row r="131" spans="1:18">
      <c r="A131" s="2"/>
      <c r="B131" s="2"/>
      <c r="C131" s="2"/>
      <c r="D131" s="31" t="s">
        <v>103</v>
      </c>
      <c r="E131" s="6" t="s">
        <v>104</v>
      </c>
      <c r="F131" s="6" t="s">
        <v>105</v>
      </c>
      <c r="G131" s="6" t="s">
        <v>106</v>
      </c>
      <c r="H131" s="6" t="s">
        <v>469</v>
      </c>
      <c r="I131" s="6">
        <v>2020</v>
      </c>
      <c r="J131" s="4" t="s">
        <v>470</v>
      </c>
      <c r="K131" s="4"/>
      <c r="L131" s="4"/>
      <c r="M131" s="4" t="s">
        <v>471</v>
      </c>
      <c r="N131" s="4" t="s">
        <v>472</v>
      </c>
      <c r="O131" s="4">
        <v>100</v>
      </c>
      <c r="P131" s="4">
        <v>80</v>
      </c>
      <c r="Q131" s="4" t="s">
        <v>473</v>
      </c>
      <c r="R131" s="10" t="s">
        <v>448</v>
      </c>
    </row>
    <row r="132" spans="1:18">
      <c r="A132" s="2"/>
      <c r="B132" s="2"/>
      <c r="C132" s="2"/>
      <c r="D132" s="31"/>
      <c r="E132" s="6" t="s">
        <v>104</v>
      </c>
      <c r="F132" s="6" t="s">
        <v>105</v>
      </c>
      <c r="G132" s="6" t="s">
        <v>106</v>
      </c>
      <c r="H132" s="6" t="s">
        <v>474</v>
      </c>
      <c r="I132" s="6">
        <v>2020</v>
      </c>
      <c r="J132" s="4" t="s">
        <v>259</v>
      </c>
      <c r="K132" s="4"/>
      <c r="L132" s="4"/>
      <c r="M132" s="4" t="s">
        <v>475</v>
      </c>
      <c r="N132" s="4" t="s">
        <v>267</v>
      </c>
      <c r="O132" s="6" t="s">
        <v>115</v>
      </c>
      <c r="P132" s="6" t="s">
        <v>130</v>
      </c>
      <c r="Q132" s="4" t="s">
        <v>476</v>
      </c>
      <c r="R132" s="10" t="s">
        <v>448</v>
      </c>
    </row>
  </sheetData>
  <mergeCells count="8">
    <mergeCell ref="D118:D121"/>
    <mergeCell ref="D131:D132"/>
    <mergeCell ref="D12:D13"/>
    <mergeCell ref="D19:D20"/>
    <mergeCell ref="D32:D33"/>
    <mergeCell ref="D45:D46"/>
    <mergeCell ref="D94:D95"/>
    <mergeCell ref="D101:D102"/>
  </mergeCells>
  <hyperlinks>
    <hyperlink ref="S88" r:id="rId1" xr:uid="{71577E23-7737-41A3-83FE-6FCE5AFCD7B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AE9C-7A0A-4231-B5D8-D82B6BFC82DB}">
  <dimension ref="A1:C35"/>
  <sheetViews>
    <sheetView tabSelected="1" workbookViewId="0">
      <selection activeCell="C21" sqref="C21"/>
    </sheetView>
  </sheetViews>
  <sheetFormatPr defaultRowHeight="15"/>
  <cols>
    <col min="1" max="1" width="20.42578125" customWidth="1"/>
    <col min="3" max="3" width="23.28515625" customWidth="1"/>
  </cols>
  <sheetData>
    <row r="1" spans="1:3">
      <c r="A1" s="3" t="s">
        <v>519</v>
      </c>
      <c r="C1" s="34" t="str">
        <f>LOWER(A1)</f>
        <v>imbasicdata</v>
      </c>
    </row>
    <row r="2" spans="1:3">
      <c r="A2" s="3" t="s">
        <v>520</v>
      </c>
      <c r="C2" s="34" t="str">
        <f t="shared" ref="C2:C21" si="0">LOWER(A2)</f>
        <v>imstrategies</v>
      </c>
    </row>
    <row r="3" spans="1:3">
      <c r="A3" s="3" t="s">
        <v>521</v>
      </c>
      <c r="C3" s="34" t="str">
        <f t="shared" si="0"/>
        <v>imalternateuom</v>
      </c>
    </row>
    <row r="4" spans="1:3">
      <c r="A4" s="3" t="s">
        <v>522</v>
      </c>
      <c r="C4" s="34" t="str">
        <f t="shared" si="0"/>
        <v>imbatchserial</v>
      </c>
    </row>
    <row r="5" spans="1:3">
      <c r="A5" s="3" t="s">
        <v>523</v>
      </c>
      <c r="C5" s="34" t="str">
        <f t="shared" si="0"/>
        <v>imvariant</v>
      </c>
    </row>
    <row r="6" spans="1:3">
      <c r="A6" s="3" t="s">
        <v>524</v>
      </c>
      <c r="C6" s="34" t="str">
        <f t="shared" si="0"/>
        <v>impalletization</v>
      </c>
    </row>
    <row r="7" spans="1:3">
      <c r="A7" s="3" t="s">
        <v>525</v>
      </c>
      <c r="C7" t="str">
        <f t="shared" si="0"/>
        <v>impartner</v>
      </c>
    </row>
    <row r="8" spans="1:3">
      <c r="A8" s="3" t="s">
        <v>526</v>
      </c>
      <c r="C8" t="str">
        <f t="shared" si="0"/>
        <v>impacking</v>
      </c>
    </row>
    <row r="9" spans="1:3">
      <c r="A9" s="16" t="s">
        <v>527</v>
      </c>
      <c r="C9" t="str">
        <f t="shared" si="0"/>
        <v>imcapacity</v>
      </c>
    </row>
    <row r="10" spans="1:3">
      <c r="A10" s="16" t="s">
        <v>528</v>
      </c>
      <c r="C10" t="str">
        <f t="shared" si="0"/>
        <v>storagebin</v>
      </c>
    </row>
    <row r="11" spans="1:3">
      <c r="A11" s="2" t="s">
        <v>529</v>
      </c>
      <c r="C11" t="str">
        <f t="shared" si="0"/>
        <v>handlingequipment</v>
      </c>
    </row>
    <row r="12" spans="1:3">
      <c r="A12" s="2" t="s">
        <v>530</v>
      </c>
      <c r="C12" t="str">
        <f t="shared" si="0"/>
        <v>handlingunit</v>
      </c>
    </row>
    <row r="13" spans="1:3">
      <c r="A13" s="2" t="s">
        <v>479</v>
      </c>
      <c r="C13" t="str">
        <f t="shared" si="0"/>
        <v>bom</v>
      </c>
    </row>
    <row r="14" spans="1:3">
      <c r="A14" s="2" t="s">
        <v>531</v>
      </c>
      <c r="C14" t="str">
        <f t="shared" si="0"/>
        <v>businesspartner</v>
      </c>
    </row>
    <row r="15" spans="1:3">
      <c r="A15" s="2" t="s">
        <v>481</v>
      </c>
      <c r="C15" t="str">
        <f t="shared" si="0"/>
        <v>dock</v>
      </c>
    </row>
    <row r="16" spans="1:3" ht="14.25" customHeight="1">
      <c r="A16" s="2" t="s">
        <v>532</v>
      </c>
      <c r="C16" t="str">
        <f t="shared" si="0"/>
        <v>workcenter</v>
      </c>
    </row>
    <row r="17" spans="1:3">
      <c r="A17" s="24" t="s">
        <v>533</v>
      </c>
      <c r="C17" t="str">
        <f t="shared" si="0"/>
        <v>cyclecountscheduler</v>
      </c>
    </row>
    <row r="18" spans="1:3">
      <c r="A18" s="2" t="s">
        <v>534</v>
      </c>
      <c r="C18" t="str">
        <f t="shared" si="0"/>
        <v>packingmaterial</v>
      </c>
    </row>
    <row r="19" spans="1:3">
      <c r="A19" s="2" t="s">
        <v>535</v>
      </c>
      <c r="C19" t="str">
        <f t="shared" si="0"/>
        <v>numberrangeitem</v>
      </c>
    </row>
    <row r="20" spans="1:3">
      <c r="A20" s="2" t="s">
        <v>536</v>
      </c>
      <c r="C20" t="str">
        <f t="shared" si="0"/>
        <v>numberrangestoragebin</v>
      </c>
    </row>
    <row r="21" spans="1:3">
      <c r="A21" s="2" t="s">
        <v>537</v>
      </c>
      <c r="C21" t="str">
        <f t="shared" si="0"/>
        <v>auditlog</v>
      </c>
    </row>
    <row r="22" spans="1:3">
      <c r="A22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3" spans="1:1">
      <c r="A33" s="2"/>
    </row>
    <row r="34" spans="1:1">
      <c r="A34" s="2"/>
    </row>
    <row r="35" spans="1:1">
      <c r="A3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2021-06-14T09:32:08Z</dcterms:modified>
</cp:coreProperties>
</file>