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oK\OneDrive - University of Kentucky\YR_1\Spring\CE599\ce599\17-Discrete Choice\"/>
    </mc:Choice>
  </mc:AlternateContent>
  <xr:revisionPtr revIDLastSave="2" documentId="11_F25DC773A252ABDACC1048BDC11F63425BDE58E3" xr6:coauthVersionLast="45" xr6:coauthVersionMax="45" xr10:uidLastSave="{F9548E43-AA29-4CAE-8E4C-9857294FF0EA}"/>
  <bookViews>
    <workbookView xWindow="2340" yWindow="645" windowWidth="11415" windowHeight="10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4" i="1"/>
  <c r="G9" i="1"/>
  <c r="G4" i="1"/>
  <c r="F14" i="1"/>
  <c r="F9" i="1"/>
  <c r="F4" i="1"/>
  <c r="E14" i="1"/>
  <c r="E9" i="1"/>
  <c r="E4" i="1"/>
</calcChain>
</file>

<file path=xl/sharedStrings.xml><?xml version="1.0" encoding="utf-8"?>
<sst xmlns="http://schemas.openxmlformats.org/spreadsheetml/2006/main" count="18" uniqueCount="12">
  <si>
    <t>VEH=1</t>
  </si>
  <si>
    <t>VEH=2</t>
  </si>
  <si>
    <t>VEH=3</t>
  </si>
  <si>
    <t>Intercept</t>
  </si>
  <si>
    <t>NP</t>
  </si>
  <si>
    <t>HINCP</t>
  </si>
  <si>
    <t>Co-efficent</t>
  </si>
  <si>
    <t>Value</t>
  </si>
  <si>
    <t>U</t>
  </si>
  <si>
    <t>Exp(U)</t>
  </si>
  <si>
    <t>Prob(EXP(U))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</si>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</sst>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7"/>
  <sheetViews>
    <sheetView tabSelected="1" workbookViewId="0">
      <selection activeCell="J21" sqref="J21"/>
    </sheetView>
  </sheetViews>
  <sheetFormatPr defaultRowHeight="15" x14ac:dyDescent="0.25"/>
  <cols>
    <col min="3" max="3" width="11" bestFit="1" customWidth="1"/>
    <col min="5" max="5" width="9.28515625" bestFit="1" customWidth="1"/>
    <col min="7" max="7" width="12.5703125" bestFit="1" customWidth="1"/>
  </cols>
  <sheetData>
    <row r="3" spans="2:7" x14ac:dyDescent="0.25">
      <c r="B3" t="s">
        <v>0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2:7" x14ac:dyDescent="0.25">
      <c r="B4" t="s">
        <v>3</v>
      </c>
      <c r="C4">
        <v>0.90300000000000002</v>
      </c>
      <c r="D4">
        <v>1</v>
      </c>
      <c r="E4" s="1">
        <f>(C4*D4)+(C5*D5)+(C6*D6)</f>
        <v>0.68822673000000001</v>
      </c>
      <c r="F4">
        <f>EXP(E4)</f>
        <v>1.9901832700532178</v>
      </c>
      <c r="G4">
        <f>F4/SUM($F$4:$F$14)</f>
        <v>0.78120795886097272</v>
      </c>
    </row>
    <row r="5" spans="2:7" x14ac:dyDescent="0.25">
      <c r="B5" t="s">
        <v>4</v>
      </c>
      <c r="C5">
        <v>-0.21479999999999999</v>
      </c>
      <c r="D5">
        <v>1</v>
      </c>
    </row>
    <row r="6" spans="2:7" x14ac:dyDescent="0.25">
      <c r="B6" t="s">
        <v>5</v>
      </c>
      <c r="C6" s="1">
        <v>2.673E-5</v>
      </c>
      <c r="D6">
        <v>1</v>
      </c>
    </row>
    <row r="8" spans="2:7" x14ac:dyDescent="0.25">
      <c r="B8" t="s">
        <v>1</v>
      </c>
    </row>
    <row r="9" spans="2:7" x14ac:dyDescent="0.25">
      <c r="B9" t="s">
        <v>3</v>
      </c>
      <c r="C9">
        <v>-1.3357000000000001</v>
      </c>
      <c r="D9">
        <v>1</v>
      </c>
      <c r="E9" s="1">
        <f>(C9*D9)+(C10*D10)+(C11*D11)</f>
        <v>-0.72056070000000016</v>
      </c>
      <c r="F9">
        <f>EXP(E9)</f>
        <v>0.48647941046943627</v>
      </c>
      <c r="G9">
        <f>F9/SUM($F$4:$F$14)</f>
        <v>0.19095808561919791</v>
      </c>
    </row>
    <row r="10" spans="2:7" x14ac:dyDescent="0.25">
      <c r="B10" t="s">
        <v>4</v>
      </c>
      <c r="C10">
        <v>0.61509999999999998</v>
      </c>
      <c r="D10">
        <v>1</v>
      </c>
    </row>
    <row r="11" spans="2:7" x14ac:dyDescent="0.25">
      <c r="B11" t="s">
        <v>5</v>
      </c>
      <c r="C11" s="1">
        <v>3.93E-5</v>
      </c>
      <c r="D11">
        <v>1</v>
      </c>
    </row>
    <row r="13" spans="2:7" x14ac:dyDescent="0.25">
      <c r="B13" t="s">
        <v>2</v>
      </c>
    </row>
    <row r="14" spans="2:7" x14ac:dyDescent="0.25">
      <c r="B14" t="s">
        <v>3</v>
      </c>
      <c r="C14">
        <v>-3.7181999999999999</v>
      </c>
      <c r="D14">
        <v>1</v>
      </c>
      <c r="E14" s="1">
        <f>(C14*D14)+(C15*D15)+(C16*D16)</f>
        <v>-2.64635796</v>
      </c>
      <c r="F14">
        <f>EXP(E14)</f>
        <v>7.0908996748749675E-2</v>
      </c>
      <c r="G14">
        <f>F14/SUM($F$4:$F$14)</f>
        <v>2.7833955519829499E-2</v>
      </c>
    </row>
    <row r="15" spans="2:7" x14ac:dyDescent="0.25">
      <c r="B15" t="s">
        <v>4</v>
      </c>
      <c r="C15">
        <v>1.0718000000000001</v>
      </c>
      <c r="D15">
        <v>1</v>
      </c>
    </row>
    <row r="16" spans="2:7" x14ac:dyDescent="0.25">
      <c r="B16" t="s">
        <v>5</v>
      </c>
      <c r="C16" s="1">
        <v>4.2039999999999997E-5</v>
      </c>
      <c r="D16">
        <v>1</v>
      </c>
    </row>
    <row r="17" spans="6:7" x14ac:dyDescent="0.25">
      <c r="F17" s="2" t="s">
        <v>11</v>
      </c>
      <c r="G17">
        <f>SUM(G4:G16)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Goyal, Vedant S.</cp:lastModifiedBy>
  <dcterms:created xsi:type="dcterms:W3CDTF">2015-06-05T18:17:20Z</dcterms:created>
  <dcterms:modified xsi:type="dcterms:W3CDTF">2020-04-24T03:26:11Z</dcterms:modified>
</cp:coreProperties>
</file>